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filterPrivacy="1"/>
  <xr:revisionPtr xr6:coauthVersionLast="47" xr6:coauthVersionMax="47" documentId="13_ncr:1_{1ED85809-84C1-471F-9A43-BF72B3936769}" revIDLastSave="0" xr10:uidLastSave="{00000000-0000-0000-0000-000000000000}"/>
  <bookViews>
    <workbookView tabRatio="899" xr2:uid="{00000000-000D-0000-FFFF-FFFF00000000}" windowHeight="15600" windowWidth="28920" xWindow="-60" yWindow="-60"/>
  </bookViews>
  <sheets>
    <sheet r:id="rId1" name="R7" sheetId="57"/>
    <sheet r:id="rId2" name="R6" sheetId="56"/>
    <sheet r:id="rId3" name="R5" sheetId="55"/>
    <sheet r:id="rId4" name="R4" sheetId="54"/>
    <sheet r:id="rId5" name="R3" sheetId="52"/>
    <sheet r:id="rId6" name="R2" sheetId="51"/>
    <sheet r:id="rId7" name="R1(Ⅰ)" sheetId="26"/>
    <sheet r:id="rId8" name="R1(Ⅱ)" sheetId="27"/>
    <sheet r:id="rId9" name="H30(Ⅰ)" sheetId="25"/>
    <sheet r:id="rId10" name="H30(Ⅱ)" sheetId="28"/>
    <sheet r:id="rId11" name="H29(Ⅰ)" sheetId="24"/>
    <sheet r:id="rId12" name="H29(Ⅱ)" sheetId="29"/>
    <sheet r:id="rId13" name="H28(Ⅰ)" sheetId="23"/>
    <sheet r:id="rId14" name="H28(Ⅱ)" sheetId="30"/>
    <sheet r:id="rId15" name="H27(Ⅰ)" sheetId="21"/>
    <sheet r:id="rId16" name="H27(Ⅱ)" sheetId="31"/>
    <sheet r:id="rId17" name="H26(Ⅰ)" sheetId="20"/>
    <sheet r:id="rId18" name="H26(Ⅱ)" sheetId="32"/>
    <sheet r:id="rId19" name="H25(Ⅰ)" sheetId="19"/>
    <sheet r:id="rId20" name="H25(Ⅱ)" sheetId="33"/>
    <sheet r:id="rId21" name="H24(Ⅰ)" sheetId="18"/>
    <sheet r:id="rId22" name="H24(Ⅱ)" sheetId="34"/>
    <sheet r:id="rId23" name="H23(Ⅰ)" sheetId="17"/>
    <sheet r:id="rId24" name="H23(Ⅱ)" sheetId="35"/>
    <sheet r:id="rId25" name="H22(Ⅰ)" sheetId="16"/>
    <sheet r:id="rId26" name="H22(Ⅱ)" sheetId="36"/>
    <sheet r:id="rId27" name="H21(Ⅰ)" sheetId="15"/>
    <sheet r:id="rId28" name="H21(Ⅱ)" sheetId="37"/>
    <sheet r:id="rId29" name="H20(Ⅰ)" sheetId="14"/>
    <sheet r:id="rId30" name="H20(Ⅱ)" sheetId="38"/>
    <sheet r:id="rId31" name="H19(Ⅰ)" sheetId="13"/>
    <sheet r:id="rId32" name="H19(Ⅱ)" sheetId="39"/>
    <sheet r:id="rId33" name="H18(Ⅰ)" sheetId="12"/>
    <sheet r:id="rId34" name="H18(Ⅱ)" sheetId="40"/>
    <sheet r:id="rId35" name="H17(Ⅰ)" sheetId="11"/>
    <sheet r:id="rId36" name="H17(Ⅱ)" sheetId="41"/>
    <sheet r:id="rId37" name="H16(Ⅰ)" sheetId="10"/>
    <sheet r:id="rId38" name="H16(Ⅱ)" sheetId="42"/>
    <sheet r:id="rId39" name="H15(Ⅰ)" sheetId="9"/>
    <sheet r:id="rId40" name="H15(Ⅱ)" sheetId="43"/>
    <sheet r:id="rId41" name="H14(Ⅰ)" sheetId="8"/>
    <sheet r:id="rId42" name="H14(Ⅱ)" sheetId="44"/>
    <sheet r:id="rId43" name="H13(Ⅰ)" sheetId="4"/>
    <sheet r:id="rId44" name="H13(Ⅱ)" sheetId="45"/>
    <sheet r:id="rId45" name="H12(Ⅰ)" sheetId="5"/>
    <sheet r:id="rId46" name="H12(Ⅱ)" sheetId="46"/>
    <sheet r:id="rId47" name="H11(Ⅰ)" sheetId="7"/>
    <sheet r:id="rId48" name="H11(Ⅱ)" sheetId="47"/>
    <sheet r:id="rId49" name="H10(Ⅰ)" sheetId="6"/>
    <sheet r:id="rId50" name="H10(Ⅱ)" sheetId="48"/>
    <sheet r:id="rId51" name="H9(Ⅰ)" sheetId="3"/>
    <sheet r:id="rId52" name="H9(Ⅱ)" sheetId="49"/>
    <sheet r:id="rId53" name="H8(Ⅰ)" sheetId="1"/>
    <sheet r:id="rId54" name="H8(Ⅱ)" sheetId="50"/>
  </sheets>
  <definedNames>
    <definedName localSheetId="5" name="_xlnm.Print_Area">'R2'!$A$1:$BA$61</definedName>
    <definedName localSheetId="4" name="_xlnm.Print_Area">'R3'!$A$1:$BA$61</definedName>
    <definedName localSheetId="3" name="_xlnm.Print_Area">'R4'!$A$1:$AI$61</definedName>
    <definedName localSheetId="2" name="_xlnm.Print_Area">'R5'!$A$1:$AI$61</definedName>
    <definedName localSheetId="1" name="_xlnm.Print_Area">'R6'!$A$1:$AI$69</definedName>
    <definedName localSheetId="0" name="_xlnm.Print_Area">'R7'!$A$1:$AI$69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" i="50" l="1"/>
  <c r="AH8" i="50"/>
  <c r="F10" i="50"/>
  <c r="F8" i="50" s="1"/>
  <c r="G10" i="50"/>
  <c r="G8" i="50" s="1"/>
  <c r="H10" i="50"/>
  <c r="H8" i="50" s="1"/>
  <c r="I10" i="50"/>
  <c r="I8" i="50" s="1"/>
  <c r="J10" i="50"/>
  <c r="J8" i="50" s="1"/>
  <c r="K10" i="50"/>
  <c r="K8" i="50" s="1"/>
  <c r="L10" i="50"/>
  <c r="L8" i="50" s="1"/>
  <c r="M10" i="50"/>
  <c r="M8" i="50" s="1"/>
  <c r="N10" i="50"/>
  <c r="N8" i="50" s="1"/>
  <c r="O10" i="50"/>
  <c r="O8" i="50" s="1"/>
  <c r="P10" i="50"/>
  <c r="P8" i="50" s="1"/>
  <c r="Q10" i="50"/>
  <c r="Q8" i="50" s="1"/>
  <c r="W10" i="50"/>
  <c r="W8" i="50" s="1"/>
  <c r="X10" i="50"/>
  <c r="X8" i="50" s="1"/>
  <c r="Y10" i="50"/>
  <c r="Y8" i="50" s="1"/>
  <c r="Z10" i="50"/>
  <c r="Z8" i="50" s="1"/>
  <c r="AA10" i="50"/>
  <c r="AA8" i="50" s="1"/>
  <c r="AB10" i="50"/>
  <c r="AB8" i="50" s="1"/>
  <c r="AC10" i="50"/>
  <c r="AC8" i="50" s="1"/>
  <c r="AD10" i="50"/>
  <c r="AD8" i="50" s="1"/>
  <c r="AE10" i="50"/>
  <c r="AE8" i="50" s="1"/>
  <c r="AH10" i="50"/>
  <c r="F16" i="50"/>
  <c r="G16" i="50"/>
  <c r="H16" i="50"/>
  <c r="I16" i="50"/>
  <c r="J16" i="50"/>
  <c r="K16" i="50"/>
  <c r="L16" i="50"/>
  <c r="M16" i="50"/>
  <c r="N16" i="50"/>
  <c r="O16" i="50"/>
  <c r="P16" i="50"/>
  <c r="Q16" i="50"/>
  <c r="W16" i="50"/>
  <c r="X16" i="50"/>
  <c r="Y16" i="50"/>
  <c r="Z16" i="50"/>
  <c r="AA16" i="50"/>
  <c r="AB16" i="50"/>
  <c r="AC16" i="50"/>
  <c r="AD16" i="50"/>
  <c r="AE16" i="50"/>
  <c r="AF16" i="50"/>
  <c r="AF8" i="50" s="1"/>
  <c r="AG16" i="50"/>
  <c r="AH16" i="50"/>
  <c r="F24" i="50"/>
  <c r="G24" i="50"/>
  <c r="H24" i="50"/>
  <c r="I24" i="50"/>
  <c r="J24" i="50"/>
  <c r="K24" i="50"/>
  <c r="L24" i="50"/>
  <c r="M24" i="50"/>
  <c r="N24" i="50"/>
  <c r="O24" i="50"/>
  <c r="P24" i="50"/>
  <c r="Q24" i="50"/>
  <c r="W24" i="50"/>
  <c r="X24" i="50"/>
  <c r="Y24" i="50"/>
  <c r="Z24" i="50"/>
  <c r="AA24" i="50"/>
  <c r="AB24" i="50"/>
  <c r="AC24" i="50"/>
  <c r="AD24" i="50"/>
  <c r="AE24" i="50"/>
  <c r="AF24" i="50"/>
  <c r="AG24" i="50"/>
  <c r="AH24" i="50"/>
  <c r="F30" i="50"/>
  <c r="G30" i="50"/>
  <c r="H30" i="50"/>
  <c r="I30" i="50"/>
  <c r="J30" i="50"/>
  <c r="K30" i="50"/>
  <c r="L30" i="50"/>
  <c r="M30" i="50"/>
  <c r="N30" i="50"/>
  <c r="O30" i="50"/>
  <c r="P30" i="50"/>
  <c r="Q30" i="50"/>
  <c r="W30" i="50"/>
  <c r="X30" i="50"/>
  <c r="Y30" i="50"/>
  <c r="Z30" i="50"/>
  <c r="AA30" i="50"/>
  <c r="AB30" i="50"/>
  <c r="AC30" i="50"/>
  <c r="AD30" i="50"/>
  <c r="AE30" i="50"/>
  <c r="F47" i="50"/>
  <c r="F45" i="50" s="1"/>
  <c r="G47" i="50"/>
  <c r="G45" i="50" s="1"/>
  <c r="H47" i="50"/>
  <c r="H45" i="50" s="1"/>
  <c r="I47" i="50"/>
  <c r="I45" i="50" s="1"/>
  <c r="J47" i="50"/>
  <c r="J45" i="50" s="1"/>
  <c r="K47" i="50"/>
  <c r="K45" i="50" s="1"/>
  <c r="L47" i="50"/>
  <c r="L45" i="50" s="1"/>
  <c r="M47" i="50"/>
  <c r="M45" i="50" s="1"/>
  <c r="N47" i="50"/>
  <c r="N45" i="50" s="1"/>
  <c r="O47" i="50"/>
  <c r="O45" i="50" s="1"/>
  <c r="P47" i="50"/>
  <c r="P45" i="50" s="1"/>
  <c r="Q47" i="50"/>
  <c r="Q45" i="50" s="1"/>
  <c r="W47" i="50"/>
  <c r="W45" i="50" s="1"/>
  <c r="X47" i="50"/>
  <c r="X45" i="50" s="1"/>
  <c r="Y47" i="50"/>
  <c r="Y45" i="50" s="1"/>
  <c r="Z47" i="50"/>
  <c r="Z45" i="50" s="1"/>
  <c r="AA47" i="50"/>
  <c r="AA45" i="50" s="1"/>
  <c r="AB47" i="50"/>
  <c r="AB45" i="50" s="1"/>
  <c r="AC47" i="50"/>
  <c r="AC45" i="50" s="1"/>
  <c r="AD47" i="50"/>
  <c r="AD45" i="50" s="1"/>
  <c r="AE47" i="50"/>
  <c r="AE45" i="50" s="1"/>
  <c r="AF47" i="50"/>
  <c r="AF45" i="50" s="1"/>
  <c r="AG47" i="50"/>
  <c r="AG45" i="50" s="1"/>
  <c r="AH47" i="50"/>
  <c r="AH45" i="50" s="1"/>
  <c r="F53" i="50"/>
  <c r="G53" i="50"/>
  <c r="H53" i="50"/>
  <c r="I53" i="50"/>
  <c r="J53" i="50"/>
  <c r="K53" i="50"/>
  <c r="L53" i="50"/>
  <c r="M53" i="50"/>
  <c r="N53" i="50"/>
  <c r="O53" i="50"/>
  <c r="P53" i="50"/>
  <c r="Q53" i="50"/>
  <c r="W53" i="50"/>
  <c r="X53" i="50"/>
  <c r="Y53" i="50"/>
  <c r="Z53" i="50"/>
  <c r="AA53" i="50"/>
  <c r="AB53" i="50"/>
  <c r="AC53" i="50"/>
  <c r="AD53" i="50"/>
  <c r="AE53" i="50"/>
  <c r="AF53" i="50"/>
  <c r="AG53" i="50"/>
  <c r="AH53" i="50"/>
  <c r="F61" i="50"/>
  <c r="G61" i="50"/>
  <c r="H61" i="50"/>
  <c r="I61" i="50"/>
  <c r="J61" i="50"/>
  <c r="K61" i="50"/>
  <c r="L61" i="50"/>
  <c r="M61" i="50"/>
  <c r="N61" i="50"/>
  <c r="O61" i="50"/>
  <c r="P61" i="50"/>
  <c r="Q61" i="50"/>
  <c r="W61" i="50"/>
  <c r="X61" i="50"/>
  <c r="Y61" i="50"/>
  <c r="Z61" i="50"/>
  <c r="AA61" i="50"/>
  <c r="AB61" i="50"/>
  <c r="AC61" i="50"/>
  <c r="AD61" i="50"/>
  <c r="AE61" i="50"/>
  <c r="AF61" i="50"/>
  <c r="AG61" i="50"/>
  <c r="AH61" i="50"/>
  <c r="F67" i="50"/>
  <c r="G67" i="50"/>
  <c r="H67" i="50"/>
  <c r="I67" i="50"/>
  <c r="J67" i="50"/>
  <c r="K67" i="50"/>
  <c r="M67" i="50"/>
  <c r="N67" i="50"/>
  <c r="O67" i="50"/>
  <c r="P67" i="50"/>
  <c r="Q67" i="50"/>
  <c r="W67" i="50"/>
  <c r="X67" i="50"/>
  <c r="Y67" i="50"/>
  <c r="Z67" i="50"/>
  <c r="AA67" i="50"/>
  <c r="AB67" i="50"/>
  <c r="AC67" i="50"/>
  <c r="AD67" i="50"/>
  <c r="AE67" i="50"/>
  <c r="AF67" i="50"/>
  <c r="AG67" i="50"/>
  <c r="AH67" i="50"/>
  <c r="F10" i="43"/>
  <c r="F8" i="43" s="1"/>
  <c r="G10" i="43"/>
  <c r="G8" i="43" s="1"/>
  <c r="H10" i="43"/>
  <c r="H8" i="43" s="1"/>
  <c r="I10" i="43"/>
  <c r="I8" i="43" s="1"/>
  <c r="J10" i="43"/>
  <c r="J8" i="43" s="1"/>
  <c r="K10" i="43"/>
  <c r="K8" i="43" s="1"/>
  <c r="L10" i="43"/>
  <c r="L8" i="43" s="1"/>
  <c r="M10" i="43"/>
  <c r="M8" i="43" s="1"/>
  <c r="N10" i="43"/>
  <c r="N8" i="43" s="1"/>
  <c r="O10" i="43"/>
  <c r="O8" i="43" s="1"/>
  <c r="P10" i="43"/>
  <c r="P8" i="43" s="1"/>
  <c r="Q10" i="43"/>
  <c r="Q8" i="43" s="1"/>
  <c r="W10" i="43"/>
  <c r="W8" i="43" s="1"/>
  <c r="X10" i="43"/>
  <c r="X8" i="43" s="1"/>
  <c r="Y10" i="43"/>
  <c r="Y8" i="43" s="1"/>
  <c r="Z10" i="43"/>
  <c r="Z8" i="43" s="1"/>
  <c r="AA10" i="43"/>
  <c r="AA8" i="43" s="1"/>
  <c r="AB10" i="43"/>
  <c r="AB8" i="43" s="1"/>
  <c r="AC10" i="43"/>
  <c r="AC8" i="43" s="1"/>
  <c r="AD10" i="43"/>
  <c r="AD8" i="43" s="1"/>
  <c r="AE10" i="43"/>
  <c r="AE8" i="43" s="1"/>
  <c r="AF10" i="43"/>
  <c r="AF8" i="43" s="1"/>
  <c r="AG10" i="43"/>
  <c r="AG8" i="43" s="1"/>
  <c r="AH10" i="43"/>
  <c r="AH8" i="43" s="1"/>
  <c r="F16" i="43"/>
  <c r="G16" i="43"/>
  <c r="H16" i="43"/>
  <c r="I16" i="43"/>
  <c r="J16" i="43"/>
  <c r="K16" i="43"/>
  <c r="L16" i="43"/>
  <c r="M16" i="43"/>
  <c r="N16" i="43"/>
  <c r="O16" i="43"/>
  <c r="P16" i="43"/>
  <c r="Q16" i="43"/>
  <c r="W16" i="43"/>
  <c r="X16" i="43"/>
  <c r="Y16" i="43"/>
  <c r="Z16" i="43"/>
  <c r="AA16" i="43"/>
  <c r="AB16" i="43"/>
  <c r="AC16" i="43"/>
  <c r="AD16" i="43"/>
  <c r="AE16" i="43"/>
  <c r="AF16" i="43"/>
  <c r="AG16" i="43"/>
  <c r="AH16" i="43"/>
  <c r="F24" i="43"/>
  <c r="G24" i="43"/>
  <c r="H24" i="43"/>
  <c r="I24" i="43"/>
  <c r="J24" i="43"/>
  <c r="K24" i="43"/>
  <c r="L24" i="43"/>
  <c r="M24" i="43"/>
  <c r="N24" i="43"/>
  <c r="O24" i="43"/>
  <c r="P24" i="43"/>
  <c r="Q24" i="43"/>
  <c r="W24" i="43"/>
  <c r="X24" i="43"/>
  <c r="Y24" i="43"/>
  <c r="Z24" i="43"/>
  <c r="AA24" i="43"/>
  <c r="AB24" i="43"/>
  <c r="AC24" i="43"/>
  <c r="AD24" i="43"/>
  <c r="AE24" i="43"/>
  <c r="AF24" i="43"/>
  <c r="AG24" i="43"/>
  <c r="AH24" i="43"/>
  <c r="G30" i="43"/>
  <c r="H30" i="43"/>
  <c r="I30" i="43"/>
  <c r="J30" i="43"/>
  <c r="K30" i="43"/>
  <c r="L30" i="43"/>
  <c r="M30" i="43"/>
  <c r="N30" i="43"/>
  <c r="O30" i="43"/>
  <c r="P30" i="43"/>
  <c r="Q30" i="43"/>
  <c r="W30" i="43"/>
  <c r="X30" i="43"/>
  <c r="Y30" i="43"/>
  <c r="Z30" i="43"/>
  <c r="AA30" i="43"/>
  <c r="AB30" i="43"/>
  <c r="AC30" i="43"/>
  <c r="AD30" i="43"/>
  <c r="AE30" i="43"/>
  <c r="AF30" i="43"/>
  <c r="AG30" i="43"/>
  <c r="AH30" i="43"/>
  <c r="F47" i="43"/>
  <c r="F45" i="43" s="1"/>
  <c r="G47" i="43"/>
  <c r="G45" i="43" s="1"/>
  <c r="H47" i="43"/>
  <c r="H45" i="43" s="1"/>
  <c r="I47" i="43"/>
  <c r="I45" i="43" s="1"/>
  <c r="J47" i="43"/>
  <c r="J45" i="43" s="1"/>
  <c r="K47" i="43"/>
  <c r="K45" i="43" s="1"/>
  <c r="L47" i="43"/>
  <c r="L45" i="43" s="1"/>
  <c r="M47" i="43"/>
  <c r="M45" i="43" s="1"/>
  <c r="N47" i="43"/>
  <c r="N45" i="43" s="1"/>
  <c r="O47" i="43"/>
  <c r="O45" i="43" s="1"/>
  <c r="P47" i="43"/>
  <c r="P45" i="43" s="1"/>
  <c r="Q47" i="43"/>
  <c r="Q45" i="43" s="1"/>
  <c r="W47" i="43"/>
  <c r="W45" i="43" s="1"/>
  <c r="X47" i="43"/>
  <c r="X45" i="43" s="1"/>
  <c r="Y47" i="43"/>
  <c r="Y45" i="43" s="1"/>
  <c r="Z47" i="43"/>
  <c r="Z45" i="43" s="1"/>
  <c r="AA47" i="43"/>
  <c r="AA45" i="43" s="1"/>
  <c r="AB47" i="43"/>
  <c r="AB45" i="43" s="1"/>
  <c r="AC47" i="43"/>
  <c r="AC45" i="43" s="1"/>
  <c r="AD47" i="43"/>
  <c r="AD45" i="43" s="1"/>
  <c r="AE47" i="43"/>
  <c r="AE45" i="43" s="1"/>
  <c r="AF47" i="43"/>
  <c r="AF45" i="43" s="1"/>
  <c r="AG47" i="43"/>
  <c r="AG45" i="43" s="1"/>
  <c r="AH47" i="43"/>
  <c r="AH45" i="43" s="1"/>
  <c r="F53" i="43"/>
  <c r="G53" i="43"/>
  <c r="H53" i="43"/>
  <c r="I53" i="43"/>
  <c r="J53" i="43"/>
  <c r="K53" i="43"/>
  <c r="L53" i="43"/>
  <c r="M53" i="43"/>
  <c r="N53" i="43"/>
  <c r="O53" i="43"/>
  <c r="P53" i="43"/>
  <c r="Q53" i="43"/>
  <c r="W53" i="43"/>
  <c r="X53" i="43"/>
  <c r="Y53" i="43"/>
  <c r="Z53" i="43"/>
  <c r="AA53" i="43"/>
  <c r="AB53" i="43"/>
  <c r="AC53" i="43"/>
  <c r="AD53" i="43"/>
  <c r="AE53" i="43"/>
  <c r="AF53" i="43"/>
  <c r="AG53" i="43"/>
  <c r="AH53" i="43"/>
  <c r="F61" i="43"/>
  <c r="G61" i="43"/>
  <c r="H61" i="43"/>
  <c r="I61" i="43"/>
  <c r="J61" i="43"/>
  <c r="K61" i="43"/>
  <c r="L61" i="43"/>
  <c r="M61" i="43"/>
  <c r="N61" i="43"/>
  <c r="O61" i="43"/>
  <c r="P61" i="43"/>
  <c r="Q61" i="43"/>
  <c r="W61" i="43"/>
  <c r="X61" i="43"/>
  <c r="Y61" i="43"/>
  <c r="Z61" i="43"/>
  <c r="AA61" i="43"/>
  <c r="AB61" i="43"/>
  <c r="AC61" i="43"/>
  <c r="AD61" i="43"/>
  <c r="AE61" i="43"/>
  <c r="AF61" i="43"/>
  <c r="AG61" i="43"/>
  <c r="AH61" i="43"/>
  <c r="F67" i="43"/>
  <c r="G67" i="43"/>
  <c r="H67" i="43"/>
  <c r="I67" i="43"/>
  <c r="J67" i="43"/>
  <c r="K67" i="43"/>
  <c r="L67" i="43"/>
  <c r="M67" i="43"/>
  <c r="N67" i="43"/>
  <c r="O67" i="43"/>
  <c r="P67" i="43"/>
  <c r="Q67" i="43"/>
  <c r="W67" i="43"/>
  <c r="X67" i="43"/>
  <c r="Y67" i="43"/>
  <c r="Z67" i="43"/>
  <c r="AA67" i="43"/>
  <c r="AB67" i="43"/>
  <c r="AC67" i="43"/>
  <c r="AD67" i="43"/>
  <c r="AE67" i="43"/>
  <c r="AF67" i="43"/>
  <c r="AG67" i="43"/>
  <c r="AH67" i="43"/>
  <c r="F10" i="42"/>
  <c r="F8" i="42" s="1"/>
  <c r="G10" i="42"/>
  <c r="G8" i="42" s="1"/>
  <c r="H10" i="42"/>
  <c r="H8" i="42" s="1"/>
  <c r="I10" i="42"/>
  <c r="I8" i="42" s="1"/>
  <c r="J10" i="42"/>
  <c r="J8" i="42" s="1"/>
  <c r="K10" i="42"/>
  <c r="K8" i="42" s="1"/>
  <c r="L10" i="42"/>
  <c r="L8" i="42" s="1"/>
  <c r="M10" i="42"/>
  <c r="M8" i="42" s="1"/>
  <c r="N10" i="42"/>
  <c r="N8" i="42" s="1"/>
  <c r="O10" i="42"/>
  <c r="O8" i="42" s="1"/>
  <c r="P10" i="42"/>
  <c r="P8" i="42" s="1"/>
  <c r="Q10" i="42"/>
  <c r="Q8" i="42" s="1"/>
  <c r="W10" i="42"/>
  <c r="W8" i="42" s="1"/>
  <c r="X10" i="42"/>
  <c r="X8" i="42" s="1"/>
  <c r="Y10" i="42"/>
  <c r="Y8" i="42" s="1"/>
  <c r="Z10" i="42"/>
  <c r="Z8" i="42" s="1"/>
  <c r="AA10" i="42"/>
  <c r="AA8" i="42" s="1"/>
  <c r="AB10" i="42"/>
  <c r="AB8" i="42" s="1"/>
  <c r="AC10" i="42"/>
  <c r="AC8" i="42" s="1"/>
  <c r="AD10" i="42"/>
  <c r="AD8" i="42" s="1"/>
  <c r="AE10" i="42"/>
  <c r="AE8" i="42" s="1"/>
  <c r="AF10" i="42"/>
  <c r="AF8" i="42" s="1"/>
  <c r="AG10" i="42"/>
  <c r="AG8" i="42" s="1"/>
  <c r="AH10" i="42"/>
  <c r="AH8" i="42" s="1"/>
  <c r="F16" i="42"/>
  <c r="G16" i="42"/>
  <c r="H16" i="42"/>
  <c r="I16" i="42"/>
  <c r="J16" i="42"/>
  <c r="K16" i="42"/>
  <c r="L16" i="42"/>
  <c r="M16" i="42"/>
  <c r="N16" i="42"/>
  <c r="O16" i="42"/>
  <c r="P16" i="42"/>
  <c r="Q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F24" i="42"/>
  <c r="G24" i="42"/>
  <c r="H24" i="42"/>
  <c r="I24" i="42"/>
  <c r="J24" i="42"/>
  <c r="K24" i="42"/>
  <c r="L24" i="42"/>
  <c r="M24" i="42"/>
  <c r="N24" i="42"/>
  <c r="O24" i="42"/>
  <c r="P24" i="42"/>
  <c r="Q24" i="42"/>
  <c r="W24" i="42"/>
  <c r="X24" i="42"/>
  <c r="Y24" i="42"/>
  <c r="Z24" i="42"/>
  <c r="AA24" i="42"/>
  <c r="AB24" i="42"/>
  <c r="AC24" i="42"/>
  <c r="AD24" i="42"/>
  <c r="AE24" i="42"/>
  <c r="AF24" i="42"/>
  <c r="AG24" i="42"/>
  <c r="AH24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F47" i="42"/>
  <c r="F45" i="42" s="1"/>
  <c r="G47" i="42"/>
  <c r="G45" i="42" s="1"/>
  <c r="H47" i="42"/>
  <c r="H45" i="42" s="1"/>
  <c r="I47" i="42"/>
  <c r="I45" i="42" s="1"/>
  <c r="J47" i="42"/>
  <c r="J45" i="42" s="1"/>
  <c r="K47" i="42"/>
  <c r="K45" i="42" s="1"/>
  <c r="L47" i="42"/>
  <c r="L45" i="42" s="1"/>
  <c r="M47" i="42"/>
  <c r="M45" i="42" s="1"/>
  <c r="N47" i="42"/>
  <c r="N45" i="42" s="1"/>
  <c r="O47" i="42"/>
  <c r="O45" i="42" s="1"/>
  <c r="P47" i="42"/>
  <c r="P45" i="42" s="1"/>
  <c r="Q47" i="42"/>
  <c r="Q45" i="42" s="1"/>
  <c r="W47" i="42"/>
  <c r="W45" i="42" s="1"/>
  <c r="X47" i="42"/>
  <c r="X45" i="42" s="1"/>
  <c r="Y47" i="42"/>
  <c r="Y45" i="42" s="1"/>
  <c r="Z47" i="42"/>
  <c r="Z45" i="42" s="1"/>
  <c r="AA47" i="42"/>
  <c r="AA45" i="42" s="1"/>
  <c r="AB47" i="42"/>
  <c r="AB45" i="42" s="1"/>
  <c r="AC47" i="42"/>
  <c r="AC45" i="42" s="1"/>
  <c r="AD47" i="42"/>
  <c r="AD45" i="42" s="1"/>
  <c r="AE47" i="42"/>
  <c r="AE45" i="42" s="1"/>
  <c r="AF47" i="42"/>
  <c r="AF45" i="42" s="1"/>
  <c r="AG47" i="42"/>
  <c r="AG45" i="42" s="1"/>
  <c r="AH47" i="42"/>
  <c r="AH45" i="42" s="1"/>
  <c r="F53" i="42"/>
  <c r="G53" i="42"/>
  <c r="H53" i="42"/>
  <c r="I53" i="42"/>
  <c r="J53" i="42"/>
  <c r="K53" i="42"/>
  <c r="L53" i="42"/>
  <c r="M53" i="42"/>
  <c r="N53" i="42"/>
  <c r="O53" i="42"/>
  <c r="P53" i="42"/>
  <c r="Q53" i="42"/>
  <c r="W53" i="42"/>
  <c r="X53" i="42"/>
  <c r="Y53" i="42"/>
  <c r="Z53" i="42"/>
  <c r="AA53" i="42"/>
  <c r="AB53" i="42"/>
  <c r="AC53" i="42"/>
  <c r="AD53" i="42"/>
  <c r="AE53" i="42"/>
  <c r="AF53" i="42"/>
  <c r="AG53" i="42"/>
  <c r="AH53" i="42"/>
  <c r="F61" i="42"/>
  <c r="G61" i="42"/>
  <c r="H61" i="42"/>
  <c r="I61" i="42"/>
  <c r="J61" i="42"/>
  <c r="K61" i="42"/>
  <c r="L61" i="42"/>
  <c r="M61" i="42"/>
  <c r="N61" i="42"/>
  <c r="O61" i="42"/>
  <c r="P61" i="42"/>
  <c r="Q61" i="42"/>
  <c r="W61" i="42"/>
  <c r="X61" i="42"/>
  <c r="Y61" i="42"/>
  <c r="Z61" i="42"/>
  <c r="AA61" i="42"/>
  <c r="AB61" i="42"/>
  <c r="AC61" i="42"/>
  <c r="AD61" i="42"/>
  <c r="AE61" i="42"/>
  <c r="AF61" i="42"/>
  <c r="AG61" i="42"/>
  <c r="AH61" i="42"/>
  <c r="F67" i="42"/>
  <c r="G67" i="42"/>
  <c r="H67" i="42"/>
  <c r="I67" i="42"/>
  <c r="J67" i="42"/>
  <c r="K67" i="42"/>
  <c r="L67" i="42"/>
  <c r="M67" i="42"/>
  <c r="N67" i="42"/>
  <c r="O67" i="42"/>
  <c r="P67" i="42"/>
  <c r="Q67" i="42"/>
  <c r="W67" i="42"/>
  <c r="X67" i="42"/>
  <c r="Y67" i="42"/>
  <c r="Z67" i="42"/>
  <c r="AA67" i="42"/>
  <c r="AB67" i="42"/>
  <c r="AC67" i="42"/>
  <c r="AD67" i="42"/>
  <c r="AE67" i="42"/>
  <c r="AF67" i="42"/>
  <c r="AG67" i="42"/>
  <c r="AH67" i="42"/>
  <c r="F10" i="41"/>
  <c r="F8" i="41" s="1"/>
  <c r="G10" i="41"/>
  <c r="G8" i="41" s="1"/>
  <c r="H10" i="41"/>
  <c r="H8" i="41" s="1"/>
  <c r="I10" i="41"/>
  <c r="I8" i="41" s="1"/>
  <c r="J10" i="41"/>
  <c r="J8" i="41" s="1"/>
  <c r="K10" i="41"/>
  <c r="K8" i="41" s="1"/>
  <c r="L10" i="41"/>
  <c r="M10" i="41"/>
  <c r="M8" i="41" s="1"/>
  <c r="N10" i="41"/>
  <c r="N8" i="41" s="1"/>
  <c r="O10" i="41"/>
  <c r="O8" i="41" s="1"/>
  <c r="P10" i="41"/>
  <c r="P8" i="41" s="1"/>
  <c r="Q10" i="41"/>
  <c r="Q8" i="41" s="1"/>
  <c r="W10" i="41"/>
  <c r="W8" i="41" s="1"/>
  <c r="X10" i="41"/>
  <c r="X8" i="41" s="1"/>
  <c r="Y10" i="41"/>
  <c r="Z10" i="41"/>
  <c r="Z8" i="41" s="1"/>
  <c r="AA10" i="41"/>
  <c r="AA8" i="41" s="1"/>
  <c r="AB10" i="41"/>
  <c r="AB8" i="41" s="1"/>
  <c r="AC10" i="41"/>
  <c r="AC8" i="41" s="1"/>
  <c r="AD10" i="41"/>
  <c r="AD8" i="41" s="1"/>
  <c r="AE10" i="41"/>
  <c r="AE8" i="41" s="1"/>
  <c r="AF10" i="41"/>
  <c r="AF8" i="41" s="1"/>
  <c r="AG10" i="41"/>
  <c r="AH10" i="41"/>
  <c r="AH8" i="41" s="1"/>
  <c r="F16" i="41"/>
  <c r="G16" i="41"/>
  <c r="H16" i="41"/>
  <c r="I16" i="41"/>
  <c r="J16" i="41"/>
  <c r="K16" i="41"/>
  <c r="L16" i="41"/>
  <c r="M16" i="41"/>
  <c r="N16" i="41"/>
  <c r="O16" i="41"/>
  <c r="P16" i="41"/>
  <c r="Q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F47" i="41"/>
  <c r="F45" i="41" s="1"/>
  <c r="G47" i="41"/>
  <c r="G45" i="41" s="1"/>
  <c r="H47" i="41"/>
  <c r="H45" i="41" s="1"/>
  <c r="I47" i="41"/>
  <c r="I45" i="41" s="1"/>
  <c r="J47" i="41"/>
  <c r="J45" i="41" s="1"/>
  <c r="K47" i="41"/>
  <c r="K45" i="41" s="1"/>
  <c r="L47" i="41"/>
  <c r="M47" i="41"/>
  <c r="M45" i="41" s="1"/>
  <c r="N47" i="41"/>
  <c r="N45" i="41" s="1"/>
  <c r="O47" i="41"/>
  <c r="O45" i="41" s="1"/>
  <c r="P47" i="41"/>
  <c r="P45" i="41" s="1"/>
  <c r="Q47" i="41"/>
  <c r="Q45" i="41" s="1"/>
  <c r="W47" i="41"/>
  <c r="W45" i="41" s="1"/>
  <c r="X47" i="41"/>
  <c r="X45" i="41" s="1"/>
  <c r="Y47" i="41"/>
  <c r="Z47" i="41"/>
  <c r="Z45" i="41" s="1"/>
  <c r="AA47" i="41"/>
  <c r="AA45" i="41" s="1"/>
  <c r="AB47" i="41"/>
  <c r="AB45" i="41" s="1"/>
  <c r="AC47" i="41"/>
  <c r="AC45" i="41" s="1"/>
  <c r="AD47" i="41"/>
  <c r="AD45" i="41" s="1"/>
  <c r="AE47" i="41"/>
  <c r="AE45" i="41" s="1"/>
  <c r="AF47" i="41"/>
  <c r="AF45" i="41" s="1"/>
  <c r="AG47" i="41"/>
  <c r="AH47" i="41"/>
  <c r="AH45" i="41" s="1"/>
  <c r="F53" i="41"/>
  <c r="G53" i="41"/>
  <c r="H53" i="41"/>
  <c r="I53" i="41"/>
  <c r="J53" i="41"/>
  <c r="K53" i="41"/>
  <c r="L53" i="41"/>
  <c r="M53" i="41"/>
  <c r="N53" i="41"/>
  <c r="O53" i="41"/>
  <c r="P53" i="41"/>
  <c r="Q53" i="41"/>
  <c r="W53" i="41"/>
  <c r="X53" i="41"/>
  <c r="Y53" i="41"/>
  <c r="Z53" i="41"/>
  <c r="AA53" i="41"/>
  <c r="AB53" i="41"/>
  <c r="AC53" i="41"/>
  <c r="AD53" i="41"/>
  <c r="AE53" i="41"/>
  <c r="AF53" i="41"/>
  <c r="AG53" i="41"/>
  <c r="AH53" i="41"/>
  <c r="F61" i="41"/>
  <c r="G61" i="41"/>
  <c r="H61" i="41"/>
  <c r="I61" i="41"/>
  <c r="J61" i="41"/>
  <c r="K61" i="41"/>
  <c r="L61" i="41"/>
  <c r="M61" i="41"/>
  <c r="N61" i="41"/>
  <c r="O61" i="41"/>
  <c r="P61" i="41"/>
  <c r="Q61" i="41"/>
  <c r="W61" i="41"/>
  <c r="X61" i="41"/>
  <c r="Y61" i="41"/>
  <c r="Z61" i="41"/>
  <c r="AA61" i="41"/>
  <c r="AB61" i="41"/>
  <c r="AC61" i="41"/>
  <c r="AD61" i="41"/>
  <c r="AE61" i="41"/>
  <c r="AF61" i="41"/>
  <c r="AG61" i="41"/>
  <c r="AH61" i="41"/>
  <c r="F67" i="41"/>
  <c r="G67" i="41"/>
  <c r="H67" i="41"/>
  <c r="I67" i="41"/>
  <c r="J67" i="41"/>
  <c r="K67" i="41"/>
  <c r="L67" i="41"/>
  <c r="M67" i="41"/>
  <c r="N67" i="41"/>
  <c r="O67" i="41"/>
  <c r="P67" i="41"/>
  <c r="Q67" i="41"/>
  <c r="W67" i="41"/>
  <c r="X67" i="41"/>
  <c r="Y67" i="41"/>
  <c r="Z67" i="41"/>
  <c r="AA67" i="41"/>
  <c r="AB67" i="41"/>
  <c r="AC67" i="41"/>
  <c r="AD67" i="41"/>
  <c r="AE67" i="41"/>
  <c r="AF67" i="41"/>
  <c r="AG67" i="41"/>
  <c r="AH67" i="41"/>
  <c r="F8" i="40"/>
  <c r="G8" i="40"/>
  <c r="H8" i="40"/>
  <c r="I8" i="40"/>
  <c r="J8" i="40"/>
  <c r="K8" i="40"/>
  <c r="L8" i="40"/>
  <c r="M8" i="40"/>
  <c r="N8" i="40"/>
  <c r="O8" i="40"/>
  <c r="P8" i="40"/>
  <c r="Q8" i="40"/>
  <c r="W8" i="40"/>
  <c r="X8" i="40"/>
  <c r="Y8" i="40"/>
  <c r="Z8" i="40"/>
  <c r="AA8" i="40"/>
  <c r="AB8" i="40"/>
  <c r="AC8" i="40"/>
  <c r="AD8" i="40"/>
  <c r="AE8" i="40"/>
  <c r="AF8" i="40"/>
  <c r="AG8" i="40"/>
  <c r="AH8" i="40"/>
  <c r="F45" i="40"/>
  <c r="G45" i="40"/>
  <c r="H45" i="40"/>
  <c r="I45" i="40"/>
  <c r="J45" i="40"/>
  <c r="K45" i="40"/>
  <c r="L45" i="40"/>
  <c r="M45" i="40"/>
  <c r="N45" i="40"/>
  <c r="O45" i="40"/>
  <c r="P45" i="40"/>
  <c r="Q45" i="40"/>
  <c r="W45" i="40"/>
  <c r="X45" i="40"/>
  <c r="Y45" i="40"/>
  <c r="Z45" i="40"/>
  <c r="AA45" i="40"/>
  <c r="AB45" i="40"/>
  <c r="AC45" i="40"/>
  <c r="AD45" i="40"/>
  <c r="AE45" i="40"/>
  <c r="AF45" i="40"/>
  <c r="AG45" i="40"/>
  <c r="AH45" i="40"/>
  <c r="AJ10" i="39"/>
  <c r="AJ8" i="39" s="1"/>
  <c r="AK10" i="39"/>
  <c r="AL10" i="39"/>
  <c r="AL8" i="39" s="1"/>
  <c r="AJ11" i="39"/>
  <c r="AK11" i="39"/>
  <c r="AL11" i="39"/>
  <c r="AJ12" i="39"/>
  <c r="AK12" i="39"/>
  <c r="AL12" i="39"/>
  <c r="AJ13" i="39"/>
  <c r="AK13" i="39"/>
  <c r="AL13" i="39"/>
  <c r="AJ14" i="39"/>
  <c r="AK14" i="39"/>
  <c r="AL14" i="39"/>
  <c r="AJ16" i="39"/>
  <c r="AK16" i="39"/>
  <c r="AK8" i="39" s="1"/>
  <c r="AL16" i="39"/>
  <c r="AJ17" i="39"/>
  <c r="AK17" i="39"/>
  <c r="AL17" i="39"/>
  <c r="AJ18" i="39"/>
  <c r="AK18" i="39"/>
  <c r="AL18" i="39"/>
  <c r="AJ19" i="39"/>
  <c r="AK19" i="39"/>
  <c r="AL19" i="39"/>
  <c r="AJ20" i="39"/>
  <c r="AK20" i="39"/>
  <c r="AL20" i="39"/>
  <c r="AJ22" i="39"/>
  <c r="AK22" i="39"/>
  <c r="AL22" i="39"/>
  <c r="AJ24" i="39"/>
  <c r="AK24" i="39"/>
  <c r="AL24" i="39"/>
  <c r="AJ25" i="39"/>
  <c r="AK25" i="39"/>
  <c r="AL25" i="39"/>
  <c r="AJ26" i="39"/>
  <c r="AK26" i="39"/>
  <c r="AL26" i="39"/>
  <c r="AJ27" i="39"/>
  <c r="AK27" i="39"/>
  <c r="AL27" i="39"/>
  <c r="AJ28" i="39"/>
  <c r="AK28" i="39"/>
  <c r="AL28" i="39"/>
  <c r="AJ30" i="39"/>
  <c r="AK30" i="39"/>
  <c r="AL30" i="39"/>
  <c r="AJ31" i="39"/>
  <c r="AK31" i="39"/>
  <c r="AL31" i="39"/>
  <c r="AJ32" i="39"/>
  <c r="AK32" i="39"/>
  <c r="AL32" i="39"/>
  <c r="AJ34" i="39"/>
  <c r="AK34" i="39"/>
  <c r="AL34" i="39"/>
  <c r="AJ37" i="39"/>
  <c r="AK37" i="39"/>
  <c r="AL37" i="39"/>
  <c r="AJ38" i="39"/>
  <c r="AK38" i="39"/>
  <c r="AL38" i="39"/>
  <c r="L10" i="1"/>
  <c r="L8" i="1"/>
  <c r="M10" i="1"/>
  <c r="M8" i="1"/>
  <c r="N10" i="1"/>
  <c r="O10" i="1"/>
  <c r="P10" i="1"/>
  <c r="P8" i="1"/>
  <c r="Q10" i="1"/>
  <c r="Q8" i="1"/>
  <c r="L16" i="1"/>
  <c r="M16" i="1"/>
  <c r="N16" i="1"/>
  <c r="N8" i="1"/>
  <c r="O16" i="1"/>
  <c r="O8" i="1"/>
  <c r="P16" i="1"/>
  <c r="Q16" i="1"/>
  <c r="L24" i="1"/>
  <c r="M24" i="1"/>
  <c r="N24" i="1"/>
  <c r="O24" i="1"/>
  <c r="P24" i="1"/>
  <c r="Q24" i="1"/>
  <c r="L30" i="1"/>
  <c r="M30" i="1"/>
  <c r="N30" i="1"/>
  <c r="O30" i="1"/>
  <c r="P30" i="1"/>
  <c r="Q30" i="1"/>
  <c r="O8" i="9"/>
  <c r="O10" i="9"/>
  <c r="P10" i="9"/>
  <c r="P8" i="9"/>
  <c r="Q10" i="9"/>
  <c r="Q8" i="9"/>
  <c r="O16" i="9"/>
  <c r="P16" i="9"/>
  <c r="Q16" i="9"/>
  <c r="O24" i="9"/>
  <c r="P24" i="9"/>
  <c r="O30" i="9"/>
  <c r="P30" i="9"/>
  <c r="L8" i="10"/>
  <c r="M8" i="10"/>
  <c r="N8" i="10"/>
  <c r="O10" i="10"/>
  <c r="P10" i="10"/>
  <c r="P8" i="10"/>
  <c r="Q10" i="10"/>
  <c r="Q8" i="10"/>
  <c r="O16" i="10"/>
  <c r="P16" i="10"/>
  <c r="Q16" i="10"/>
  <c r="O24" i="10"/>
  <c r="P24" i="10"/>
  <c r="Q24" i="10"/>
  <c r="O30" i="10"/>
  <c r="O8" i="10"/>
  <c r="P30" i="10"/>
  <c r="Q30" i="10"/>
  <c r="L8" i="11"/>
  <c r="M8" i="11"/>
  <c r="N8" i="11"/>
  <c r="O10" i="11"/>
  <c r="O8" i="11"/>
  <c r="P10" i="11"/>
  <c r="Q10" i="11"/>
  <c r="O16" i="11"/>
  <c r="P16" i="11"/>
  <c r="P8" i="11"/>
  <c r="Q16" i="11"/>
  <c r="O24" i="11"/>
  <c r="P24" i="11"/>
  <c r="Q24" i="11"/>
  <c r="O30" i="11"/>
  <c r="P30" i="11"/>
  <c r="Q30" i="11"/>
  <c r="Q8" i="11"/>
  <c r="AG45" i="41" l="1"/>
  <c r="Y45" i="41"/>
  <c r="L45" i="41"/>
  <c r="AG8" i="41"/>
  <c r="Y8" i="41"/>
  <c r="L8" i="41"/>
</calcChain>
</file>

<file path=xl/sharedStrings.xml><?xml version="1.0" encoding="utf-8"?>
<sst xmlns="http://schemas.openxmlformats.org/spreadsheetml/2006/main" count="9621" uniqueCount="199">
  <si>
    <t>平　　成　　5　　年</t>
  </si>
  <si>
    <t>平　　成　　6　　年</t>
  </si>
  <si>
    <t>平　　成　　7　　年</t>
  </si>
  <si>
    <t>千　　　種　　　署</t>
  </si>
  <si>
    <t>罪　種　別</t>
  </si>
  <si>
    <t>認知</t>
  </si>
  <si>
    <t>検挙</t>
  </si>
  <si>
    <t>件数</t>
  </si>
  <si>
    <t>人員</t>
  </si>
  <si>
    <t>殺人</t>
  </si>
  <si>
    <t>強盗</t>
  </si>
  <si>
    <t>放火</t>
  </si>
  <si>
    <t>－</t>
  </si>
  <si>
    <t>強姦</t>
  </si>
  <si>
    <t>暴行</t>
  </si>
  <si>
    <t>傷害</t>
  </si>
  <si>
    <t>恐喝</t>
  </si>
  <si>
    <t>その他</t>
  </si>
  <si>
    <t>詐欺</t>
  </si>
  <si>
    <t>横領</t>
  </si>
  <si>
    <t>偽造</t>
  </si>
  <si>
    <t>とばく</t>
  </si>
  <si>
    <t>わいせつ</t>
  </si>
  <si>
    <t>(再掲)</t>
  </si>
  <si>
    <t>　注1) 認知件数とは、発生地のいかんを問わず、自署で事件を認知した件数をいう。検挙件数(人員)とは、認知署のいかんを問わず、自署で検挙処理</t>
  </si>
  <si>
    <t>　　　した件数(人員)をいう。</t>
  </si>
  <si>
    <t>　　2) 交通にかかわる業務上過失致死(傷)は除く。</t>
  </si>
  <si>
    <t>　　3) 守山署の数字には、尾張旭市の分を含む。</t>
  </si>
  <si>
    <t>　　4) 重要犯罪とは、殺人、強盗、放火、強姦、略取・誘拐及び強制わいせつの各罪種をいい、重要窃盗犯とは、窃盗犯のうち、侵入盗、自動車盗、</t>
  </si>
  <si>
    <t>　　　ひったくり及びすりの各手口をいう。</t>
  </si>
  <si>
    <t>　(愛知県警察本部生活安全総務課)</t>
  </si>
  <si>
    <r>
      <t>20</t>
    </r>
    <r>
      <rPr>
        <sz val="11"/>
        <rFont val="ＭＳ 明朝"/>
        <family val="1"/>
        <charset val="128"/>
      </rPr>
      <t>－9. 署別犯罪の認知・検挙件数、検挙人員(Ⅰ)</t>
    </r>
  </si>
  <si>
    <t>　　4) 重要犯罪とは、殺人、強盗、放火、強姦、略取誘拐及び強制わいせつの各罪種をいい、重要窃盗犯とは、窃盗犯のうち、侵入盗、自動車盗、</t>
  </si>
  <si>
    <t>重要窃盗犯</t>
  </si>
  <si>
    <t>重要犯罪</t>
  </si>
  <si>
    <t>賭博</t>
  </si>
  <si>
    <t>風俗犯</t>
  </si>
  <si>
    <t>知能犯</t>
  </si>
  <si>
    <t>窃盗犯</t>
  </si>
  <si>
    <t>粗暴犯</t>
  </si>
  <si>
    <t>凶悪犯</t>
  </si>
  <si>
    <t>総数</t>
  </si>
  <si>
    <t>罪種別</t>
  </si>
  <si>
    <t>平　　成　　8　　年</t>
  </si>
  <si>
    <t>　(愛知県警察本部刑事総務課)</t>
    <rPh sb="9" eb="11">
      <t>ケイジ</t>
    </rPh>
    <phoneticPr fontId="7"/>
  </si>
  <si>
    <t>平　　成　12　　年</t>
    <phoneticPr fontId="7"/>
  </si>
  <si>
    <t>平　　成　11　　年</t>
  </si>
  <si>
    <t>平　　成　10　　年</t>
  </si>
  <si>
    <t>平　　成　11　　年</t>
    <phoneticPr fontId="7"/>
  </si>
  <si>
    <t>平　　成　　9　　年</t>
  </si>
  <si>
    <t>－</t>
    <phoneticPr fontId="7"/>
  </si>
  <si>
    <t>平　　成　　9　　年</t>
    <phoneticPr fontId="7"/>
  </si>
  <si>
    <t>平　　成　10　　年</t>
    <phoneticPr fontId="7"/>
  </si>
  <si>
    <t>平　　成　13　　年</t>
    <phoneticPr fontId="7"/>
  </si>
  <si>
    <t>平　　成　12　　年</t>
  </si>
  <si>
    <r>
      <t>20</t>
    </r>
    <r>
      <rPr>
        <sz val="11"/>
        <rFont val="ＭＳ 明朝"/>
        <family val="1"/>
        <charset val="128"/>
      </rPr>
      <t>－9. 署別犯罪の認知・検挙件数、検挙人員(Ⅰ)</t>
    </r>
    <phoneticPr fontId="7"/>
  </si>
  <si>
    <t>平　　成　14　　年</t>
    <phoneticPr fontId="7"/>
  </si>
  <si>
    <t>平　　成　15　　年</t>
    <phoneticPr fontId="7"/>
  </si>
  <si>
    <t>平　　成　14　　年</t>
  </si>
  <si>
    <t>平　　成　13　　年</t>
  </si>
  <si>
    <t>　　　処理した件数(人員)をいう。</t>
    <phoneticPr fontId="7"/>
  </si>
  <si>
    <t>　注1) 認知件数とは、発生地のいかんを問わず、自署で事件を認知した件数をいう。検挙件数(人員)とは、認知署のいかんを問わず、自署で検挙</t>
    <phoneticPr fontId="7"/>
  </si>
  <si>
    <t>平　　成　16　　年</t>
    <phoneticPr fontId="7"/>
  </si>
  <si>
    <t>　　　挙処理した件数(人員)をいう。</t>
    <phoneticPr fontId="7"/>
  </si>
  <si>
    <t>　注1) 認知件数とは、発生地のいかんを問わず、自署で事件を認知した件数をいう。検挙件数(人員)とは、認知署のいかんを問わず、自署で検</t>
    <phoneticPr fontId="7"/>
  </si>
  <si>
    <t>平　　成　17　　年</t>
    <phoneticPr fontId="7"/>
  </si>
  <si>
    <t>平　　成　16　　年</t>
  </si>
  <si>
    <t>平　　成　15　　年</t>
  </si>
  <si>
    <t>　(愛知県警察本部刑事総務課)</t>
  </si>
  <si>
    <t>　　　自動車盗、ひったくり及びすりの各手口をいう。</t>
  </si>
  <si>
    <t>　　4) 重要犯罪とは、殺人、強盗、放火、強姦、略取誘拐・人身売買及び強制わいせつの各罪種をいい、重要窃盗犯とは、窃盗犯のうち、侵入盗、</t>
  </si>
  <si>
    <t>　　　処理した件数(人員)をいう。</t>
  </si>
  <si>
    <t>　注1) 認知件数とは、発生地のいかんを問わず、自署で事件を認知した件数をいう。検挙件数(人員)とは、認知署のいかんを問わず、自署で検挙</t>
  </si>
  <si>
    <t>平　　成　18　　年</t>
  </si>
  <si>
    <t>平　　成　17　　年</t>
  </si>
  <si>
    <t>　　　自動車盗、ひったくり及びすりの各手口をいう。</t>
    <phoneticPr fontId="7"/>
  </si>
  <si>
    <t>　　4) 重要犯罪とは、殺人、強盗、放火、強姦、略取誘拐・人身売買及び強制わいせつの各罪種をいい、重要窃盗犯とは、窃盗犯のうち、侵入盗、</t>
    <rPh sb="29" eb="31">
      <t>ジンシン</t>
    </rPh>
    <rPh sb="31" eb="33">
      <t>バイバイ</t>
    </rPh>
    <phoneticPr fontId="7"/>
  </si>
  <si>
    <t>　注1) 認知件数とは、発生地のいかんを問わず、自署で認知した件数をいう。検挙件数(人員)とは、認知署のいかんを問わず、自署で検挙</t>
    <phoneticPr fontId="7"/>
  </si>
  <si>
    <t>平　　成　19　　年</t>
    <phoneticPr fontId="7"/>
  </si>
  <si>
    <t>平　　成　18　　年</t>
    <phoneticPr fontId="7"/>
  </si>
  <si>
    <t>平　　成　20　　年</t>
  </si>
  <si>
    <t>平　　成　19　　年</t>
  </si>
  <si>
    <t>平　　成　21　　年</t>
    <phoneticPr fontId="7"/>
  </si>
  <si>
    <t>平　　成　22　　年</t>
  </si>
  <si>
    <t>平　　成　21　　年</t>
  </si>
  <si>
    <t>平　　成　23　　年</t>
    <phoneticPr fontId="7"/>
  </si>
  <si>
    <t>平　　成　24　　年</t>
    <phoneticPr fontId="7"/>
  </si>
  <si>
    <t>平　　成　23　　年</t>
  </si>
  <si>
    <t>　　3) 守山署の数字には、尾張旭市の分を含む。名古屋水上署は、平成25年4月1日より港署に統合された。</t>
    <rPh sb="24" eb="27">
      <t>ナゴヤ</t>
    </rPh>
    <rPh sb="27" eb="29">
      <t>スイジョウ</t>
    </rPh>
    <rPh sb="29" eb="30">
      <t>ショ</t>
    </rPh>
    <rPh sb="32" eb="34">
      <t>ヘイセイ</t>
    </rPh>
    <rPh sb="36" eb="37">
      <t>ネン</t>
    </rPh>
    <rPh sb="38" eb="39">
      <t>ガツ</t>
    </rPh>
    <rPh sb="40" eb="41">
      <t>ニチ</t>
    </rPh>
    <rPh sb="43" eb="44">
      <t>ミナト</t>
    </rPh>
    <rPh sb="44" eb="45">
      <t>ショ</t>
    </rPh>
    <rPh sb="46" eb="48">
      <t>トウゴウ</t>
    </rPh>
    <phoneticPr fontId="7"/>
  </si>
  <si>
    <t>平　　成　25　　年</t>
    <phoneticPr fontId="7"/>
  </si>
  <si>
    <t>平　　成　26　　年</t>
    <phoneticPr fontId="7"/>
  </si>
  <si>
    <t>　　3) 守山署の数字には、尾張旭市の分を含む。</t>
    <phoneticPr fontId="7"/>
  </si>
  <si>
    <t>平　　成　27　　年</t>
  </si>
  <si>
    <t>平　　成　26　　年</t>
  </si>
  <si>
    <t>平　　成　25　　年</t>
  </si>
  <si>
    <r>
      <t>20</t>
    </r>
    <r>
      <rPr>
        <sz val="11"/>
        <rFont val="ＭＳ 明朝"/>
        <family val="1"/>
        <charset val="128"/>
      </rPr>
      <t>－8. 署別犯罪の認知・検挙件数、検挙人員(Ⅰ)</t>
    </r>
    <phoneticPr fontId="7"/>
  </si>
  <si>
    <t>平　　成　28　　年</t>
    <phoneticPr fontId="7"/>
  </si>
  <si>
    <t>　　5) 重要犯罪とは、殺人、強盗、放火、強制性交等、略取誘拐・人身売買及び強制わいせつの各罪種をいい、重要窃盗犯とは、窃盗犯のうち、侵入盗、</t>
    <rPh sb="21" eb="23">
      <t>キョウセイ</t>
    </rPh>
    <rPh sb="23" eb="25">
      <t>セイコウ</t>
    </rPh>
    <rPh sb="25" eb="26">
      <t>トウ</t>
    </rPh>
    <rPh sb="32" eb="34">
      <t>ジンシン</t>
    </rPh>
    <rPh sb="34" eb="36">
      <t>バイバイ</t>
    </rPh>
    <phoneticPr fontId="7"/>
  </si>
  <si>
    <t>　　4) 凶悪犯「強制性交等」は、刑法の一部改正（平成29年７月13日施行）による「強姦」罪名、構成要件等の変更である。</t>
    <rPh sb="11" eb="13">
      <t>セイコウ</t>
    </rPh>
    <phoneticPr fontId="7"/>
  </si>
  <si>
    <t>強制性交等</t>
    <rPh sb="0" eb="2">
      <t>キョウセイ</t>
    </rPh>
    <rPh sb="2" eb="4">
      <t>セイコウ</t>
    </rPh>
    <rPh sb="4" eb="5">
      <t>トウ</t>
    </rPh>
    <phoneticPr fontId="7"/>
  </si>
  <si>
    <t>平　　成　29　　年</t>
    <phoneticPr fontId="7"/>
  </si>
  <si>
    <t>平　　成　27　　年</t>
    <phoneticPr fontId="7"/>
  </si>
  <si>
    <t>　　　盗、自動車盗、ひったくり及びすりの各手口をいう。</t>
    <phoneticPr fontId="7"/>
  </si>
  <si>
    <t>　　5) 重要犯罪とは、殺人、強盗、放火、強制性交等、略取誘拐・人身売買及び強制わいせつの各罪種をいい、重要窃盗犯とは、窃盗犯のうち、侵入</t>
    <rPh sb="21" eb="23">
      <t>キョウセイ</t>
    </rPh>
    <rPh sb="23" eb="25">
      <t>セイコウ</t>
    </rPh>
    <rPh sb="25" eb="26">
      <t>トウ</t>
    </rPh>
    <rPh sb="32" eb="34">
      <t>ジンシン</t>
    </rPh>
    <rPh sb="34" eb="36">
      <t>バイバイ</t>
    </rPh>
    <phoneticPr fontId="7"/>
  </si>
  <si>
    <t>(再掲)
重 要 犯 罪</t>
    <phoneticPr fontId="7"/>
  </si>
  <si>
    <t>-</t>
  </si>
  <si>
    <t>平　　成　30　　年</t>
  </si>
  <si>
    <t>平　　成　29　　年</t>
  </si>
  <si>
    <t>平　　成　28　　年</t>
  </si>
  <si>
    <t>　(愛知県警察本部刑事総務課)</t>
    <rPh sb="9" eb="11">
      <t>ケイジ</t>
    </rPh>
    <phoneticPr fontId="6"/>
  </si>
  <si>
    <t>　(愛知県警察本部刑事総務課)</t>
    <phoneticPr fontId="6"/>
  </si>
  <si>
    <t>　注) 20－8(Ⅰ)の脚注参照</t>
    <phoneticPr fontId="6"/>
  </si>
  <si>
    <t>守　　　山　　　署</t>
  </si>
  <si>
    <t>天　　　白　　　署</t>
  </si>
  <si>
    <t>名　　　東　　　署</t>
  </si>
  <si>
    <t>熱　　　田　　　署</t>
  </si>
  <si>
    <t>瑞　　　穂　　　署</t>
  </si>
  <si>
    <t>昭　　　和　　　署</t>
  </si>
  <si>
    <t>中　　　　　　　署</t>
  </si>
  <si>
    <t>緑　　　　　　　署</t>
  </si>
  <si>
    <t>港　　　　　　　署</t>
  </si>
  <si>
    <t>南　　　　　　　署</t>
  </si>
  <si>
    <t>中　　　川　　　署</t>
  </si>
  <si>
    <t>中　　　村　　　署</t>
  </si>
  <si>
    <t>西　　　　　　　署</t>
  </si>
  <si>
    <t>北　　　　　　　署</t>
  </si>
  <si>
    <t>東　　　　　　　署</t>
  </si>
  <si>
    <r>
      <t>20</t>
    </r>
    <r>
      <rPr>
        <sz val="11"/>
        <rFont val="ＭＳ 明朝"/>
        <family val="1"/>
        <charset val="128"/>
      </rPr>
      <t>－8. 署別犯罪の認知・検挙件数、検挙人員(Ⅲ)</t>
    </r>
    <phoneticPr fontId="6"/>
  </si>
  <si>
    <r>
      <t>20</t>
    </r>
    <r>
      <rPr>
        <sz val="11"/>
        <rFont val="ＭＳ 明朝"/>
        <family val="1"/>
        <charset val="128"/>
      </rPr>
      <t>－8. 署別犯罪の認知・検挙件数、検挙人員(Ⅱ)</t>
    </r>
    <phoneticPr fontId="6"/>
  </si>
  <si>
    <t>　注) 20－9(Ⅰ)の脚注参照</t>
  </si>
  <si>
    <r>
      <t>20</t>
    </r>
    <r>
      <rPr>
        <sz val="11"/>
        <rFont val="ＭＳ 明朝"/>
        <family val="1"/>
        <charset val="128"/>
      </rPr>
      <t>－9. 署別犯罪の認知・検挙件数、検挙人員(Ⅲ)</t>
    </r>
  </si>
  <si>
    <r>
      <t>20</t>
    </r>
    <r>
      <rPr>
        <sz val="11"/>
        <rFont val="ＭＳ 明朝"/>
        <family val="1"/>
        <charset val="128"/>
      </rPr>
      <t>－9. 署別犯罪の認知・検挙件数、検挙人員(Ⅱ)</t>
    </r>
  </si>
  <si>
    <t>名 古 屋 水 上 署</t>
  </si>
  <si>
    <t>このシートの計</t>
    <rPh sb="6" eb="7">
      <t>ケイ</t>
    </rPh>
    <phoneticPr fontId="6"/>
  </si>
  <si>
    <r>
      <t>20</t>
    </r>
    <r>
      <rPr>
        <sz val="11"/>
        <rFont val="ＭＳ 明朝"/>
        <family val="1"/>
        <charset val="128"/>
      </rPr>
      <t>－9. 署別犯罪の認知・検挙件数、検挙人員(Ⅱ)</t>
    </r>
    <phoneticPr fontId="6"/>
  </si>
  <si>
    <t>－</t>
    <phoneticPr fontId="6"/>
  </si>
  <si>
    <r>
      <t>20</t>
    </r>
    <r>
      <rPr>
        <sz val="11"/>
        <rFont val="ＭＳ 明朝"/>
        <family val="1"/>
        <charset val="128"/>
      </rPr>
      <t>－8.署別犯罪の認知・検挙件数、検挙人員(Ⅰ)</t>
    </r>
    <phoneticPr fontId="7"/>
  </si>
  <si>
    <r>
      <t>20</t>
    </r>
    <r>
      <rPr>
        <sz val="11"/>
        <rFont val="ＭＳ 明朝"/>
        <family val="1"/>
        <charset val="128"/>
      </rPr>
      <t>－8.署別犯罪の認知・検挙件数、検挙人員(Ⅱ)</t>
    </r>
    <phoneticPr fontId="6"/>
  </si>
  <si>
    <r>
      <t>20</t>
    </r>
    <r>
      <rPr>
        <sz val="11"/>
        <rFont val="ＭＳ 明朝"/>
        <family val="1"/>
        <charset val="128"/>
      </rPr>
      <t>－8.署別犯罪の認知・検挙件数、検挙人員(Ⅲ)</t>
    </r>
    <phoneticPr fontId="6"/>
  </si>
  <si>
    <t>平成29年</t>
    <phoneticPr fontId="7"/>
  </si>
  <si>
    <t>平成30年</t>
    <phoneticPr fontId="7"/>
  </si>
  <si>
    <t>令和元年</t>
    <rPh sb="0" eb="3">
      <t>レイワガン</t>
    </rPh>
    <phoneticPr fontId="7"/>
  </si>
  <si>
    <t>千種署</t>
    <phoneticPr fontId="7"/>
  </si>
  <si>
    <t>東署</t>
    <phoneticPr fontId="7"/>
  </si>
  <si>
    <t>北署</t>
    <phoneticPr fontId="7"/>
  </si>
  <si>
    <t>西署</t>
    <phoneticPr fontId="7"/>
  </si>
  <si>
    <t>中村署</t>
    <phoneticPr fontId="7"/>
  </si>
  <si>
    <t>中川署</t>
    <phoneticPr fontId="7"/>
  </si>
  <si>
    <t>南署</t>
    <phoneticPr fontId="7"/>
  </si>
  <si>
    <t>港署</t>
    <phoneticPr fontId="7"/>
  </si>
  <si>
    <t>緑署</t>
    <phoneticPr fontId="7"/>
  </si>
  <si>
    <t>(再掲)
重要犯罪</t>
    <phoneticPr fontId="7"/>
  </si>
  <si>
    <t>重要窃盗犯</t>
    <phoneticPr fontId="7"/>
  </si>
  <si>
    <t>　注1) 認知件数とは、発生地のいかんを問わず、自署で認知した件数をいう。検挙件数(人員)とは、認知署のいかんを問わず、自署で検挙
　　　 処理した件数(人員)をいう。
　　2) 交通にかかわる業務上過失致死(傷)は除く。
　　3) 守山署の数字には、尾張旭市の分を含む。
　　4) 凶悪犯「強制性交等」は、刑法の一部改正（平成29年７月13日施行）による「強姦」罪名、構成要件等の変更である。
　　5) 重要犯罪とは、殺人、強盗、放火、強制性交等、略取誘拐・人身売買及び強制わいせつの各罪種をいい、重要窃盗犯とは、窃盗犯のうち、侵入
　　　 盗、自動車盗、ひったくり及びすりの各手口をいう。</t>
    <phoneticPr fontId="7"/>
  </si>
  <si>
    <t>中署</t>
    <phoneticPr fontId="7"/>
  </si>
  <si>
    <t>昭和署</t>
    <phoneticPr fontId="7"/>
  </si>
  <si>
    <t>瑞穂署</t>
    <phoneticPr fontId="7"/>
  </si>
  <si>
    <t>熱田署</t>
    <phoneticPr fontId="7"/>
  </si>
  <si>
    <t>名東署</t>
    <phoneticPr fontId="7"/>
  </si>
  <si>
    <t>天白署</t>
    <phoneticPr fontId="7"/>
  </si>
  <si>
    <t>守山署</t>
    <phoneticPr fontId="7"/>
  </si>
  <si>
    <t>令和2年</t>
    <rPh sb="0" eb="2">
      <t>レイワ</t>
    </rPh>
    <rPh sb="3" eb="4">
      <t>ネン</t>
    </rPh>
    <phoneticPr fontId="7"/>
  </si>
  <si>
    <t>令和元年</t>
    <rPh sb="0" eb="2">
      <t>レイワ</t>
    </rPh>
    <rPh sb="2" eb="4">
      <t>ガンネン</t>
    </rPh>
    <phoneticPr fontId="7"/>
  </si>
  <si>
    <t>令和元年</t>
  </si>
  <si>
    <t>令和2年</t>
  </si>
  <si>
    <t>令和3年</t>
    <rPh sb="0" eb="2">
      <t>レイワ</t>
    </rPh>
    <rPh sb="3" eb="4">
      <t>ネン</t>
    </rPh>
    <phoneticPr fontId="7"/>
  </si>
  <si>
    <t>千種署</t>
  </si>
  <si>
    <t>中署</t>
  </si>
  <si>
    <t>昭和署</t>
  </si>
  <si>
    <t>瑞穂署</t>
  </si>
  <si>
    <t>熱田署</t>
  </si>
  <si>
    <t>中川署</t>
  </si>
  <si>
    <t>南署</t>
  </si>
  <si>
    <t>港署</t>
  </si>
  <si>
    <t>緑署</t>
  </si>
  <si>
    <t>名東署</t>
  </si>
  <si>
    <t>天白署</t>
  </si>
  <si>
    <t>守山署</t>
  </si>
  <si>
    <r>
      <t>20</t>
    </r>
    <r>
      <rPr>
        <sz val="11"/>
        <rFont val="ＭＳ 明朝"/>
        <family val="1"/>
        <charset val="128"/>
      </rPr>
      <t>－8.署別犯罪の認知・検挙件数、検挙人員</t>
    </r>
    <phoneticPr fontId="7"/>
  </si>
  <si>
    <t>令和4年</t>
    <rPh sb="0" eb="2">
      <t>レイワ</t>
    </rPh>
    <rPh sb="3" eb="4">
      <t>ネン</t>
    </rPh>
    <phoneticPr fontId="7"/>
  </si>
  <si>
    <t>令和5年</t>
    <rPh sb="0" eb="2">
      <t>レイワ</t>
    </rPh>
    <rPh sb="3" eb="4">
      <t>ネン</t>
    </rPh>
    <phoneticPr fontId="7"/>
  </si>
  <si>
    <t>不同意性交等</t>
    <rPh sb="0" eb="3">
      <t>フドウイ</t>
    </rPh>
    <rPh sb="3" eb="5">
      <t>セイコウ</t>
    </rPh>
    <rPh sb="5" eb="6">
      <t>トウ</t>
    </rPh>
    <phoneticPr fontId="7"/>
  </si>
  <si>
    <t>性的姿態撮
影等処罰法</t>
    <rPh sb="0" eb="2">
      <t>セイテキ</t>
    </rPh>
    <rPh sb="2" eb="4">
      <t>シタイ</t>
    </rPh>
    <rPh sb="4" eb="5">
      <t>サツ</t>
    </rPh>
    <rPh sb="6" eb="7">
      <t>カゲ</t>
    </rPh>
    <rPh sb="7" eb="8">
      <t>トウ</t>
    </rPh>
    <rPh sb="8" eb="10">
      <t>ショバツ</t>
    </rPh>
    <rPh sb="10" eb="11">
      <t>ホウ</t>
    </rPh>
    <phoneticPr fontId="7"/>
  </si>
  <si>
    <t>　注1) 認知件数とは、発生地のいかんを問わず、自署で認知した件数をいう。検挙件数(人員)とは、認知署のいかんを問わず、自署で
　　　 検挙処理した件数(人員)をいう。
　　2) 交通にかかわる業務上過失致死(傷)は除く。
　　3) 守山署の数字には、尾張旭市の分を含む。
　　4) 凶悪犯「不同意性交等」は、刑法の一部改正（令和5年7月13日施行）に伴い「強制性交等」を「不同意性交等」に罪名を変更し、
　　　 改正前の罪名は改正後の罪名に集計している。
　　5) 重要犯罪とは、殺人、強盗、放火、不同意性交等、略取誘拐・人身売買及び不同意わいせつの各罪種をいい、重要窃盗犯とは、
　　　 窃盗犯のうち、侵入盗、自動車盗、ひったくり及びすりの各手口をいう。</t>
    <rPh sb="250" eb="253">
      <t>フドウイ</t>
    </rPh>
    <rPh sb="268" eb="271">
      <t>フドウイ</t>
    </rPh>
    <phoneticPr fontId="7"/>
  </si>
  <si>
    <t>令和6年</t>
    <rPh sb="0" eb="2">
      <t>レイワ</t>
    </rPh>
    <rPh sb="3" eb="4">
      <t>ネン</t>
    </rPh>
    <phoneticPr fontId="7"/>
  </si>
  <si>
    <t xml:space="preserve"> 20 394</t>
  </si>
  <si>
    <t xml:space="preserve"> 6 947</t>
  </si>
  <si>
    <t xml:space="preserve"> 5 510</t>
  </si>
  <si>
    <t>1 814</t>
  </si>
  <si>
    <t>1 306</t>
  </si>
  <si>
    <t>1 321</t>
  </si>
  <si>
    <t>13 564</t>
  </si>
  <si>
    <t>3 700</t>
  </si>
  <si>
    <t>2 504</t>
  </si>
  <si>
    <t>1 643</t>
  </si>
  <si>
    <t>1 498</t>
  </si>
  <si>
    <t>2 874</t>
  </si>
  <si>
    <t>1 017</t>
  </si>
  <si>
    <t>1 174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</si>
</sst>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###\ ###\ ##0"/>
    <numFmt numFmtId="177" formatCode="###\ ###\ ###"/>
    <numFmt numFmtId="178" formatCode="###\ ###\ ###;;&quot;－&quot;"/>
    <numFmt numFmtId="179" formatCode="###\ ###\ ##"/>
    <numFmt numFmtId="180" formatCode="###\ ##0;;&quot;－&quot;"/>
    <numFmt numFmtId="181" formatCode="#\ ###\ ##0;&quot;△&quot;#\ ###\ ##0;&quot;－&quot;"/>
    <numFmt numFmtId="182" formatCode="###\ ###\ ##;;&quot;－&quot;"/>
    <numFmt numFmtId="183" formatCode="###\ ###"/>
    <numFmt numFmtId="184" formatCode="#\ ###\ ##0;;&quot;－&quot;"/>
  </numFmts>
  <fonts count="23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color indexed="10"/>
      <name val="ＭＳ Ｐ明朝"/>
      <family val="1"/>
      <charset val="128"/>
    </font>
    <font>
      <sz val="8"/>
      <color indexed="10"/>
      <name val="ff4550G-ﾌﾟﾚﾐｱﾑ(体験版)"/>
      <family val="3"/>
      <charset val="128"/>
    </font>
    <font>
      <sz val="8"/>
      <color indexed="10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8"/>
      <color indexed="45"/>
      <name val="ＭＳ 明朝"/>
      <family val="1"/>
      <charset val="128"/>
    </font>
    <font>
      <sz val="8"/>
      <color indexed="14"/>
      <name val="ＭＳ 明朝"/>
      <family val="1"/>
      <charset val="128"/>
    </font>
    <font>
      <sz val="11"/>
      <name val="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9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2" fillId="0" borderId="0"/>
    <xf numFmtId="0" fontId="9" fillId="0" borderId="0"/>
    <xf numFmtId="0" fontId="9" fillId="0" borderId="0"/>
    <xf numFmtId="0" fontId="9" fillId="0" borderId="0"/>
  </cellStyleXfs>
  <cellXfs count="459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distributed" justifyLastLine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distributed" vertical="top" justifyLastLine="1"/>
    </xf>
    <xf numFmtId="0" fontId="4" fillId="0" borderId="4" xfId="0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7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4" xfId="1" applyNumberFormat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distributed" vertical="top" justifyLastLine="1"/>
    </xf>
    <xf numFmtId="0" fontId="4" fillId="0" borderId="4" xfId="1" applyFont="1" applyBorder="1" applyAlignment="1">
      <alignment horizontal="distributed" justifyLastLine="1"/>
    </xf>
    <xf numFmtId="0" fontId="4" fillId="0" borderId="0" xfId="1" applyFont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76" fontId="7" fillId="0" borderId="0" xfId="2" applyNumberFormat="1" applyFont="1" applyAlignment="1" applyProtection="1">
      <alignment vertical="center"/>
      <protection locked="0"/>
    </xf>
    <xf numFmtId="176" fontId="7" fillId="0" borderId="0" xfId="2" applyNumberFormat="1" applyFont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176" fontId="7" fillId="0" borderId="0" xfId="2" applyNumberFormat="1" applyFont="1" applyAlignment="1" applyProtection="1">
      <alignment horizontal="right" vertical="center"/>
      <protection locked="0"/>
    </xf>
    <xf numFmtId="176" fontId="7" fillId="0" borderId="0" xfId="2" applyNumberFormat="1" applyFont="1" applyAlignment="1">
      <alignment horizontal="right" vertical="center"/>
    </xf>
    <xf numFmtId="176" fontId="6" fillId="0" borderId="0" xfId="2" applyNumberFormat="1" applyFont="1" applyAlignment="1">
      <alignment vertical="center"/>
    </xf>
    <xf numFmtId="176" fontId="10" fillId="0" borderId="0" xfId="2" applyNumberFormat="1" applyFont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6" xfId="2" applyFont="1" applyBorder="1" applyAlignment="1">
      <alignment horizontal="distributed" vertical="top" justifyLastLine="1"/>
    </xf>
    <xf numFmtId="0" fontId="4" fillId="0" borderId="11" xfId="2" applyFont="1" applyBorder="1" applyAlignment="1">
      <alignment horizontal="distributed" vertical="top" justifyLastLine="1"/>
    </xf>
    <xf numFmtId="0" fontId="4" fillId="0" borderId="12" xfId="2" applyFont="1" applyBorder="1" applyAlignment="1">
      <alignment horizontal="distributed" justifyLastLine="1"/>
    </xf>
    <xf numFmtId="0" fontId="4" fillId="0" borderId="13" xfId="2" applyFont="1" applyBorder="1" applyAlignment="1">
      <alignment horizontal="distributed" justifyLastLine="1"/>
    </xf>
    <xf numFmtId="0" fontId="4" fillId="0" borderId="0" xfId="2" applyFont="1" applyAlignment="1">
      <alignment horizontal="centerContinuous" vertical="center"/>
    </xf>
    <xf numFmtId="0" fontId="4" fillId="0" borderId="14" xfId="2" applyFont="1" applyBorder="1" applyAlignment="1">
      <alignment horizontal="centerContinuous" vertical="center"/>
    </xf>
    <xf numFmtId="0" fontId="4" fillId="0" borderId="15" xfId="2" applyFont="1" applyBorder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4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3" fontId="4" fillId="0" borderId="0" xfId="3" applyNumberFormat="1" applyFont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177" fontId="7" fillId="0" borderId="0" xfId="3" applyNumberFormat="1" applyFont="1" applyAlignment="1" applyProtection="1">
      <alignment vertical="center"/>
      <protection locked="0"/>
    </xf>
    <xf numFmtId="176" fontId="7" fillId="0" borderId="0" xfId="3" applyNumberFormat="1" applyFont="1" applyAlignment="1" applyProtection="1">
      <alignment vertical="center"/>
      <protection locked="0"/>
    </xf>
    <xf numFmtId="176" fontId="7" fillId="0" borderId="0" xfId="3" applyNumberFormat="1" applyFont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177" fontId="7" fillId="0" borderId="0" xfId="3" applyNumberFormat="1" applyFont="1" applyAlignment="1">
      <alignment vertical="center"/>
    </xf>
    <xf numFmtId="177" fontId="7" fillId="0" borderId="0" xfId="3" applyNumberFormat="1" applyFont="1" applyAlignment="1" applyProtection="1">
      <alignment horizontal="right" vertical="center"/>
      <protection locked="0"/>
    </xf>
    <xf numFmtId="177" fontId="7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horizontal="right" vertical="center"/>
    </xf>
    <xf numFmtId="176" fontId="7" fillId="0" borderId="0" xfId="3" applyNumberFormat="1" applyFont="1" applyAlignment="1" applyProtection="1">
      <alignment horizontal="right" vertical="center"/>
      <protection locked="0"/>
    </xf>
    <xf numFmtId="177" fontId="7" fillId="0" borderId="0" xfId="3" quotePrefix="1" applyNumberFormat="1" applyFont="1" applyAlignment="1" applyProtection="1">
      <alignment vertical="center"/>
      <protection locked="0"/>
    </xf>
    <xf numFmtId="177" fontId="6" fillId="0" borderId="0" xfId="3" applyNumberFormat="1" applyFont="1" applyAlignment="1">
      <alignment vertical="center"/>
    </xf>
    <xf numFmtId="176" fontId="6" fillId="0" borderId="0" xfId="3" applyNumberFormat="1" applyFont="1" applyAlignment="1">
      <alignment vertical="center"/>
    </xf>
    <xf numFmtId="177" fontId="10" fillId="0" borderId="0" xfId="3" applyNumberFormat="1" applyFont="1" applyAlignment="1">
      <alignment vertical="center"/>
    </xf>
    <xf numFmtId="176" fontId="10" fillId="0" borderId="0" xfId="3" applyNumberFormat="1" applyFont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6" xfId="3" applyFont="1" applyBorder="1" applyAlignment="1">
      <alignment horizontal="distributed" vertical="top" justifyLastLine="1"/>
    </xf>
    <xf numFmtId="0" fontId="4" fillId="0" borderId="11" xfId="3" applyFont="1" applyBorder="1" applyAlignment="1">
      <alignment horizontal="distributed" vertical="top" justifyLastLine="1"/>
    </xf>
    <xf numFmtId="0" fontId="4" fillId="0" borderId="12" xfId="3" applyFont="1" applyBorder="1" applyAlignment="1">
      <alignment horizontal="distributed" justifyLastLine="1"/>
    </xf>
    <xf numFmtId="0" fontId="4" fillId="0" borderId="13" xfId="3" applyFont="1" applyBorder="1" applyAlignment="1">
      <alignment horizontal="distributed" justifyLastLine="1"/>
    </xf>
    <xf numFmtId="0" fontId="4" fillId="0" borderId="0" xfId="3" applyFont="1" applyAlignment="1">
      <alignment horizontal="centerContinuous" vertical="center"/>
    </xf>
    <xf numFmtId="0" fontId="4" fillId="0" borderId="14" xfId="3" applyFont="1" applyBorder="1" applyAlignment="1">
      <alignment horizontal="centerContinuous" vertical="center"/>
    </xf>
    <xf numFmtId="0" fontId="4" fillId="0" borderId="15" xfId="3" applyFont="1" applyBorder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178" fontId="7" fillId="0" borderId="0" xfId="3" applyNumberFormat="1" applyFont="1" applyAlignment="1" applyProtection="1">
      <alignment horizontal="right" vertical="center"/>
      <protection locked="0"/>
    </xf>
    <xf numFmtId="179" fontId="7" fillId="0" borderId="0" xfId="3" applyNumberFormat="1" applyFont="1" applyAlignment="1">
      <alignment horizontal="right" vertical="center"/>
    </xf>
    <xf numFmtId="177" fontId="6" fillId="0" borderId="0" xfId="3" applyNumberFormat="1" applyFont="1" applyAlignment="1">
      <alignment horizontal="right" vertical="center"/>
    </xf>
    <xf numFmtId="177" fontId="10" fillId="0" borderId="0" xfId="3" applyNumberFormat="1" applyFont="1" applyAlignment="1">
      <alignment horizontal="right" vertical="center"/>
    </xf>
    <xf numFmtId="180" fontId="7" fillId="0" borderId="0" xfId="3" applyNumberFormat="1" applyFont="1" applyAlignment="1" applyProtection="1">
      <alignment horizontal="right" vertical="center"/>
      <protection locked="0"/>
    </xf>
    <xf numFmtId="180" fontId="7" fillId="0" borderId="0" xfId="3" applyNumberFormat="1" applyFont="1" applyAlignment="1" applyProtection="1">
      <alignment vertical="center"/>
      <protection locked="0"/>
    </xf>
    <xf numFmtId="180" fontId="7" fillId="0" borderId="0" xfId="3" applyNumberFormat="1" applyFont="1" applyAlignment="1">
      <alignment vertical="center"/>
    </xf>
    <xf numFmtId="0" fontId="4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3" fontId="4" fillId="0" borderId="0" xfId="4" applyNumberFormat="1" applyFont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180" fontId="7" fillId="0" borderId="0" xfId="4" applyNumberFormat="1" applyFont="1" applyAlignment="1" applyProtection="1">
      <alignment horizontal="right" vertical="center"/>
      <protection locked="0"/>
    </xf>
    <xf numFmtId="176" fontId="7" fillId="0" borderId="0" xfId="4" applyNumberFormat="1" applyFont="1" applyAlignment="1" applyProtection="1">
      <alignment vertical="center"/>
      <protection locked="0"/>
    </xf>
    <xf numFmtId="176" fontId="7" fillId="0" borderId="0" xfId="4" applyNumberFormat="1" applyFont="1" applyAlignment="1">
      <alignment vertical="center"/>
    </xf>
    <xf numFmtId="0" fontId="4" fillId="0" borderId="8" xfId="4" applyFont="1" applyBorder="1" applyAlignment="1">
      <alignment vertical="center"/>
    </xf>
    <xf numFmtId="0" fontId="4" fillId="0" borderId="0" xfId="4" applyFont="1" applyAlignment="1">
      <alignment horizontal="distributed" vertical="center"/>
    </xf>
    <xf numFmtId="176" fontId="7" fillId="0" borderId="0" xfId="4" applyNumberFormat="1" applyFont="1" applyAlignment="1">
      <alignment horizontal="right" vertical="center"/>
    </xf>
    <xf numFmtId="176" fontId="7" fillId="0" borderId="0" xfId="4" applyNumberFormat="1" applyFont="1" applyAlignment="1" applyProtection="1">
      <alignment horizontal="right" vertical="center"/>
      <protection locked="0"/>
    </xf>
    <xf numFmtId="177" fontId="6" fillId="0" borderId="0" xfId="4" applyNumberFormat="1" applyFont="1" applyAlignment="1">
      <alignment horizontal="right" vertical="center"/>
    </xf>
    <xf numFmtId="176" fontId="6" fillId="0" borderId="0" xfId="4" applyNumberFormat="1" applyFont="1" applyAlignment="1">
      <alignment vertical="center"/>
    </xf>
    <xf numFmtId="177" fontId="10" fillId="0" borderId="0" xfId="4" applyNumberFormat="1" applyFont="1" applyAlignment="1">
      <alignment horizontal="right" vertical="center"/>
    </xf>
    <xf numFmtId="176" fontId="10" fillId="0" borderId="0" xfId="4" applyNumberFormat="1" applyFont="1" applyAlignment="1">
      <alignment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0" fontId="4" fillId="0" borderId="6" xfId="4" applyFont="1" applyBorder="1" applyAlignment="1">
      <alignment horizontal="distributed" vertical="top" justifyLastLine="1"/>
    </xf>
    <xf numFmtId="0" fontId="4" fillId="0" borderId="11" xfId="4" applyFont="1" applyBorder="1" applyAlignment="1">
      <alignment horizontal="distributed" vertical="top" justifyLastLine="1"/>
    </xf>
    <xf numFmtId="0" fontId="4" fillId="0" borderId="12" xfId="4" applyFont="1" applyBorder="1" applyAlignment="1">
      <alignment horizontal="distributed" justifyLastLine="1"/>
    </xf>
    <xf numFmtId="0" fontId="4" fillId="0" borderId="13" xfId="4" applyFont="1" applyBorder="1" applyAlignment="1">
      <alignment horizontal="distributed" justifyLastLine="1"/>
    </xf>
    <xf numFmtId="0" fontId="4" fillId="0" borderId="0" xfId="4" applyFont="1" applyAlignment="1">
      <alignment horizontal="centerContinuous" vertical="center"/>
    </xf>
    <xf numFmtId="0" fontId="4" fillId="0" borderId="14" xfId="4" applyFont="1" applyBorder="1" applyAlignment="1">
      <alignment horizontal="centerContinuous" vertical="center"/>
    </xf>
    <xf numFmtId="0" fontId="4" fillId="0" borderId="15" xfId="4" applyFont="1" applyBorder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181" fontId="4" fillId="0" borderId="5" xfId="4" applyNumberFormat="1" applyFont="1" applyBorder="1" applyAlignment="1">
      <alignment vertical="center"/>
    </xf>
    <xf numFmtId="181" fontId="4" fillId="0" borderId="6" xfId="4" applyNumberFormat="1" applyFont="1" applyBorder="1" applyAlignment="1">
      <alignment vertical="center"/>
    </xf>
    <xf numFmtId="181" fontId="7" fillId="0" borderId="0" xfId="4" applyNumberFormat="1" applyFont="1" applyAlignment="1" applyProtection="1">
      <alignment horizontal="right" vertical="center"/>
      <protection locked="0"/>
    </xf>
    <xf numFmtId="181" fontId="7" fillId="0" borderId="0" xfId="4" applyNumberFormat="1" applyFont="1" applyAlignment="1" applyProtection="1">
      <alignment vertical="center"/>
      <protection locked="0"/>
    </xf>
    <xf numFmtId="181" fontId="7" fillId="0" borderId="0" xfId="4" applyNumberFormat="1" applyFont="1" applyAlignment="1">
      <alignment vertical="center"/>
    </xf>
    <xf numFmtId="181" fontId="7" fillId="0" borderId="0" xfId="4" applyNumberFormat="1" applyFont="1" applyAlignment="1">
      <alignment horizontal="right" vertical="center"/>
    </xf>
    <xf numFmtId="181" fontId="6" fillId="0" borderId="0" xfId="4" applyNumberFormat="1" applyFont="1" applyAlignment="1">
      <alignment horizontal="right" vertical="center"/>
    </xf>
    <xf numFmtId="181" fontId="6" fillId="0" borderId="0" xfId="4" applyNumberFormat="1" applyFont="1" applyAlignment="1">
      <alignment vertical="center"/>
    </xf>
    <xf numFmtId="181" fontId="10" fillId="0" borderId="0" xfId="4" applyNumberFormat="1" applyFont="1" applyAlignment="1">
      <alignment horizontal="right" vertical="center"/>
    </xf>
    <xf numFmtId="181" fontId="10" fillId="0" borderId="0" xfId="4" applyNumberFormat="1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8" xfId="4" applyFont="1" applyBorder="1" applyAlignment="1">
      <alignment vertical="center"/>
    </xf>
    <xf numFmtId="0" fontId="4" fillId="0" borderId="6" xfId="4" applyFont="1" applyBorder="1" applyAlignment="1">
      <alignment horizontal="distributed" vertical="top"/>
    </xf>
    <xf numFmtId="0" fontId="4" fillId="0" borderId="11" xfId="4" applyFont="1" applyBorder="1" applyAlignment="1">
      <alignment horizontal="distributed" vertical="top"/>
    </xf>
    <xf numFmtId="0" fontId="4" fillId="0" borderId="12" xfId="4" applyFont="1" applyBorder="1" applyAlignment="1">
      <alignment horizontal="distributed"/>
    </xf>
    <xf numFmtId="0" fontId="4" fillId="0" borderId="13" xfId="4" applyFont="1" applyBorder="1" applyAlignment="1">
      <alignment horizontal="distributed"/>
    </xf>
    <xf numFmtId="0" fontId="8" fillId="0" borderId="0" xfId="4" applyFont="1" applyAlignment="1">
      <alignment horizontal="distributed"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3" fontId="4" fillId="0" borderId="0" xfId="5" applyNumberFormat="1" applyFont="1" applyAlignment="1">
      <alignment vertical="center"/>
    </xf>
    <xf numFmtId="0" fontId="4" fillId="0" borderId="5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180" fontId="7" fillId="0" borderId="0" xfId="5" applyNumberFormat="1" applyFont="1" applyAlignment="1" applyProtection="1">
      <alignment horizontal="right" vertical="center"/>
      <protection locked="0"/>
    </xf>
    <xf numFmtId="176" fontId="7" fillId="0" borderId="0" xfId="5" applyNumberFormat="1" applyFont="1" applyAlignment="1" applyProtection="1">
      <alignment vertical="center"/>
      <protection locked="0"/>
    </xf>
    <xf numFmtId="0" fontId="4" fillId="0" borderId="8" xfId="5" applyFont="1" applyBorder="1" applyAlignment="1">
      <alignment vertical="center"/>
    </xf>
    <xf numFmtId="0" fontId="4" fillId="0" borderId="0" xfId="5" applyFont="1" applyAlignment="1">
      <alignment horizontal="distributed" vertical="center"/>
    </xf>
    <xf numFmtId="176" fontId="7" fillId="0" borderId="0" xfId="5" applyNumberFormat="1" applyFont="1" applyAlignment="1">
      <alignment vertical="center"/>
    </xf>
    <xf numFmtId="176" fontId="7" fillId="0" borderId="0" xfId="5" applyNumberFormat="1" applyFont="1" applyAlignment="1" applyProtection="1">
      <alignment horizontal="right" vertical="center"/>
      <protection locked="0"/>
    </xf>
    <xf numFmtId="0" fontId="8" fillId="0" borderId="0" xfId="5" applyFont="1" applyAlignment="1">
      <alignment horizontal="distributed" vertical="center"/>
    </xf>
    <xf numFmtId="0" fontId="10" fillId="0" borderId="0" xfId="5" applyFont="1" applyAlignment="1">
      <alignment vertical="center"/>
    </xf>
    <xf numFmtId="177" fontId="10" fillId="0" borderId="0" xfId="5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0" fontId="10" fillId="0" borderId="8" xfId="5" applyFont="1" applyBorder="1" applyAlignment="1">
      <alignment vertical="center"/>
    </xf>
    <xf numFmtId="0" fontId="4" fillId="0" borderId="9" xfId="5" applyFont="1" applyBorder="1" applyAlignment="1">
      <alignment vertical="center"/>
    </xf>
    <xf numFmtId="0" fontId="4" fillId="0" borderId="10" xfId="5" applyFont="1" applyBorder="1" applyAlignment="1">
      <alignment vertical="center"/>
    </xf>
    <xf numFmtId="0" fontId="4" fillId="0" borderId="6" xfId="5" applyFont="1" applyBorder="1" applyAlignment="1">
      <alignment horizontal="distributed" vertical="top"/>
    </xf>
    <xf numFmtId="0" fontId="4" fillId="0" borderId="11" xfId="5" applyFont="1" applyBorder="1" applyAlignment="1">
      <alignment horizontal="distributed" vertical="top"/>
    </xf>
    <xf numFmtId="0" fontId="4" fillId="0" borderId="12" xfId="5" applyFont="1" applyBorder="1" applyAlignment="1">
      <alignment horizontal="distributed"/>
    </xf>
    <xf numFmtId="0" fontId="4" fillId="0" borderId="13" xfId="5" applyFont="1" applyBorder="1" applyAlignment="1">
      <alignment horizontal="distributed"/>
    </xf>
    <xf numFmtId="0" fontId="4" fillId="0" borderId="0" xfId="5" applyFont="1" applyAlignment="1">
      <alignment horizontal="centerContinuous" vertical="center"/>
    </xf>
    <xf numFmtId="0" fontId="4" fillId="0" borderId="14" xfId="5" applyFont="1" applyBorder="1" applyAlignment="1">
      <alignment horizontal="centerContinuous" vertical="center"/>
    </xf>
    <xf numFmtId="0" fontId="4" fillId="0" borderId="15" xfId="5" applyFont="1" applyBorder="1" applyAlignment="1">
      <alignment horizontal="centerContinuous" vertical="center"/>
    </xf>
    <xf numFmtId="0" fontId="3" fillId="0" borderId="0" xfId="5" applyFont="1" applyAlignment="1">
      <alignment horizontal="centerContinuous" vertical="center"/>
    </xf>
    <xf numFmtId="0" fontId="4" fillId="0" borderId="0" xfId="1" applyFont="1" applyAlignment="1">
      <alignment horizontal="distributed" vertical="center"/>
    </xf>
    <xf numFmtId="0" fontId="4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4" fillId="0" borderId="5" xfId="6" applyFont="1" applyBorder="1" applyAlignment="1">
      <alignment vertical="center"/>
    </xf>
    <xf numFmtId="0" fontId="4" fillId="0" borderId="6" xfId="6" applyFont="1" applyBorder="1" applyAlignment="1">
      <alignment vertical="center"/>
    </xf>
    <xf numFmtId="0" fontId="4" fillId="0" borderId="7" xfId="6" applyFont="1" applyBorder="1" applyAlignment="1">
      <alignment vertical="center"/>
    </xf>
    <xf numFmtId="0" fontId="4" fillId="0" borderId="0" xfId="6" applyFont="1"/>
    <xf numFmtId="180" fontId="7" fillId="0" borderId="0" xfId="6" applyNumberFormat="1" applyFont="1" applyAlignment="1" applyProtection="1">
      <alignment horizontal="right"/>
      <protection locked="0"/>
    </xf>
    <xf numFmtId="180" fontId="7" fillId="0" borderId="16" xfId="6" applyNumberFormat="1" applyFont="1" applyBorder="1" applyAlignment="1" applyProtection="1">
      <alignment horizontal="right"/>
      <protection locked="0"/>
    </xf>
    <xf numFmtId="0" fontId="4" fillId="0" borderId="8" xfId="6" applyFont="1" applyBorder="1"/>
    <xf numFmtId="0" fontId="4" fillId="0" borderId="0" xfId="6" applyFont="1" applyAlignment="1">
      <alignment horizontal="distributed"/>
    </xf>
    <xf numFmtId="0" fontId="8" fillId="0" borderId="0" xfId="6" applyFont="1" applyAlignment="1">
      <alignment horizontal="distributed"/>
    </xf>
    <xf numFmtId="177" fontId="10" fillId="0" borderId="0" xfId="6" applyNumberFormat="1" applyFont="1" applyAlignment="1">
      <alignment horizontal="right"/>
    </xf>
    <xf numFmtId="177" fontId="10" fillId="0" borderId="16" xfId="6" applyNumberFormat="1" applyFont="1" applyBorder="1" applyAlignment="1">
      <alignment horizontal="right"/>
    </xf>
    <xf numFmtId="0" fontId="4" fillId="0" borderId="8" xfId="6" applyFont="1" applyBorder="1" applyAlignment="1">
      <alignment vertical="center"/>
    </xf>
    <xf numFmtId="0" fontId="4" fillId="0" borderId="9" xfId="6" applyFont="1" applyBorder="1" applyAlignment="1">
      <alignment vertical="center"/>
    </xf>
    <xf numFmtId="0" fontId="4" fillId="0" borderId="0" xfId="6" applyFont="1" applyAlignment="1">
      <alignment horizontal="distributed" vertical="top"/>
    </xf>
    <xf numFmtId="0" fontId="4" fillId="0" borderId="6" xfId="6" applyFont="1" applyBorder="1" applyAlignment="1">
      <alignment horizontal="distributed" vertical="top"/>
    </xf>
    <xf numFmtId="0" fontId="4" fillId="0" borderId="11" xfId="6" applyFont="1" applyBorder="1" applyAlignment="1">
      <alignment horizontal="distributed" vertical="top"/>
    </xf>
    <xf numFmtId="0" fontId="4" fillId="0" borderId="12" xfId="6" applyFont="1" applyBorder="1" applyAlignment="1">
      <alignment horizontal="distributed"/>
    </xf>
    <xf numFmtId="0" fontId="4" fillId="0" borderId="13" xfId="6" applyFont="1" applyBorder="1" applyAlignment="1">
      <alignment horizontal="distributed"/>
    </xf>
    <xf numFmtId="0" fontId="4" fillId="0" borderId="8" xfId="6" applyFont="1" applyBorder="1" applyAlignment="1">
      <alignment horizontal="centerContinuous" vertical="center"/>
    </xf>
    <xf numFmtId="0" fontId="4" fillId="0" borderId="0" xfId="6" applyFont="1" applyAlignment="1">
      <alignment horizontal="centerContinuous" vertical="center"/>
    </xf>
    <xf numFmtId="0" fontId="4" fillId="0" borderId="17" xfId="6" applyFont="1" applyBorder="1" applyAlignment="1">
      <alignment horizontal="centerContinuous" vertical="center"/>
    </xf>
    <xf numFmtId="0" fontId="4" fillId="0" borderId="14" xfId="6" applyFont="1" applyBorder="1" applyAlignment="1">
      <alignment horizontal="centerContinuous" vertical="center"/>
    </xf>
    <xf numFmtId="0" fontId="4" fillId="0" borderId="15" xfId="6" applyFont="1" applyBorder="1" applyAlignment="1">
      <alignment horizontal="centerContinuous" vertical="center"/>
    </xf>
    <xf numFmtId="0" fontId="4" fillId="0" borderId="10" xfId="6" applyFont="1" applyBorder="1" applyAlignment="1">
      <alignment vertical="center"/>
    </xf>
    <xf numFmtId="0" fontId="4" fillId="0" borderId="0" xfId="6" applyFont="1" applyAlignment="1">
      <alignment horizontal="right" vertical="center"/>
    </xf>
    <xf numFmtId="179" fontId="7" fillId="0" borderId="0" xfId="6" applyNumberFormat="1" applyFont="1" applyAlignment="1">
      <alignment horizontal="right"/>
    </xf>
    <xf numFmtId="0" fontId="3" fillId="0" borderId="0" xfId="6" applyFont="1" applyAlignment="1">
      <alignment horizontal="centerContinuous" vertical="center"/>
    </xf>
    <xf numFmtId="0" fontId="4" fillId="0" borderId="0" xfId="7" applyFont="1" applyAlignment="1">
      <alignment vertical="center"/>
    </xf>
    <xf numFmtId="0" fontId="8" fillId="0" borderId="0" xfId="7" applyFont="1" applyAlignment="1">
      <alignment vertical="center"/>
    </xf>
    <xf numFmtId="0" fontId="4" fillId="0" borderId="5" xfId="7" applyFont="1" applyBorder="1" applyAlignment="1">
      <alignment vertical="center"/>
    </xf>
    <xf numFmtId="0" fontId="4" fillId="0" borderId="6" xfId="7" applyFont="1" applyBorder="1" applyAlignment="1">
      <alignment vertical="center"/>
    </xf>
    <xf numFmtId="0" fontId="4" fillId="0" borderId="7" xfId="7" applyFont="1" applyBorder="1" applyAlignment="1">
      <alignment vertical="center"/>
    </xf>
    <xf numFmtId="180" fontId="7" fillId="0" borderId="0" xfId="7" applyNumberFormat="1" applyFont="1" applyAlignment="1" applyProtection="1">
      <alignment horizontal="right" vertical="center"/>
      <protection locked="0"/>
    </xf>
    <xf numFmtId="180" fontId="7" fillId="0" borderId="16" xfId="7" applyNumberFormat="1" applyFont="1" applyBorder="1" applyAlignment="1" applyProtection="1">
      <alignment horizontal="right" vertical="center"/>
      <protection locked="0"/>
    </xf>
    <xf numFmtId="0" fontId="4" fillId="0" borderId="8" xfId="7" applyFont="1" applyBorder="1" applyAlignment="1">
      <alignment vertical="center"/>
    </xf>
    <xf numFmtId="0" fontId="4" fillId="0" borderId="0" xfId="7" applyFont="1" applyAlignment="1">
      <alignment horizontal="distributed" vertical="center"/>
    </xf>
    <xf numFmtId="0" fontId="8" fillId="0" borderId="0" xfId="7" applyFont="1" applyAlignment="1">
      <alignment horizontal="distributed" vertical="center"/>
    </xf>
    <xf numFmtId="177" fontId="6" fillId="0" borderId="0" xfId="7" applyNumberFormat="1" applyFont="1" applyAlignment="1">
      <alignment horizontal="right" vertical="center"/>
    </xf>
    <xf numFmtId="177" fontId="6" fillId="0" borderId="16" xfId="7" applyNumberFormat="1" applyFont="1" applyBorder="1" applyAlignment="1">
      <alignment horizontal="right" vertical="center"/>
    </xf>
    <xf numFmtId="177" fontId="10" fillId="0" borderId="0" xfId="7" applyNumberFormat="1" applyFont="1" applyAlignment="1">
      <alignment horizontal="right" vertical="center"/>
    </xf>
    <xf numFmtId="177" fontId="10" fillId="0" borderId="16" xfId="7" applyNumberFormat="1" applyFont="1" applyBorder="1" applyAlignment="1">
      <alignment horizontal="right" vertical="center"/>
    </xf>
    <xf numFmtId="0" fontId="4" fillId="0" borderId="9" xfId="7" applyFont="1" applyBorder="1" applyAlignment="1">
      <alignment vertical="center"/>
    </xf>
    <xf numFmtId="0" fontId="4" fillId="0" borderId="0" xfId="7" applyFont="1" applyAlignment="1">
      <alignment horizontal="distributed" vertical="top"/>
    </xf>
    <xf numFmtId="0" fontId="4" fillId="0" borderId="6" xfId="7" applyFont="1" applyBorder="1" applyAlignment="1">
      <alignment horizontal="distributed" vertical="top"/>
    </xf>
    <xf numFmtId="0" fontId="4" fillId="0" borderId="11" xfId="7" applyFont="1" applyBorder="1" applyAlignment="1">
      <alignment horizontal="distributed" vertical="top"/>
    </xf>
    <xf numFmtId="0" fontId="4" fillId="0" borderId="0" xfId="7" applyFont="1" applyAlignment="1">
      <alignment horizontal="distributed"/>
    </xf>
    <xf numFmtId="0" fontId="4" fillId="0" borderId="12" xfId="7" applyFont="1" applyBorder="1" applyAlignment="1">
      <alignment horizontal="distributed"/>
    </xf>
    <xf numFmtId="0" fontId="4" fillId="0" borderId="13" xfId="7" applyFont="1" applyBorder="1" applyAlignment="1">
      <alignment horizontal="distributed"/>
    </xf>
    <xf numFmtId="0" fontId="4" fillId="0" borderId="8" xfId="7" applyFont="1" applyBorder="1" applyAlignment="1">
      <alignment horizontal="centerContinuous" vertical="center"/>
    </xf>
    <xf numFmtId="0" fontId="4" fillId="0" borderId="0" xfId="7" applyFont="1" applyAlignment="1">
      <alignment horizontal="centerContinuous" vertical="center"/>
    </xf>
    <xf numFmtId="0" fontId="4" fillId="0" borderId="17" xfId="7" applyFont="1" applyBorder="1" applyAlignment="1">
      <alignment horizontal="centerContinuous" vertical="center"/>
    </xf>
    <xf numFmtId="0" fontId="4" fillId="0" borderId="14" xfId="7" applyFont="1" applyBorder="1" applyAlignment="1">
      <alignment horizontal="centerContinuous" vertical="center"/>
    </xf>
    <xf numFmtId="0" fontId="4" fillId="0" borderId="15" xfId="7" applyFont="1" applyBorder="1" applyAlignment="1">
      <alignment horizontal="centerContinuous" vertical="center"/>
    </xf>
    <xf numFmtId="0" fontId="4" fillId="0" borderId="10" xfId="7" applyFont="1" applyBorder="1" applyAlignment="1">
      <alignment vertical="center"/>
    </xf>
    <xf numFmtId="0" fontId="4" fillId="0" borderId="0" xfId="7" applyFont="1" applyAlignment="1">
      <alignment horizontal="right" vertical="center"/>
    </xf>
    <xf numFmtId="179" fontId="7" fillId="0" borderId="0" xfId="7" applyNumberFormat="1" applyFont="1" applyAlignment="1">
      <alignment horizontal="right" vertical="center"/>
    </xf>
    <xf numFmtId="0" fontId="3" fillId="0" borderId="0" xfId="7" applyFont="1" applyAlignment="1">
      <alignment horizontal="centerContinuous" vertical="center"/>
    </xf>
    <xf numFmtId="0" fontId="4" fillId="0" borderId="0" xfId="7" applyFont="1" applyAlignment="1">
      <alignment horizontal="distributed" vertical="top" justifyLastLine="1"/>
    </xf>
    <xf numFmtId="0" fontId="4" fillId="0" borderId="6" xfId="7" applyFont="1" applyBorder="1" applyAlignment="1">
      <alignment horizontal="distributed" vertical="top" justifyLastLine="1"/>
    </xf>
    <xf numFmtId="0" fontId="4" fillId="0" borderId="11" xfId="7" applyFont="1" applyBorder="1" applyAlignment="1">
      <alignment horizontal="distributed" vertical="top" justifyLastLine="1"/>
    </xf>
    <xf numFmtId="0" fontId="4" fillId="0" borderId="0" xfId="7" applyFont="1" applyAlignment="1">
      <alignment horizontal="distributed" justifyLastLine="1"/>
    </xf>
    <xf numFmtId="0" fontId="4" fillId="0" borderId="12" xfId="7" applyFont="1" applyBorder="1" applyAlignment="1">
      <alignment horizontal="distributed" justifyLastLine="1"/>
    </xf>
    <xf numFmtId="0" fontId="4" fillId="0" borderId="13" xfId="7" applyFont="1" applyBorder="1" applyAlignment="1">
      <alignment horizontal="distributed" justifyLastLine="1"/>
    </xf>
    <xf numFmtId="181" fontId="4" fillId="0" borderId="5" xfId="7" applyNumberFormat="1" applyFont="1" applyBorder="1" applyAlignment="1">
      <alignment vertical="center"/>
    </xf>
    <xf numFmtId="181" fontId="7" fillId="0" borderId="0" xfId="7" applyNumberFormat="1" applyFont="1" applyAlignment="1" applyProtection="1">
      <alignment horizontal="right" vertical="center"/>
      <protection locked="0"/>
    </xf>
    <xf numFmtId="181" fontId="6" fillId="0" borderId="0" xfId="7" applyNumberFormat="1" applyFont="1" applyAlignment="1">
      <alignment horizontal="right" vertical="center"/>
    </xf>
    <xf numFmtId="181" fontId="10" fillId="0" borderId="0" xfId="7" applyNumberFormat="1" applyFont="1" applyAlignment="1">
      <alignment horizontal="right" vertical="center"/>
    </xf>
    <xf numFmtId="181" fontId="4" fillId="0" borderId="0" xfId="7" applyNumberFormat="1" applyFont="1" applyAlignment="1">
      <alignment horizontal="right" vertical="center"/>
    </xf>
    <xf numFmtId="181" fontId="4" fillId="0" borderId="0" xfId="7" applyNumberFormat="1" applyFont="1" applyAlignment="1">
      <alignment vertical="center"/>
    </xf>
    <xf numFmtId="0" fontId="4" fillId="0" borderId="0" xfId="8" applyFont="1" applyAlignment="1">
      <alignment vertical="center"/>
    </xf>
    <xf numFmtId="0" fontId="8" fillId="0" borderId="0" xfId="8" applyFont="1" applyAlignment="1">
      <alignment vertical="center"/>
    </xf>
    <xf numFmtId="0" fontId="4" fillId="0" borderId="5" xfId="8" applyFont="1" applyBorder="1" applyAlignment="1">
      <alignment vertical="center"/>
    </xf>
    <xf numFmtId="0" fontId="4" fillId="0" borderId="6" xfId="8" applyFont="1" applyBorder="1" applyAlignment="1">
      <alignment vertical="center"/>
    </xf>
    <xf numFmtId="0" fontId="4" fillId="0" borderId="7" xfId="8" applyFont="1" applyBorder="1" applyAlignment="1">
      <alignment vertical="center"/>
    </xf>
    <xf numFmtId="180" fontId="7" fillId="0" borderId="0" xfId="8" applyNumberFormat="1" applyFont="1" applyAlignment="1" applyProtection="1">
      <alignment horizontal="right" vertical="center"/>
      <protection locked="0"/>
    </xf>
    <xf numFmtId="180" fontId="7" fillId="0" borderId="16" xfId="8" applyNumberFormat="1" applyFont="1" applyBorder="1" applyAlignment="1" applyProtection="1">
      <alignment horizontal="right" vertical="center"/>
      <protection locked="0"/>
    </xf>
    <xf numFmtId="0" fontId="4" fillId="0" borderId="0" xfId="8" applyFont="1" applyAlignment="1">
      <alignment horizontal="distributed" vertical="center"/>
    </xf>
    <xf numFmtId="177" fontId="6" fillId="0" borderId="0" xfId="8" applyNumberFormat="1" applyFont="1" applyAlignment="1">
      <alignment horizontal="right" vertical="center"/>
    </xf>
    <xf numFmtId="177" fontId="6" fillId="0" borderId="16" xfId="8" applyNumberFormat="1" applyFont="1" applyBorder="1" applyAlignment="1">
      <alignment horizontal="right" vertical="center"/>
    </xf>
    <xf numFmtId="177" fontId="10" fillId="0" borderId="0" xfId="8" applyNumberFormat="1" applyFont="1" applyAlignment="1">
      <alignment horizontal="right" vertical="center"/>
    </xf>
    <xf numFmtId="177" fontId="10" fillId="0" borderId="16" xfId="8" applyNumberFormat="1" applyFont="1" applyBorder="1" applyAlignment="1">
      <alignment horizontal="right" vertical="center"/>
    </xf>
    <xf numFmtId="0" fontId="4" fillId="0" borderId="8" xfId="8" applyFont="1" applyBorder="1" applyAlignment="1">
      <alignment vertical="center"/>
    </xf>
    <xf numFmtId="0" fontId="4" fillId="0" borderId="9" xfId="8" applyFont="1" applyBorder="1" applyAlignment="1">
      <alignment vertical="center"/>
    </xf>
    <xf numFmtId="0" fontId="4" fillId="0" borderId="6" xfId="8" applyFont="1" applyBorder="1" applyAlignment="1">
      <alignment horizontal="distributed" vertical="top" justifyLastLine="1"/>
    </xf>
    <xf numFmtId="0" fontId="4" fillId="0" borderId="11" xfId="8" applyFont="1" applyBorder="1" applyAlignment="1">
      <alignment horizontal="distributed" vertical="top" justifyLastLine="1"/>
    </xf>
    <xf numFmtId="0" fontId="4" fillId="0" borderId="12" xfId="8" applyFont="1" applyBorder="1" applyAlignment="1">
      <alignment horizontal="distributed" justifyLastLine="1"/>
    </xf>
    <xf numFmtId="0" fontId="4" fillId="0" borderId="13" xfId="8" applyFont="1" applyBorder="1" applyAlignment="1">
      <alignment horizontal="distributed" justifyLastLine="1"/>
    </xf>
    <xf numFmtId="0" fontId="4" fillId="0" borderId="8" xfId="8" applyFont="1" applyBorder="1" applyAlignment="1">
      <alignment horizontal="centerContinuous" vertical="center"/>
    </xf>
    <xf numFmtId="0" fontId="4" fillId="0" borderId="0" xfId="8" applyFont="1" applyAlignment="1">
      <alignment horizontal="centerContinuous" vertical="center"/>
    </xf>
    <xf numFmtId="0" fontId="4" fillId="0" borderId="14" xfId="8" applyFont="1" applyBorder="1" applyAlignment="1">
      <alignment horizontal="centerContinuous" vertical="center"/>
    </xf>
    <xf numFmtId="0" fontId="4" fillId="0" borderId="15" xfId="8" applyFont="1" applyBorder="1" applyAlignment="1">
      <alignment horizontal="centerContinuous" vertical="center"/>
    </xf>
    <xf numFmtId="0" fontId="4" fillId="0" borderId="10" xfId="8" applyFont="1" applyBorder="1" applyAlignment="1">
      <alignment vertical="center"/>
    </xf>
    <xf numFmtId="0" fontId="4" fillId="0" borderId="0" xfId="8" applyFont="1" applyAlignment="1">
      <alignment horizontal="right" vertical="center"/>
    </xf>
    <xf numFmtId="179" fontId="7" fillId="0" borderId="0" xfId="8" applyNumberFormat="1" applyFont="1" applyAlignment="1">
      <alignment horizontal="right" vertical="center"/>
    </xf>
    <xf numFmtId="0" fontId="3" fillId="0" borderId="0" xfId="8" applyFont="1" applyAlignment="1">
      <alignment horizontal="centerContinuous" vertical="center"/>
    </xf>
    <xf numFmtId="176" fontId="6" fillId="0" borderId="0" xfId="8" applyNumberFormat="1" applyFont="1" applyAlignment="1">
      <alignment horizontal="right" vertical="center"/>
    </xf>
    <xf numFmtId="176" fontId="15" fillId="0" borderId="0" xfId="8" applyNumberFormat="1" applyFont="1" applyAlignment="1">
      <alignment horizontal="right" vertical="center"/>
    </xf>
    <xf numFmtId="176" fontId="16" fillId="0" borderId="0" xfId="8" applyNumberFormat="1" applyFont="1" applyAlignment="1">
      <alignment horizontal="right" vertical="center"/>
    </xf>
    <xf numFmtId="177" fontId="17" fillId="0" borderId="0" xfId="8" applyNumberFormat="1" applyFont="1" applyAlignment="1">
      <alignment horizontal="right" vertical="center"/>
    </xf>
    <xf numFmtId="0" fontId="18" fillId="0" borderId="0" xfId="8" applyFont="1" applyAlignment="1">
      <alignment vertical="center"/>
    </xf>
    <xf numFmtId="0" fontId="18" fillId="0" borderId="6" xfId="8" applyFont="1" applyBorder="1" applyAlignment="1">
      <alignment horizontal="distributed" vertical="top" justifyLastLine="1"/>
    </xf>
    <xf numFmtId="0" fontId="18" fillId="0" borderId="11" xfId="8" applyFont="1" applyBorder="1" applyAlignment="1">
      <alignment horizontal="distributed" vertical="top" justifyLastLine="1"/>
    </xf>
    <xf numFmtId="0" fontId="18" fillId="0" borderId="12" xfId="8" applyFont="1" applyBorder="1" applyAlignment="1">
      <alignment horizontal="distributed" justifyLastLine="1"/>
    </xf>
    <xf numFmtId="0" fontId="18" fillId="0" borderId="13" xfId="8" applyFont="1" applyBorder="1" applyAlignment="1">
      <alignment horizontal="distributed" justifyLastLine="1"/>
    </xf>
    <xf numFmtId="0" fontId="18" fillId="0" borderId="14" xfId="8" applyFont="1" applyBorder="1" applyAlignment="1">
      <alignment horizontal="centerContinuous" vertical="center"/>
    </xf>
    <xf numFmtId="0" fontId="18" fillId="0" borderId="15" xfId="8" applyFont="1" applyBorder="1" applyAlignment="1">
      <alignment horizontal="centerContinuous" vertical="center"/>
    </xf>
    <xf numFmtId="178" fontId="7" fillId="0" borderId="0" xfId="8" applyNumberFormat="1" applyFont="1" applyAlignment="1" applyProtection="1">
      <alignment horizontal="right" vertical="center"/>
      <protection locked="0"/>
    </xf>
    <xf numFmtId="176" fontId="7" fillId="0" borderId="0" xfId="8" applyNumberFormat="1" applyFont="1" applyAlignment="1" applyProtection="1">
      <alignment horizontal="right" vertical="center"/>
      <protection locked="0"/>
    </xf>
    <xf numFmtId="176" fontId="7" fillId="0" borderId="16" xfId="8" applyNumberFormat="1" applyFont="1" applyBorder="1" applyAlignment="1" applyProtection="1">
      <alignment horizontal="right" vertical="center"/>
      <protection locked="0"/>
    </xf>
    <xf numFmtId="177" fontId="7" fillId="0" borderId="0" xfId="8" applyNumberFormat="1" applyFont="1" applyAlignment="1" applyProtection="1">
      <alignment horizontal="right" vertical="center"/>
      <protection locked="0"/>
    </xf>
    <xf numFmtId="176" fontId="7" fillId="0" borderId="0" xfId="8" applyNumberFormat="1" applyFont="1" applyAlignment="1">
      <alignment horizontal="right" vertical="center"/>
    </xf>
    <xf numFmtId="176" fontId="7" fillId="0" borderId="16" xfId="8" applyNumberFormat="1" applyFont="1" applyBorder="1" applyAlignment="1">
      <alignment horizontal="right" vertical="center"/>
    </xf>
    <xf numFmtId="177" fontId="7" fillId="0" borderId="0" xfId="8" applyNumberFormat="1" applyFont="1" applyAlignment="1">
      <alignment horizontal="right" vertical="center"/>
    </xf>
    <xf numFmtId="182" fontId="7" fillId="0" borderId="0" xfId="8" applyNumberFormat="1" applyFont="1" applyAlignment="1" applyProtection="1">
      <alignment horizontal="right" vertical="center"/>
      <protection locked="0"/>
    </xf>
    <xf numFmtId="182" fontId="7" fillId="0" borderId="16" xfId="8" applyNumberFormat="1" applyFont="1" applyBorder="1" applyAlignment="1" applyProtection="1">
      <alignment horizontal="right" vertical="center"/>
      <protection locked="0"/>
    </xf>
    <xf numFmtId="179" fontId="7" fillId="0" borderId="16" xfId="8" applyNumberFormat="1" applyFont="1" applyBorder="1" applyAlignment="1">
      <alignment horizontal="right" vertical="center"/>
    </xf>
    <xf numFmtId="183" fontId="7" fillId="0" borderId="0" xfId="8" applyNumberFormat="1" applyFont="1" applyAlignment="1" applyProtection="1">
      <alignment horizontal="right" vertical="center"/>
      <protection locked="0"/>
    </xf>
    <xf numFmtId="177" fontId="7" fillId="0" borderId="16" xfId="8" applyNumberFormat="1" applyFont="1" applyBorder="1" applyAlignment="1" applyProtection="1">
      <alignment horizontal="right" vertical="center"/>
      <protection locked="0"/>
    </xf>
    <xf numFmtId="41" fontId="7" fillId="0" borderId="0" xfId="8" applyNumberFormat="1" applyFont="1" applyAlignment="1">
      <alignment horizontal="right" vertical="center"/>
    </xf>
    <xf numFmtId="183" fontId="7" fillId="0" borderId="0" xfId="8" applyNumberFormat="1" applyFont="1" applyAlignment="1">
      <alignment horizontal="right" vertical="center"/>
    </xf>
    <xf numFmtId="178" fontId="7" fillId="0" borderId="16" xfId="8" applyNumberFormat="1" applyFont="1" applyBorder="1" applyAlignment="1" applyProtection="1">
      <alignment horizontal="right" vertical="center"/>
      <protection locked="0"/>
    </xf>
    <xf numFmtId="178" fontId="7" fillId="0" borderId="0" xfId="8" applyNumberFormat="1" applyFont="1" applyAlignment="1">
      <alignment horizontal="right" vertical="center"/>
    </xf>
    <xf numFmtId="178" fontId="7" fillId="0" borderId="16" xfId="8" applyNumberFormat="1" applyFont="1" applyBorder="1" applyAlignment="1">
      <alignment horizontal="right" vertical="center"/>
    </xf>
    <xf numFmtId="184" fontId="7" fillId="0" borderId="0" xfId="8" applyNumberFormat="1" applyFont="1" applyAlignment="1" applyProtection="1">
      <alignment horizontal="right" vertical="center"/>
      <protection locked="0"/>
    </xf>
    <xf numFmtId="0" fontId="7" fillId="0" borderId="0" xfId="8" applyFont="1" applyAlignment="1">
      <alignment horizontal="right" vertical="center"/>
    </xf>
    <xf numFmtId="0" fontId="7" fillId="0" borderId="16" xfId="8" applyFont="1" applyBorder="1" applyAlignment="1">
      <alignment horizontal="right" vertical="center"/>
    </xf>
    <xf numFmtId="176" fontId="6" fillId="0" borderId="16" xfId="8" applyNumberFormat="1" applyFont="1" applyBorder="1" applyAlignment="1">
      <alignment horizontal="right" vertical="center"/>
    </xf>
    <xf numFmtId="176" fontId="10" fillId="0" borderId="0" xfId="8" applyNumberFormat="1" applyFont="1" applyAlignment="1">
      <alignment horizontal="right" vertical="center"/>
    </xf>
    <xf numFmtId="176" fontId="10" fillId="0" borderId="16" xfId="8" applyNumberFormat="1" applyFont="1" applyBorder="1" applyAlignment="1">
      <alignment horizontal="right" vertical="center"/>
    </xf>
    <xf numFmtId="178" fontId="4" fillId="0" borderId="0" xfId="8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6" fontId="7" fillId="0" borderId="0" xfId="0" applyNumberFormat="1" applyFont="1" applyAlignment="1" applyProtection="1">
      <alignment horizontal="right" vertical="center"/>
      <protection locked="0"/>
    </xf>
    <xf numFmtId="0" fontId="4" fillId="0" borderId="8" xfId="0" applyFont="1" applyBorder="1" applyAlignment="1">
      <alignment vertical="center"/>
    </xf>
    <xf numFmtId="176" fontId="7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0" fontId="4" fillId="0" borderId="6" xfId="0" applyFont="1" applyBorder="1" applyAlignment="1">
      <alignment horizontal="distributed" vertical="top" justifyLastLine="1"/>
    </xf>
    <xf numFmtId="0" fontId="4" fillId="0" borderId="11" xfId="0" applyFont="1" applyBorder="1" applyAlignment="1">
      <alignment horizontal="distributed" vertical="top" justifyLastLine="1"/>
    </xf>
    <xf numFmtId="0" fontId="4" fillId="0" borderId="12" xfId="0" applyFont="1" applyBorder="1" applyAlignment="1">
      <alignment horizontal="distributed" justifyLastLine="1"/>
    </xf>
    <xf numFmtId="0" fontId="4" fillId="0" borderId="13" xfId="0" applyFont="1" applyBorder="1" applyAlignment="1">
      <alignment horizontal="distributed" justifyLastLine="1"/>
    </xf>
    <xf numFmtId="0" fontId="4" fillId="0" borderId="8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176" fontId="19" fillId="0" borderId="0" xfId="0" applyNumberFormat="1" applyFont="1" applyAlignment="1">
      <alignment vertical="center"/>
    </xf>
    <xf numFmtId="176" fontId="20" fillId="0" borderId="0" xfId="0" applyNumberFormat="1" applyFont="1" applyAlignment="1">
      <alignment vertical="center"/>
    </xf>
    <xf numFmtId="176" fontId="18" fillId="0" borderId="0" xfId="0" applyNumberFormat="1" applyFont="1" applyAlignme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76" fontId="7" fillId="0" borderId="4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76" fontId="7" fillId="0" borderId="4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3" fillId="0" borderId="0" xfId="9" applyFont="1" applyBorder="1" applyAlignment="1">
      <alignment horizontal="left" vertical="center"/>
    </xf>
    <xf numFmtId="0" fontId="4" fillId="0" borderId="0" xfId="9" applyFont="1" applyBorder="1" applyAlignment="1">
      <alignment horizontal="centerContinuous" vertical="center"/>
    </xf>
    <xf numFmtId="0" fontId="3" fillId="0" borderId="0" xfId="9" applyFont="1" applyFill="1" applyBorder="1" applyAlignment="1">
      <alignment horizontal="left" vertical="center"/>
    </xf>
    <xf numFmtId="0" fontId="4" fillId="0" borderId="0" xfId="9" applyFont="1" applyFill="1" applyBorder="1" applyAlignment="1">
      <alignment horizontal="centerContinuous" vertical="center"/>
    </xf>
    <xf numFmtId="0" fontId="4" fillId="0" borderId="0" xfId="9" applyFont="1" applyBorder="1" applyAlignment="1">
      <alignment vertical="center"/>
    </xf>
    <xf numFmtId="0" fontId="4" fillId="0" borderId="0" xfId="9" applyFont="1" applyFill="1" applyBorder="1" applyAlignment="1">
      <alignment vertical="center"/>
    </xf>
    <xf numFmtId="0" fontId="4" fillId="0" borderId="10" xfId="9" applyFont="1" applyBorder="1" applyAlignment="1">
      <alignment vertical="center"/>
    </xf>
    <xf numFmtId="0" fontId="4" fillId="0" borderId="15" xfId="9" applyFont="1" applyBorder="1" applyAlignment="1">
      <alignment horizontal="centerContinuous" vertical="center"/>
    </xf>
    <xf numFmtId="0" fontId="4" fillId="0" borderId="14" xfId="9" applyFont="1" applyBorder="1" applyAlignment="1">
      <alignment horizontal="centerContinuous" vertical="center"/>
    </xf>
    <xf numFmtId="0" fontId="4" fillId="0" borderId="10" xfId="9" applyFont="1" applyFill="1" applyBorder="1" applyAlignment="1">
      <alignment vertical="center"/>
    </xf>
    <xf numFmtId="0" fontId="4" fillId="0" borderId="15" xfId="9" applyFont="1" applyFill="1" applyBorder="1" applyAlignment="1">
      <alignment horizontal="centerContinuous" vertical="center"/>
    </xf>
    <xf numFmtId="0" fontId="4" fillId="0" borderId="14" xfId="9" applyFont="1" applyFill="1" applyBorder="1" applyAlignment="1">
      <alignment horizontal="centerContinuous" vertical="center"/>
    </xf>
    <xf numFmtId="0" fontId="4" fillId="0" borderId="13" xfId="9" applyFont="1" applyBorder="1" applyAlignment="1">
      <alignment horizontal="center" justifyLastLine="1"/>
    </xf>
    <xf numFmtId="0" fontId="4" fillId="0" borderId="12" xfId="9" applyFont="1" applyBorder="1" applyAlignment="1">
      <alignment horizontal="center" justifyLastLine="1"/>
    </xf>
    <xf numFmtId="0" fontId="4" fillId="0" borderId="0" xfId="9" applyFont="1" applyBorder="1" applyAlignment="1">
      <alignment horizontal="distributed" justifyLastLine="1"/>
    </xf>
    <xf numFmtId="0" fontId="4" fillId="0" borderId="13" xfId="9" applyFont="1" applyFill="1" applyBorder="1" applyAlignment="1">
      <alignment horizontal="center" justifyLastLine="1"/>
    </xf>
    <xf numFmtId="0" fontId="4" fillId="0" borderId="12" xfId="9" applyFont="1" applyFill="1" applyBorder="1" applyAlignment="1">
      <alignment horizontal="center" justifyLastLine="1"/>
    </xf>
    <xf numFmtId="0" fontId="4" fillId="0" borderId="5" xfId="9" applyFont="1" applyBorder="1" applyAlignment="1">
      <alignment vertical="center"/>
    </xf>
    <xf numFmtId="0" fontId="4" fillId="0" borderId="11" xfId="9" applyFont="1" applyBorder="1" applyAlignment="1">
      <alignment horizontal="center" vertical="top" justifyLastLine="1"/>
    </xf>
    <xf numFmtId="0" fontId="4" fillId="0" borderId="6" xfId="9" applyFont="1" applyBorder="1" applyAlignment="1">
      <alignment horizontal="center" vertical="top" justifyLastLine="1"/>
    </xf>
    <xf numFmtId="0" fontId="4" fillId="0" borderId="0" xfId="9" applyFont="1" applyBorder="1" applyAlignment="1">
      <alignment horizontal="distributed" vertical="top" justifyLastLine="1"/>
    </xf>
    <xf numFmtId="0" fontId="4" fillId="0" borderId="5" xfId="9" applyFont="1" applyFill="1" applyBorder="1" applyAlignment="1">
      <alignment vertical="center"/>
    </xf>
    <xf numFmtId="0" fontId="4" fillId="0" borderId="11" xfId="9" applyFont="1" applyFill="1" applyBorder="1" applyAlignment="1">
      <alignment horizontal="center" vertical="top" justifyLastLine="1"/>
    </xf>
    <xf numFmtId="0" fontId="4" fillId="0" borderId="6" xfId="9" applyFont="1" applyFill="1" applyBorder="1" applyAlignment="1">
      <alignment horizontal="center" vertical="top" justifyLastLine="1"/>
    </xf>
    <xf numFmtId="0" fontId="4" fillId="0" borderId="9" xfId="9" applyFont="1" applyBorder="1" applyAlignment="1">
      <alignment vertical="center"/>
    </xf>
    <xf numFmtId="0" fontId="4" fillId="0" borderId="9" xfId="9" applyFont="1" applyFill="1" applyBorder="1" applyAlignment="1">
      <alignment vertical="center"/>
    </xf>
    <xf numFmtId="0" fontId="10" fillId="0" borderId="0" xfId="9" applyFont="1" applyBorder="1" applyAlignment="1">
      <alignment vertical="center"/>
    </xf>
    <xf numFmtId="0" fontId="10" fillId="0" borderId="8" xfId="9" applyFont="1" applyBorder="1" applyAlignment="1">
      <alignment vertical="center"/>
    </xf>
    <xf numFmtId="176" fontId="10" fillId="0" borderId="0" xfId="9" applyNumberFormat="1" applyFont="1" applyBorder="1" applyAlignment="1">
      <alignment vertical="center"/>
    </xf>
    <xf numFmtId="177" fontId="10" fillId="0" borderId="0" xfId="9" applyNumberFormat="1" applyFont="1" applyFill="1" applyBorder="1" applyAlignment="1">
      <alignment horizontal="right" vertical="center"/>
    </xf>
    <xf numFmtId="0" fontId="4" fillId="0" borderId="0" xfId="9" applyFont="1" applyFill="1" applyBorder="1" applyAlignment="1"/>
    <xf numFmtId="0" fontId="4" fillId="0" borderId="8" xfId="9" applyFont="1" applyFill="1" applyBorder="1" applyAlignment="1"/>
    <xf numFmtId="177" fontId="10" fillId="0" borderId="16" xfId="9" applyNumberFormat="1" applyFont="1" applyFill="1" applyBorder="1" applyAlignment="1">
      <alignment horizontal="right"/>
    </xf>
    <xf numFmtId="177" fontId="10" fillId="0" borderId="0" xfId="9" applyNumberFormat="1" applyFont="1" applyFill="1" applyBorder="1" applyAlignment="1">
      <alignment horizontal="right"/>
    </xf>
    <xf numFmtId="0" fontId="4" fillId="0" borderId="8" xfId="9" applyFont="1" applyBorder="1" applyAlignment="1">
      <alignment vertical="center"/>
    </xf>
    <xf numFmtId="176" fontId="7" fillId="0" borderId="0" xfId="9" applyNumberFormat="1" applyFont="1" applyBorder="1" applyAlignment="1">
      <alignment vertical="center"/>
    </xf>
    <xf numFmtId="180" fontId="7" fillId="0" borderId="0" xfId="9" applyNumberFormat="1" applyFont="1" applyFill="1" applyBorder="1" applyAlignment="1" applyProtection="1">
      <alignment horizontal="right" vertical="center"/>
      <protection locked="0"/>
    </xf>
    <xf numFmtId="180" fontId="7" fillId="0" borderId="16" xfId="9" applyNumberFormat="1" applyFont="1" applyFill="1" applyBorder="1" applyAlignment="1" applyProtection="1">
      <alignment horizontal="right"/>
      <protection locked="0"/>
    </xf>
    <xf numFmtId="180" fontId="7" fillId="0" borderId="0" xfId="9" applyNumberFormat="1" applyFont="1" applyFill="1" applyBorder="1" applyAlignment="1" applyProtection="1">
      <alignment horizontal="right"/>
      <protection locked="0"/>
    </xf>
    <xf numFmtId="0" fontId="4" fillId="0" borderId="0" xfId="9" applyFont="1" applyBorder="1" applyAlignment="1">
      <alignment horizontal="distributed" vertical="center"/>
    </xf>
    <xf numFmtId="176" fontId="7" fillId="0" borderId="0" xfId="9" applyNumberFormat="1" applyFont="1" applyBorder="1" applyAlignment="1" applyProtection="1">
      <alignment vertical="center"/>
      <protection locked="0"/>
    </xf>
    <xf numFmtId="180" fontId="7" fillId="0" borderId="0" xfId="9" applyNumberFormat="1" applyFont="1" applyBorder="1" applyAlignment="1" applyProtection="1">
      <alignment horizontal="right" vertical="center"/>
      <protection locked="0"/>
    </xf>
    <xf numFmtId="0" fontId="4" fillId="0" borderId="0" xfId="9" applyFont="1" applyFill="1" applyBorder="1" applyAlignment="1">
      <alignment horizontal="distributed"/>
    </xf>
    <xf numFmtId="0" fontId="8" fillId="0" borderId="0" xfId="9" applyFont="1" applyBorder="1" applyAlignment="1">
      <alignment horizontal="distributed" vertical="center"/>
    </xf>
    <xf numFmtId="0" fontId="8" fillId="0" borderId="0" xfId="9" applyFont="1" applyBorder="1" applyAlignment="1">
      <alignment horizontal="distributed"/>
    </xf>
    <xf numFmtId="179" fontId="7" fillId="0" borderId="0" xfId="9" applyNumberFormat="1" applyFont="1" applyFill="1" applyBorder="1" applyAlignment="1">
      <alignment horizontal="right"/>
    </xf>
    <xf numFmtId="176" fontId="7" fillId="0" borderId="0" xfId="9" applyNumberFormat="1" applyFont="1" applyBorder="1" applyAlignment="1" applyProtection="1">
      <alignment horizontal="right" vertical="center"/>
      <protection locked="0"/>
    </xf>
    <xf numFmtId="176" fontId="7" fillId="0" borderId="0" xfId="9" applyNumberFormat="1" applyFont="1" applyBorder="1" applyAlignment="1" applyProtection="1">
      <protection locked="0"/>
    </xf>
    <xf numFmtId="176" fontId="7" fillId="0" borderId="0" xfId="9" applyNumberFormat="1" applyFont="1" applyFill="1" applyBorder="1" applyAlignment="1" applyProtection="1">
      <protection locked="0"/>
    </xf>
    <xf numFmtId="180" fontId="7" fillId="0" borderId="0" xfId="9" applyNumberFormat="1" applyFont="1" applyBorder="1" applyAlignment="1" applyProtection="1">
      <alignment horizontal="right"/>
      <protection locked="0"/>
    </xf>
    <xf numFmtId="0" fontId="4" fillId="0" borderId="7" xfId="9" applyFont="1" applyBorder="1" applyAlignment="1">
      <alignment vertical="center"/>
    </xf>
    <xf numFmtId="0" fontId="4" fillId="0" borderId="7" xfId="9" applyFont="1" applyFill="1" applyBorder="1" applyAlignment="1">
      <alignment vertical="center"/>
    </xf>
    <xf numFmtId="0" fontId="4" fillId="0" borderId="8" xfId="9" applyFont="1" applyFill="1" applyBorder="1" applyAlignment="1">
      <alignment vertical="center"/>
    </xf>
    <xf numFmtId="0" fontId="4" fillId="0" borderId="17" xfId="9" applyFont="1" applyFill="1" applyBorder="1" applyAlignment="1">
      <alignment horizontal="centerContinuous" vertical="center"/>
    </xf>
    <xf numFmtId="3" fontId="4" fillId="0" borderId="0" xfId="9" applyNumberFormat="1" applyFont="1" applyBorder="1" applyAlignment="1">
      <alignment vertical="center"/>
    </xf>
    <xf numFmtId="0" fontId="4" fillId="0" borderId="8" xfId="9" applyFont="1" applyFill="1" applyBorder="1" applyAlignment="1">
      <alignment horizontal="centerContinuous" vertical="center"/>
    </xf>
    <xf numFmtId="3" fontId="4" fillId="0" borderId="0" xfId="9" applyNumberFormat="1" applyFont="1" applyBorder="1" applyAlignment="1">
      <alignment horizontal="center" vertical="center"/>
    </xf>
    <xf numFmtId="0" fontId="4" fillId="0" borderId="0" xfId="9" applyFont="1" applyFill="1" applyBorder="1" applyAlignment="1">
      <alignment horizontal="center" vertical="center"/>
    </xf>
    <xf numFmtId="0" fontId="4" fillId="0" borderId="8" xfId="9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distributed" justifyLastLine="1"/>
    </xf>
    <xf numFmtId="0" fontId="4" fillId="0" borderId="0" xfId="9" applyFont="1" applyBorder="1" applyAlignment="1">
      <alignment horizontal="center" vertical="center"/>
    </xf>
    <xf numFmtId="0" fontId="4" fillId="0" borderId="5" xfId="9" applyFont="1" applyFill="1" applyBorder="1" applyAlignment="1">
      <alignment horizontal="center" vertical="center"/>
    </xf>
    <xf numFmtId="0" fontId="4" fillId="0" borderId="7" xfId="9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distributed" vertical="top" justifyLastLine="1"/>
    </xf>
    <xf numFmtId="0" fontId="4" fillId="0" borderId="6" xfId="9" applyFont="1" applyFill="1" applyBorder="1" applyAlignment="1">
      <alignment vertical="center"/>
    </xf>
    <xf numFmtId="0" fontId="8" fillId="0" borderId="0" xfId="9" applyFont="1" applyFill="1" applyBorder="1" applyAlignment="1">
      <alignment vertical="center"/>
    </xf>
    <xf numFmtId="0" fontId="4" fillId="0" borderId="0" xfId="9" applyFont="1" applyBorder="1" applyAlignment="1">
      <alignment horizontal="distributed" vertical="center"/>
    </xf>
    <xf numFmtId="0" fontId="4" fillId="0" borderId="0" xfId="9" applyFont="1" applyFill="1" applyBorder="1" applyAlignment="1">
      <alignment vertical="top"/>
    </xf>
    <xf numFmtId="0" fontId="4" fillId="0" borderId="17" xfId="9" applyFont="1" applyBorder="1" applyAlignment="1">
      <alignment horizontal="centerContinuous" vertical="center"/>
    </xf>
    <xf numFmtId="180" fontId="7" fillId="0" borderId="5" xfId="9" applyNumberFormat="1" applyFont="1" applyFill="1" applyBorder="1" applyAlignment="1" applyProtection="1">
      <alignment horizontal="right"/>
      <protection locked="0"/>
    </xf>
    <xf numFmtId="0" fontId="4" fillId="0" borderId="0" xfId="9" applyFont="1" applyBorder="1" applyAlignment="1">
      <alignment horizontal="distributed" vertical="center"/>
    </xf>
    <xf numFmtId="0" fontId="22" fillId="0" borderId="0" xfId="9" applyFont="1" applyBorder="1" applyAlignment="1">
      <alignment horizontal="distributed" vertical="center"/>
    </xf>
    <xf numFmtId="0" fontId="22" fillId="0" borderId="0" xfId="0" applyFont="1" applyBorder="1" applyAlignment="1">
      <alignment horizontal="distributed" vertical="center" wrapText="1"/>
    </xf>
    <xf numFmtId="180" fontId="7" fillId="0" borderId="16" xfId="9" applyNumberFormat="1" applyFont="1" applyFill="1" applyBorder="1" applyAlignment="1" applyProtection="1">
      <alignment horizontal="right" vertical="center"/>
      <protection locked="0"/>
    </xf>
    <xf numFmtId="177" fontId="10" fillId="0" borderId="0" xfId="9" applyNumberFormat="1" applyFont="1" applyBorder="1" applyAlignment="1">
      <alignment vertical="center"/>
    </xf>
    <xf numFmtId="0" fontId="4" fillId="0" borderId="0" xfId="9" applyFont="1" applyBorder="1" applyAlignment="1">
      <alignment horizontal="distributed" vertical="center"/>
    </xf>
    <xf numFmtId="0" fontId="4" fillId="0" borderId="0" xfId="9" applyFont="1" applyBorder="1" applyAlignment="1">
      <alignment horizontal="distributed" wrapText="1"/>
    </xf>
    <xf numFmtId="0" fontId="4" fillId="0" borderId="0" xfId="9" applyFont="1" applyBorder="1" applyAlignment="1">
      <alignment horizontal="distributed"/>
    </xf>
    <xf numFmtId="0" fontId="8" fillId="0" borderId="10" xfId="9" applyFont="1" applyBorder="1" applyAlignment="1">
      <alignment horizontal="left" vertical="center" wrapText="1"/>
    </xf>
    <xf numFmtId="0" fontId="8" fillId="0" borderId="0" xfId="9" applyFont="1" applyBorder="1" applyAlignment="1">
      <alignment horizontal="left" vertical="center" wrapText="1"/>
    </xf>
    <xf numFmtId="0" fontId="4" fillId="0" borderId="0" xfId="9" applyFont="1" applyBorder="1" applyAlignment="1">
      <alignment horizontal="distributed" vertical="center"/>
    </xf>
    <xf numFmtId="0" fontId="10" fillId="0" borderId="0" xfId="9" applyFont="1" applyBorder="1" applyAlignment="1">
      <alignment horizontal="distributed" vertical="center"/>
    </xf>
    <xf numFmtId="0" fontId="4" fillId="0" borderId="0" xfId="9" applyFont="1" applyBorder="1" applyAlignment="1">
      <alignment horizontal="center" vertical="center"/>
    </xf>
    <xf numFmtId="0" fontId="4" fillId="0" borderId="0" xfId="9" applyFont="1" applyFill="1" applyBorder="1" applyAlignment="1">
      <alignment horizontal="center" vertical="center"/>
    </xf>
    <xf numFmtId="0" fontId="5" fillId="0" borderId="0" xfId="9" applyFont="1" applyFill="1" applyBorder="1" applyAlignment="1">
      <alignment horizontal="distributed"/>
    </xf>
    <xf numFmtId="0" fontId="4" fillId="0" borderId="0" xfId="9" applyFont="1" applyFill="1" applyBorder="1" applyAlignment="1">
      <alignment horizontal="distributed"/>
    </xf>
    <xf numFmtId="0" fontId="4" fillId="0" borderId="0" xfId="5" applyFont="1" applyAlignment="1">
      <alignment horizontal="distributed" vertical="center"/>
    </xf>
    <xf numFmtId="0" fontId="10" fillId="0" borderId="0" xfId="5" applyFont="1" applyAlignment="1">
      <alignment horizontal="distributed" vertical="center"/>
    </xf>
    <xf numFmtId="0" fontId="4" fillId="0" borderId="0" xfId="5" applyFont="1" applyAlignment="1">
      <alignment horizontal="left" wrapText="1"/>
    </xf>
    <xf numFmtId="0" fontId="4" fillId="0" borderId="0" xfId="5" applyFont="1" applyAlignment="1">
      <alignment horizontal="left"/>
    </xf>
    <xf numFmtId="0" fontId="4" fillId="0" borderId="0" xfId="6" applyFont="1" applyAlignment="1">
      <alignment horizontal="distributed"/>
    </xf>
    <xf numFmtId="0" fontId="4" fillId="0" borderId="0" xfId="6" applyFont="1" applyAlignment="1">
      <alignment horizontal="left" wrapText="1"/>
    </xf>
    <xf numFmtId="0" fontId="4" fillId="0" borderId="0" xfId="6" applyFont="1" applyAlignment="1">
      <alignment horizontal="left"/>
    </xf>
    <xf numFmtId="0" fontId="4" fillId="0" borderId="0" xfId="6" applyFont="1" applyAlignment="1">
      <alignment horizontal="distributed" vertical="center"/>
    </xf>
    <xf numFmtId="0" fontId="5" fillId="0" borderId="0" xfId="6" applyFont="1" applyAlignment="1">
      <alignment horizontal="distributed"/>
    </xf>
    <xf numFmtId="0" fontId="4" fillId="0" borderId="0" xfId="4" applyFont="1" applyAlignment="1">
      <alignment horizontal="distributed" vertical="center"/>
    </xf>
    <xf numFmtId="0" fontId="10" fillId="0" borderId="0" xfId="4" applyFont="1" applyAlignment="1">
      <alignment horizontal="distributed" vertical="center"/>
    </xf>
    <xf numFmtId="0" fontId="4" fillId="0" borderId="0" xfId="7" applyFont="1" applyAlignment="1">
      <alignment horizontal="distributed" vertical="center"/>
    </xf>
    <xf numFmtId="0" fontId="5" fillId="0" borderId="0" xfId="7" applyFont="1" applyAlignment="1">
      <alignment horizontal="distributed" vertical="center"/>
    </xf>
    <xf numFmtId="0" fontId="5" fillId="0" borderId="0" xfId="4" applyFont="1" applyAlignment="1">
      <alignment horizontal="distributed" vertical="center"/>
    </xf>
    <xf numFmtId="0" fontId="4" fillId="0" borderId="0" xfId="3" applyFont="1" applyAlignment="1">
      <alignment horizontal="distributed" vertical="center"/>
    </xf>
    <xf numFmtId="0" fontId="5" fillId="0" borderId="0" xfId="3" applyFont="1" applyAlignment="1">
      <alignment horizontal="distributed" vertical="center"/>
    </xf>
    <xf numFmtId="0" fontId="4" fillId="0" borderId="0" xfId="8" applyFont="1" applyAlignment="1">
      <alignment horizontal="distributed" vertical="center"/>
    </xf>
    <xf numFmtId="0" fontId="5" fillId="0" borderId="0" xfId="8" applyFont="1" applyAlignment="1">
      <alignment horizontal="distributed" vertical="center"/>
    </xf>
    <xf numFmtId="0" fontId="4" fillId="0" borderId="0" xfId="2" applyFont="1" applyAlignment="1">
      <alignment horizontal="distributed" vertical="center"/>
    </xf>
    <xf numFmtId="0" fontId="5" fillId="0" borderId="0" xfId="2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5" fillId="0" borderId="0" xfId="1" applyFont="1" applyAlignment="1">
      <alignment horizontal="distributed" vertical="center"/>
    </xf>
  </cellXfs>
  <cellStyles count="14">
    <cellStyle name="標準" xfId="0" builtinId="0"/>
    <cellStyle name="標準 2" xfId="1" xr:uid="{00000000-0005-0000-0000-000001000000}"/>
    <cellStyle name="標準 2 2" xfId="12" xr:uid="{F77C5922-30A2-4950-8676-E35F80E44251}"/>
    <cellStyle name="標準 2 3" xfId="10" xr:uid="{7A491138-AD82-4511-B3A7-CAAC42E7835D}"/>
    <cellStyle name="標準 3" xfId="2" xr:uid="{00000000-0005-0000-0000-000002000000}"/>
    <cellStyle name="標準 3 2" xfId="8" xr:uid="{00000000-0005-0000-0000-000003000000}"/>
    <cellStyle name="標準 4" xfId="3" xr:uid="{00000000-0005-0000-0000-000004000000}"/>
    <cellStyle name="標準 4 2" xfId="7" xr:uid="{00000000-0005-0000-0000-000005000000}"/>
    <cellStyle name="標準 5" xfId="4" xr:uid="{00000000-0005-0000-0000-000006000000}"/>
    <cellStyle name="標準 5 2" xfId="6" xr:uid="{00000000-0005-0000-0000-000007000000}"/>
    <cellStyle name="標準 6" xfId="5" xr:uid="{00000000-0005-0000-0000-000008000000}"/>
    <cellStyle name="標準 6 2" xfId="13" xr:uid="{613C5F0D-59EA-4F1D-8B28-9DEF91F93574}"/>
    <cellStyle name="標準 7" xfId="9" xr:uid="{00000000-0005-0000-0000-000009000000}"/>
    <cellStyle name="標準 8" xfId="11" xr:uid="{4948681A-94A4-4FF4-BA0F-7CDC63ABCF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worksheet" Target="worksheets/sheet42.xml" /><Relationship Id="rId47" Type="http://schemas.openxmlformats.org/officeDocument/2006/relationships/worksheet" Target="worksheets/sheet47.xml" /><Relationship Id="rId50" Type="http://schemas.openxmlformats.org/officeDocument/2006/relationships/worksheet" Target="worksheets/sheet50.xml" /><Relationship Id="rId55" Type="http://schemas.openxmlformats.org/officeDocument/2006/relationships/theme" Target="theme/theme1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9" Type="http://schemas.openxmlformats.org/officeDocument/2006/relationships/worksheet" Target="worksheets/sheet29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45" Type="http://schemas.openxmlformats.org/officeDocument/2006/relationships/worksheet" Target="worksheets/sheet45.xml" /><Relationship Id="rId53" Type="http://schemas.openxmlformats.org/officeDocument/2006/relationships/worksheet" Target="worksheets/sheet53.xml" /><Relationship Id="rId58" Type="http://schemas.openxmlformats.org/officeDocument/2006/relationships/calcChain" Target="calcChain.xml" /><Relationship Id="rId5" Type="http://schemas.openxmlformats.org/officeDocument/2006/relationships/worksheet" Target="worksheets/sheet5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worksheet" Target="worksheets/sheet43.xml" /><Relationship Id="rId48" Type="http://schemas.openxmlformats.org/officeDocument/2006/relationships/worksheet" Target="worksheets/sheet48.xml" /><Relationship Id="rId56" Type="http://schemas.openxmlformats.org/officeDocument/2006/relationships/styles" Target="styles.xml" /><Relationship Id="rId8" Type="http://schemas.openxmlformats.org/officeDocument/2006/relationships/worksheet" Target="worksheets/sheet8.xml" /><Relationship Id="rId51" Type="http://schemas.openxmlformats.org/officeDocument/2006/relationships/worksheet" Target="worksheets/sheet51.xml" /><Relationship Id="rId3" Type="http://schemas.openxmlformats.org/officeDocument/2006/relationships/worksheet" Target="worksheets/sheet3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Relationship Id="rId46" Type="http://schemas.openxmlformats.org/officeDocument/2006/relationships/worksheet" Target="worksheets/sheet46.xml" /><Relationship Id="rId20" Type="http://schemas.openxmlformats.org/officeDocument/2006/relationships/worksheet" Target="worksheets/sheet20.xml" /><Relationship Id="rId41" Type="http://schemas.openxmlformats.org/officeDocument/2006/relationships/worksheet" Target="worksheets/sheet41.xml" /><Relationship Id="rId54" Type="http://schemas.openxmlformats.org/officeDocument/2006/relationships/worksheet" Target="worksheets/sheet54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49" Type="http://schemas.openxmlformats.org/officeDocument/2006/relationships/worksheet" Target="worksheets/sheet49.xml" /><Relationship Id="rId57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31" Type="http://schemas.openxmlformats.org/officeDocument/2006/relationships/worksheet" Target="worksheets/sheet31.xml" /><Relationship Id="rId44" Type="http://schemas.openxmlformats.org/officeDocument/2006/relationships/worksheet" Target="worksheets/sheet44.xml" /><Relationship Id="rId52" Type="http://schemas.openxmlformats.org/officeDocument/2006/relationships/worksheet" Target="worksheets/sheet5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0</xdr:colOff>
      <xdr:row>8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3DF570A7-9174-474F-87E1-CF8C8C2D7770}"/>
            </a:ext>
          </a:extLst>
        </xdr:cNvPr>
        <xdr:cNvSpPr txBox="1">
          <a:spLocks noChangeArrowheads="1"/>
        </xdr:cNvSpPr>
      </xdr:nvSpPr>
      <xdr:spPr bwMode="auto">
        <a:xfrm>
          <a:off x="85725" y="800100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ED3C9B32-BCAC-4AC5-996E-8EA0E7D3D2A2}"/>
            </a:ext>
          </a:extLst>
        </xdr:cNvPr>
        <xdr:cNvSpPr txBox="1">
          <a:spLocks noChangeArrowheads="1"/>
        </xdr:cNvSpPr>
      </xdr:nvSpPr>
      <xdr:spPr bwMode="auto">
        <a:xfrm>
          <a:off x="171450" y="1009650"/>
          <a:ext cx="5905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凶悪犯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1EF2EEB1-ED5D-42D6-B7BD-48F201C4B84E}"/>
            </a:ext>
          </a:extLst>
        </xdr:cNvPr>
        <xdr:cNvSpPr txBox="1">
          <a:spLocks noChangeArrowheads="1"/>
        </xdr:cNvSpPr>
      </xdr:nvSpPr>
      <xdr:spPr bwMode="auto">
        <a:xfrm>
          <a:off x="171450" y="1752600"/>
          <a:ext cx="5905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粗暴犯</a:t>
          </a: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F222AAF2-61F7-4331-BF74-D7C3D6C8693A}"/>
            </a:ext>
          </a:extLst>
        </xdr:cNvPr>
        <xdr:cNvSpPr txBox="1">
          <a:spLocks noChangeArrowheads="1"/>
        </xdr:cNvSpPr>
      </xdr:nvSpPr>
      <xdr:spPr bwMode="auto">
        <a:xfrm>
          <a:off x="171450" y="2514600"/>
          <a:ext cx="5905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窃盗犯</a:t>
          </a:r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4</xdr:col>
      <xdr:colOff>0</xdr:colOff>
      <xdr:row>24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35B015A8-80D2-4314-A4B8-F9F4359C733C}"/>
            </a:ext>
          </a:extLst>
        </xdr:cNvPr>
        <xdr:cNvSpPr txBox="1">
          <a:spLocks noChangeArrowheads="1"/>
        </xdr:cNvSpPr>
      </xdr:nvSpPr>
      <xdr:spPr bwMode="auto">
        <a:xfrm>
          <a:off x="171450" y="2724150"/>
          <a:ext cx="5905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知能犯</a:t>
          </a:r>
        </a:p>
      </xdr:txBody>
    </xdr:sp>
    <xdr:clientData/>
  </xdr:twoCellAnchor>
  <xdr:twoCellAnchor>
    <xdr:from>
      <xdr:col>1</xdr:col>
      <xdr:colOff>76200</xdr:colOff>
      <xdr:row>29</xdr:row>
      <xdr:rowOff>0</xdr:rowOff>
    </xdr:from>
    <xdr:to>
      <xdr:col>4</xdr:col>
      <xdr:colOff>0</xdr:colOff>
      <xdr:row>30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7ED297A4-36E7-476A-9D1E-D76583EBBA61}"/>
            </a:ext>
          </a:extLst>
        </xdr:cNvPr>
        <xdr:cNvSpPr txBox="1">
          <a:spLocks noChangeArrowheads="1"/>
        </xdr:cNvSpPr>
      </xdr:nvSpPr>
      <xdr:spPr bwMode="auto">
        <a:xfrm>
          <a:off x="161925" y="3467100"/>
          <a:ext cx="6000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風俗犯</a:t>
          </a:r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4</xdr:col>
      <xdr:colOff>0</xdr:colOff>
      <xdr:row>34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2D832BD7-48DA-4AFF-92CF-0873A3B5B93B}"/>
            </a:ext>
          </a:extLst>
        </xdr:cNvPr>
        <xdr:cNvSpPr txBox="1">
          <a:spLocks noChangeArrowheads="1"/>
        </xdr:cNvSpPr>
      </xdr:nvSpPr>
      <xdr:spPr bwMode="auto">
        <a:xfrm>
          <a:off x="171450" y="3943350"/>
          <a:ext cx="5905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4510BCCA-2BB6-42EC-97FA-D6C337D00F49}"/>
            </a:ext>
          </a:extLst>
        </xdr:cNvPr>
        <xdr:cNvSpPr txBox="1">
          <a:spLocks noChangeArrowheads="1"/>
        </xdr:cNvSpPr>
      </xdr:nvSpPr>
      <xdr:spPr bwMode="auto">
        <a:xfrm>
          <a:off x="171450" y="4210050"/>
          <a:ext cx="5905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重要犯罪</a:t>
          </a:r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E5D024E8-462C-4E4F-9C5B-358D1703A8C9}"/>
            </a:ext>
          </a:extLst>
        </xdr:cNvPr>
        <xdr:cNvSpPr txBox="1">
          <a:spLocks noChangeArrowheads="1"/>
        </xdr:cNvSpPr>
      </xdr:nvSpPr>
      <xdr:spPr bwMode="auto">
        <a:xfrm>
          <a:off x="171450" y="4343400"/>
          <a:ext cx="5905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重要窃盗犯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0</xdr:colOff>
      <xdr:row>8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DE61B1FE-2359-4D19-9335-B796A8E3AD87}"/>
            </a:ext>
          </a:extLst>
        </xdr:cNvPr>
        <xdr:cNvSpPr txBox="1">
          <a:spLocks noChangeArrowheads="1"/>
        </xdr:cNvSpPr>
      </xdr:nvSpPr>
      <xdr:spPr bwMode="auto">
        <a:xfrm>
          <a:off x="857250" y="1200150"/>
          <a:ext cx="2571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DFA98B16-D4CD-420E-AFB8-457E118949CC}"/>
            </a:ext>
          </a:extLst>
        </xdr:cNvPr>
        <xdr:cNvSpPr txBox="1">
          <a:spLocks noChangeArrowheads="1"/>
        </xdr:cNvSpPr>
      </xdr:nvSpPr>
      <xdr:spPr bwMode="auto">
        <a:xfrm>
          <a:off x="1714500" y="15430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凶悪犯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A8949076-8581-4377-BEA4-DAC71251B718}"/>
            </a:ext>
          </a:extLst>
        </xdr:cNvPr>
        <xdr:cNvSpPr txBox="1">
          <a:spLocks noChangeArrowheads="1"/>
        </xdr:cNvSpPr>
      </xdr:nvSpPr>
      <xdr:spPr bwMode="auto">
        <a:xfrm>
          <a:off x="1714500" y="25717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粗暴犯</a:t>
          </a: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5DF71340-2695-4F4F-BDA7-AFD524188129}"/>
            </a:ext>
          </a:extLst>
        </xdr:cNvPr>
        <xdr:cNvSpPr txBox="1">
          <a:spLocks noChangeArrowheads="1"/>
        </xdr:cNvSpPr>
      </xdr:nvSpPr>
      <xdr:spPr bwMode="auto">
        <a:xfrm>
          <a:off x="1714500" y="36004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窃盗犯</a:t>
          </a:r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4</xdr:col>
      <xdr:colOff>0</xdr:colOff>
      <xdr:row>24</xdr:row>
      <xdr:rowOff>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5B44C854-7457-4653-9A02-A51BF80BDADF}"/>
            </a:ext>
          </a:extLst>
        </xdr:cNvPr>
        <xdr:cNvSpPr txBox="1">
          <a:spLocks noChangeArrowheads="1"/>
        </xdr:cNvSpPr>
      </xdr:nvSpPr>
      <xdr:spPr bwMode="auto">
        <a:xfrm>
          <a:off x="1714500" y="39433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知能犯</a:t>
          </a:r>
        </a:p>
      </xdr:txBody>
    </xdr:sp>
    <xdr:clientData/>
  </xdr:twoCellAnchor>
  <xdr:twoCellAnchor>
    <xdr:from>
      <xdr:col>1</xdr:col>
      <xdr:colOff>76200</xdr:colOff>
      <xdr:row>29</xdr:row>
      <xdr:rowOff>0</xdr:rowOff>
    </xdr:from>
    <xdr:to>
      <xdr:col>4</xdr:col>
      <xdr:colOff>0</xdr:colOff>
      <xdr:row>30</xdr:row>
      <xdr:rowOff>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788E04CB-84C7-4D8A-8412-540E4F7DC842}"/>
            </a:ext>
          </a:extLst>
        </xdr:cNvPr>
        <xdr:cNvSpPr txBox="1">
          <a:spLocks noChangeArrowheads="1"/>
        </xdr:cNvSpPr>
      </xdr:nvSpPr>
      <xdr:spPr bwMode="auto">
        <a:xfrm>
          <a:off x="933450" y="4972050"/>
          <a:ext cx="24955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風俗犯</a:t>
          </a:r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4</xdr:col>
      <xdr:colOff>0</xdr:colOff>
      <xdr:row>34</xdr:row>
      <xdr:rowOff>0</xdr:rowOff>
    </xdr:to>
    <xdr:sp textlink="">
      <xdr:nvSpPr>
        <xdr:cNvPr id="8" name="テキスト 7">
          <a:extLst>
            <a:ext uri="{FF2B5EF4-FFF2-40B4-BE49-F238E27FC236}">
              <a16:creationId xmlns:a16="http://schemas.microsoft.com/office/drawing/2014/main" id="{42A6EB03-CA6C-4815-BF73-96001C144B78}"/>
            </a:ext>
          </a:extLst>
        </xdr:cNvPr>
        <xdr:cNvSpPr txBox="1">
          <a:spLocks noChangeArrowheads="1"/>
        </xdr:cNvSpPr>
      </xdr:nvSpPr>
      <xdr:spPr bwMode="auto">
        <a:xfrm>
          <a:off x="1714500" y="56578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E7758152-EB0D-43EF-98D2-7C7470C2A8F0}"/>
            </a:ext>
          </a:extLst>
        </xdr:cNvPr>
        <xdr:cNvSpPr txBox="1">
          <a:spLocks noChangeArrowheads="1"/>
        </xdr:cNvSpPr>
      </xdr:nvSpPr>
      <xdr:spPr bwMode="auto">
        <a:xfrm>
          <a:off x="1714500" y="61722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重要犯罪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textlink="">
      <xdr:nvSpPr>
        <xdr:cNvPr id="10" name="テキスト 9">
          <a:extLst>
            <a:ext uri="{FF2B5EF4-FFF2-40B4-BE49-F238E27FC236}">
              <a16:creationId xmlns:a16="http://schemas.microsoft.com/office/drawing/2014/main" id="{F093D292-CC27-4077-A36A-4D08AEF2ED5C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重要窃盗犯</a:t>
          </a:r>
        </a:p>
      </xdr:txBody>
    </xdr:sp>
    <xdr:clientData/>
  </xdr:twoCellAnchor>
  <xdr:twoCellAnchor>
    <xdr:from>
      <xdr:col>18</xdr:col>
      <xdr:colOff>0</xdr:colOff>
      <xdr:row>7</xdr:row>
      <xdr:rowOff>0</xdr:rowOff>
    </xdr:from>
    <xdr:to>
      <xdr:col>21</xdr:col>
      <xdr:colOff>0</xdr:colOff>
      <xdr:row>8</xdr:row>
      <xdr:rowOff>0</xdr:rowOff>
    </xdr:to>
    <xdr:sp textlink="">
      <xdr:nvSpPr>
        <xdr:cNvPr id="11" name="テキスト 10">
          <a:extLst>
            <a:ext uri="{FF2B5EF4-FFF2-40B4-BE49-F238E27FC236}">
              <a16:creationId xmlns:a16="http://schemas.microsoft.com/office/drawing/2014/main" id="{46EE6E4C-F142-4FF5-A1B0-73CC6046D52B}"/>
            </a:ext>
          </a:extLst>
        </xdr:cNvPr>
        <xdr:cNvSpPr txBox="1">
          <a:spLocks noChangeArrowheads="1"/>
        </xdr:cNvSpPr>
      </xdr:nvSpPr>
      <xdr:spPr bwMode="auto">
        <a:xfrm>
          <a:off x="15430500" y="1200150"/>
          <a:ext cx="2571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19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12" name="テキスト 11">
          <a:extLst>
            <a:ext uri="{FF2B5EF4-FFF2-40B4-BE49-F238E27FC236}">
              <a16:creationId xmlns:a16="http://schemas.microsoft.com/office/drawing/2014/main" id="{29484E3A-3766-4DD9-8D67-7B63F4B204BD}"/>
            </a:ext>
          </a:extLst>
        </xdr:cNvPr>
        <xdr:cNvSpPr txBox="1">
          <a:spLocks noChangeArrowheads="1"/>
        </xdr:cNvSpPr>
      </xdr:nvSpPr>
      <xdr:spPr bwMode="auto">
        <a:xfrm>
          <a:off x="16287750" y="15430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凶悪犯</a:t>
          </a:r>
        </a:p>
      </xdr:txBody>
    </xdr:sp>
    <xdr:clientData/>
  </xdr:twoCellAnchor>
  <xdr:twoCellAnchor>
    <xdr:from>
      <xdr:col>19</xdr:col>
      <xdr:colOff>0</xdr:colOff>
      <xdr:row>15</xdr:row>
      <xdr:rowOff>0</xdr:rowOff>
    </xdr:from>
    <xdr:to>
      <xdr:col>21</xdr:col>
      <xdr:colOff>0</xdr:colOff>
      <xdr:row>16</xdr:row>
      <xdr:rowOff>0</xdr:rowOff>
    </xdr:to>
    <xdr:sp textlink="">
      <xdr:nvSpPr>
        <xdr:cNvPr id="13" name="テキスト 12">
          <a:extLst>
            <a:ext uri="{FF2B5EF4-FFF2-40B4-BE49-F238E27FC236}">
              <a16:creationId xmlns:a16="http://schemas.microsoft.com/office/drawing/2014/main" id="{36F9D5A9-2560-42DE-A899-CA0791C9AD1E}"/>
            </a:ext>
          </a:extLst>
        </xdr:cNvPr>
        <xdr:cNvSpPr txBox="1">
          <a:spLocks noChangeArrowheads="1"/>
        </xdr:cNvSpPr>
      </xdr:nvSpPr>
      <xdr:spPr bwMode="auto">
        <a:xfrm>
          <a:off x="16287750" y="25717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粗暴犯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21</xdr:col>
      <xdr:colOff>0</xdr:colOff>
      <xdr:row>22</xdr:row>
      <xdr:rowOff>0</xdr:rowOff>
    </xdr:to>
    <xdr:sp textlink="">
      <xdr:nvSpPr>
        <xdr:cNvPr id="14" name="テキスト 13">
          <a:extLst>
            <a:ext uri="{FF2B5EF4-FFF2-40B4-BE49-F238E27FC236}">
              <a16:creationId xmlns:a16="http://schemas.microsoft.com/office/drawing/2014/main" id="{94F289EB-68C7-45CC-9BF4-5E9DF2FE0D6F}"/>
            </a:ext>
          </a:extLst>
        </xdr:cNvPr>
        <xdr:cNvSpPr txBox="1">
          <a:spLocks noChangeArrowheads="1"/>
        </xdr:cNvSpPr>
      </xdr:nvSpPr>
      <xdr:spPr bwMode="auto">
        <a:xfrm>
          <a:off x="16287750" y="36004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窃盗犯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15" name="テキスト 14">
          <a:extLst>
            <a:ext uri="{FF2B5EF4-FFF2-40B4-BE49-F238E27FC236}">
              <a16:creationId xmlns:a16="http://schemas.microsoft.com/office/drawing/2014/main" id="{4A1DFA02-7228-4E65-88BA-697FF47B8BF3}"/>
            </a:ext>
          </a:extLst>
        </xdr:cNvPr>
        <xdr:cNvSpPr txBox="1">
          <a:spLocks noChangeArrowheads="1"/>
        </xdr:cNvSpPr>
      </xdr:nvSpPr>
      <xdr:spPr bwMode="auto">
        <a:xfrm>
          <a:off x="16287750" y="39433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知能犯</a:t>
          </a:r>
        </a:p>
      </xdr:txBody>
    </xdr:sp>
    <xdr:clientData/>
  </xdr:twoCellAnchor>
  <xdr:twoCellAnchor>
    <xdr:from>
      <xdr:col>18</xdr:col>
      <xdr:colOff>76200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16" name="テキスト 15">
          <a:extLst>
            <a:ext uri="{FF2B5EF4-FFF2-40B4-BE49-F238E27FC236}">
              <a16:creationId xmlns:a16="http://schemas.microsoft.com/office/drawing/2014/main" id="{D0D23C30-F424-4BEF-AEBF-405C7982BCC2}"/>
            </a:ext>
          </a:extLst>
        </xdr:cNvPr>
        <xdr:cNvSpPr txBox="1">
          <a:spLocks noChangeArrowheads="1"/>
        </xdr:cNvSpPr>
      </xdr:nvSpPr>
      <xdr:spPr bwMode="auto">
        <a:xfrm>
          <a:off x="15506700" y="4972050"/>
          <a:ext cx="24955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風俗犯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21</xdr:col>
      <xdr:colOff>0</xdr:colOff>
      <xdr:row>34</xdr:row>
      <xdr:rowOff>0</xdr:rowOff>
    </xdr:to>
    <xdr:sp textlink="">
      <xdr:nvSpPr>
        <xdr:cNvPr id="17" name="テキスト 16">
          <a:extLst>
            <a:ext uri="{FF2B5EF4-FFF2-40B4-BE49-F238E27FC236}">
              <a16:creationId xmlns:a16="http://schemas.microsoft.com/office/drawing/2014/main" id="{A64AA81A-5FD0-4DDB-B0A9-E3E9248F6787}"/>
            </a:ext>
          </a:extLst>
        </xdr:cNvPr>
        <xdr:cNvSpPr txBox="1">
          <a:spLocks noChangeArrowheads="1"/>
        </xdr:cNvSpPr>
      </xdr:nvSpPr>
      <xdr:spPr bwMode="auto">
        <a:xfrm>
          <a:off x="16287750" y="56578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19</xdr:col>
      <xdr:colOff>0</xdr:colOff>
      <xdr:row>36</xdr:row>
      <xdr:rowOff>0</xdr:rowOff>
    </xdr:from>
    <xdr:to>
      <xdr:col>21</xdr:col>
      <xdr:colOff>0</xdr:colOff>
      <xdr:row>37</xdr:row>
      <xdr:rowOff>0</xdr:rowOff>
    </xdr:to>
    <xdr:sp textlink="">
      <xdr:nvSpPr>
        <xdr:cNvPr id="18" name="テキスト 17">
          <a:extLst>
            <a:ext uri="{FF2B5EF4-FFF2-40B4-BE49-F238E27FC236}">
              <a16:creationId xmlns:a16="http://schemas.microsoft.com/office/drawing/2014/main" id="{BBBDD300-598E-4815-8259-9C8297852C02}"/>
            </a:ext>
          </a:extLst>
        </xdr:cNvPr>
        <xdr:cNvSpPr txBox="1">
          <a:spLocks noChangeArrowheads="1"/>
        </xdr:cNvSpPr>
      </xdr:nvSpPr>
      <xdr:spPr bwMode="auto">
        <a:xfrm>
          <a:off x="16287750" y="61722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重要犯罪</a:t>
          </a:r>
        </a:p>
      </xdr:txBody>
    </xdr:sp>
    <xdr:clientData/>
  </xdr:twoCellAnchor>
  <xdr:twoCellAnchor>
    <xdr:from>
      <xdr:col>19</xdr:col>
      <xdr:colOff>0</xdr:colOff>
      <xdr:row>37</xdr:row>
      <xdr:rowOff>0</xdr:rowOff>
    </xdr:from>
    <xdr:to>
      <xdr:col>21</xdr:col>
      <xdr:colOff>0</xdr:colOff>
      <xdr:row>38</xdr:row>
      <xdr:rowOff>0</xdr:rowOff>
    </xdr:to>
    <xdr:sp textlink="">
      <xdr:nvSpPr>
        <xdr:cNvPr id="19" name="テキスト 18">
          <a:extLst>
            <a:ext uri="{FF2B5EF4-FFF2-40B4-BE49-F238E27FC236}">
              <a16:creationId xmlns:a16="http://schemas.microsoft.com/office/drawing/2014/main" id="{1129105A-C14F-495A-A387-558535A50F77}"/>
            </a:ext>
          </a:extLst>
        </xdr:cNvPr>
        <xdr:cNvSpPr txBox="1">
          <a:spLocks noChangeArrowheads="1"/>
        </xdr:cNvSpPr>
      </xdr:nvSpPr>
      <xdr:spPr bwMode="auto">
        <a:xfrm>
          <a:off x="16287750" y="63436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重要窃盗犯</a:t>
          </a:r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4</xdr:col>
      <xdr:colOff>0</xdr:colOff>
      <xdr:row>45</xdr:row>
      <xdr:rowOff>0</xdr:rowOff>
    </xdr:to>
    <xdr:sp textlink="">
      <xdr:nvSpPr>
        <xdr:cNvPr id="20" name="テキスト 19">
          <a:extLst>
            <a:ext uri="{FF2B5EF4-FFF2-40B4-BE49-F238E27FC236}">
              <a16:creationId xmlns:a16="http://schemas.microsoft.com/office/drawing/2014/main" id="{078F9C50-337B-4A99-9CE9-88D848986ACF}"/>
            </a:ext>
          </a:extLst>
        </xdr:cNvPr>
        <xdr:cNvSpPr txBox="1">
          <a:spLocks noChangeArrowheads="1"/>
        </xdr:cNvSpPr>
      </xdr:nvSpPr>
      <xdr:spPr bwMode="auto">
        <a:xfrm>
          <a:off x="857250" y="7543800"/>
          <a:ext cx="2571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</xdr:col>
      <xdr:colOff>0</xdr:colOff>
      <xdr:row>46</xdr:row>
      <xdr:rowOff>0</xdr:rowOff>
    </xdr:from>
    <xdr:to>
      <xdr:col>4</xdr:col>
      <xdr:colOff>0</xdr:colOff>
      <xdr:row>47</xdr:row>
      <xdr:rowOff>0</xdr:rowOff>
    </xdr:to>
    <xdr:sp textlink="">
      <xdr:nvSpPr>
        <xdr:cNvPr id="21" name="テキスト 20">
          <a:extLst>
            <a:ext uri="{FF2B5EF4-FFF2-40B4-BE49-F238E27FC236}">
              <a16:creationId xmlns:a16="http://schemas.microsoft.com/office/drawing/2014/main" id="{87E25234-F988-4EDE-B345-D2D2C9860D4E}"/>
            </a:ext>
          </a:extLst>
        </xdr:cNvPr>
        <xdr:cNvSpPr txBox="1">
          <a:spLocks noChangeArrowheads="1"/>
        </xdr:cNvSpPr>
      </xdr:nvSpPr>
      <xdr:spPr bwMode="auto">
        <a:xfrm>
          <a:off x="1714500" y="78867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凶悪犯</a:t>
          </a:r>
        </a:p>
      </xdr:txBody>
    </xdr:sp>
    <xdr:clientData/>
  </xdr:twoCellAnchor>
  <xdr:twoCellAnchor>
    <xdr:from>
      <xdr:col>2</xdr:col>
      <xdr:colOff>0</xdr:colOff>
      <xdr:row>52</xdr:row>
      <xdr:rowOff>0</xdr:rowOff>
    </xdr:from>
    <xdr:to>
      <xdr:col>4</xdr:col>
      <xdr:colOff>0</xdr:colOff>
      <xdr:row>53</xdr:row>
      <xdr:rowOff>0</xdr:rowOff>
    </xdr:to>
    <xdr:sp textlink="">
      <xdr:nvSpPr>
        <xdr:cNvPr id="22" name="テキスト 21">
          <a:extLst>
            <a:ext uri="{FF2B5EF4-FFF2-40B4-BE49-F238E27FC236}">
              <a16:creationId xmlns:a16="http://schemas.microsoft.com/office/drawing/2014/main" id="{AB8818D1-4BE0-4D55-82FD-05E8EE150A7C}"/>
            </a:ext>
          </a:extLst>
        </xdr:cNvPr>
        <xdr:cNvSpPr txBox="1">
          <a:spLocks noChangeArrowheads="1"/>
        </xdr:cNvSpPr>
      </xdr:nvSpPr>
      <xdr:spPr bwMode="auto">
        <a:xfrm>
          <a:off x="1714500" y="89154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粗暴犯</a:t>
          </a:r>
        </a:p>
      </xdr:txBody>
    </xdr:sp>
    <xdr:clientData/>
  </xdr:twoCellAnchor>
  <xdr:twoCellAnchor>
    <xdr:from>
      <xdr:col>2</xdr:col>
      <xdr:colOff>0</xdr:colOff>
      <xdr:row>58</xdr:row>
      <xdr:rowOff>0</xdr:rowOff>
    </xdr:from>
    <xdr:to>
      <xdr:col>4</xdr:col>
      <xdr:colOff>0</xdr:colOff>
      <xdr:row>59</xdr:row>
      <xdr:rowOff>0</xdr:rowOff>
    </xdr:to>
    <xdr:sp textlink="">
      <xdr:nvSpPr>
        <xdr:cNvPr id="23" name="テキスト 22">
          <a:extLst>
            <a:ext uri="{FF2B5EF4-FFF2-40B4-BE49-F238E27FC236}">
              <a16:creationId xmlns:a16="http://schemas.microsoft.com/office/drawing/2014/main" id="{BD80A5EB-8841-40AF-9325-BAEB7B096102}"/>
            </a:ext>
          </a:extLst>
        </xdr:cNvPr>
        <xdr:cNvSpPr txBox="1">
          <a:spLocks noChangeArrowheads="1"/>
        </xdr:cNvSpPr>
      </xdr:nvSpPr>
      <xdr:spPr bwMode="auto">
        <a:xfrm>
          <a:off x="1714500" y="99441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窃盗犯</a:t>
          </a:r>
        </a:p>
      </xdr:txBody>
    </xdr:sp>
    <xdr:clientData/>
  </xdr:twoCellAnchor>
  <xdr:twoCellAnchor>
    <xdr:from>
      <xdr:col>2</xdr:col>
      <xdr:colOff>0</xdr:colOff>
      <xdr:row>60</xdr:row>
      <xdr:rowOff>0</xdr:rowOff>
    </xdr:from>
    <xdr:to>
      <xdr:col>4</xdr:col>
      <xdr:colOff>0</xdr:colOff>
      <xdr:row>61</xdr:row>
      <xdr:rowOff>0</xdr:rowOff>
    </xdr:to>
    <xdr:sp textlink="">
      <xdr:nvSpPr>
        <xdr:cNvPr id="24" name="テキスト 23">
          <a:extLst>
            <a:ext uri="{FF2B5EF4-FFF2-40B4-BE49-F238E27FC236}">
              <a16:creationId xmlns:a16="http://schemas.microsoft.com/office/drawing/2014/main" id="{8F4DD6B6-9DE9-4743-8098-C501E67DD134}"/>
            </a:ext>
          </a:extLst>
        </xdr:cNvPr>
        <xdr:cNvSpPr txBox="1">
          <a:spLocks noChangeArrowheads="1"/>
        </xdr:cNvSpPr>
      </xdr:nvSpPr>
      <xdr:spPr bwMode="auto">
        <a:xfrm>
          <a:off x="1714500" y="102870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知能犯</a:t>
          </a:r>
        </a:p>
      </xdr:txBody>
    </xdr:sp>
    <xdr:clientData/>
  </xdr:twoCellAnchor>
  <xdr:twoCellAnchor>
    <xdr:from>
      <xdr:col>1</xdr:col>
      <xdr:colOff>76200</xdr:colOff>
      <xdr:row>66</xdr:row>
      <xdr:rowOff>0</xdr:rowOff>
    </xdr:from>
    <xdr:to>
      <xdr:col>4</xdr:col>
      <xdr:colOff>0</xdr:colOff>
      <xdr:row>67</xdr:row>
      <xdr:rowOff>0</xdr:rowOff>
    </xdr:to>
    <xdr:sp textlink="">
      <xdr:nvSpPr>
        <xdr:cNvPr id="25" name="テキスト 24">
          <a:extLst>
            <a:ext uri="{FF2B5EF4-FFF2-40B4-BE49-F238E27FC236}">
              <a16:creationId xmlns:a16="http://schemas.microsoft.com/office/drawing/2014/main" id="{E703495D-FF93-4723-8220-B8CA941B9CF5}"/>
            </a:ext>
          </a:extLst>
        </xdr:cNvPr>
        <xdr:cNvSpPr txBox="1">
          <a:spLocks noChangeArrowheads="1"/>
        </xdr:cNvSpPr>
      </xdr:nvSpPr>
      <xdr:spPr bwMode="auto">
        <a:xfrm>
          <a:off x="933450" y="11315700"/>
          <a:ext cx="24955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風俗犯</a:t>
          </a:r>
        </a:p>
      </xdr:txBody>
    </xdr:sp>
    <xdr:clientData/>
  </xdr:twoCellAnchor>
  <xdr:twoCellAnchor>
    <xdr:from>
      <xdr:col>2</xdr:col>
      <xdr:colOff>0</xdr:colOff>
      <xdr:row>70</xdr:row>
      <xdr:rowOff>0</xdr:rowOff>
    </xdr:from>
    <xdr:to>
      <xdr:col>4</xdr:col>
      <xdr:colOff>0</xdr:colOff>
      <xdr:row>71</xdr:row>
      <xdr:rowOff>0</xdr:rowOff>
    </xdr:to>
    <xdr:sp textlink="">
      <xdr:nvSpPr>
        <xdr:cNvPr id="26" name="テキスト 25">
          <a:extLst>
            <a:ext uri="{FF2B5EF4-FFF2-40B4-BE49-F238E27FC236}">
              <a16:creationId xmlns:a16="http://schemas.microsoft.com/office/drawing/2014/main" id="{42BD7F5C-BECB-4B75-A3F5-1E0F86F169B5}"/>
            </a:ext>
          </a:extLst>
        </xdr:cNvPr>
        <xdr:cNvSpPr txBox="1">
          <a:spLocks noChangeArrowheads="1"/>
        </xdr:cNvSpPr>
      </xdr:nvSpPr>
      <xdr:spPr bwMode="auto">
        <a:xfrm>
          <a:off x="1714500" y="120015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</xdr:col>
      <xdr:colOff>0</xdr:colOff>
      <xdr:row>73</xdr:row>
      <xdr:rowOff>0</xdr:rowOff>
    </xdr:from>
    <xdr:to>
      <xdr:col>4</xdr:col>
      <xdr:colOff>0</xdr:colOff>
      <xdr:row>74</xdr:row>
      <xdr:rowOff>0</xdr:rowOff>
    </xdr:to>
    <xdr:sp textlink="">
      <xdr:nvSpPr>
        <xdr:cNvPr id="27" name="テキスト 26">
          <a:extLst>
            <a:ext uri="{FF2B5EF4-FFF2-40B4-BE49-F238E27FC236}">
              <a16:creationId xmlns:a16="http://schemas.microsoft.com/office/drawing/2014/main" id="{BDE72712-3C7A-4063-A5B6-0F5A7EA8FFD5}"/>
            </a:ext>
          </a:extLst>
        </xdr:cNvPr>
        <xdr:cNvSpPr txBox="1">
          <a:spLocks noChangeArrowheads="1"/>
        </xdr:cNvSpPr>
      </xdr:nvSpPr>
      <xdr:spPr bwMode="auto">
        <a:xfrm>
          <a:off x="1714500" y="125158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重要犯罪</a:t>
          </a:r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4</xdr:col>
      <xdr:colOff>0</xdr:colOff>
      <xdr:row>75</xdr:row>
      <xdr:rowOff>0</xdr:rowOff>
    </xdr:to>
    <xdr:sp textlink="">
      <xdr:nvSpPr>
        <xdr:cNvPr id="28" name="テキスト 27">
          <a:extLst>
            <a:ext uri="{FF2B5EF4-FFF2-40B4-BE49-F238E27FC236}">
              <a16:creationId xmlns:a16="http://schemas.microsoft.com/office/drawing/2014/main" id="{30143F43-0493-42C0-9B46-9D33DC45A185}"/>
            </a:ext>
          </a:extLst>
        </xdr:cNvPr>
        <xdr:cNvSpPr txBox="1">
          <a:spLocks noChangeArrowheads="1"/>
        </xdr:cNvSpPr>
      </xdr:nvSpPr>
      <xdr:spPr bwMode="auto">
        <a:xfrm>
          <a:off x="1714500" y="126873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重要窃盗犯</a:t>
          </a:r>
        </a:p>
      </xdr:txBody>
    </xdr:sp>
    <xdr:clientData/>
  </xdr:twoCellAnchor>
  <xdr:twoCellAnchor>
    <xdr:from>
      <xdr:col>18</xdr:col>
      <xdr:colOff>0</xdr:colOff>
      <xdr:row>44</xdr:row>
      <xdr:rowOff>0</xdr:rowOff>
    </xdr:from>
    <xdr:to>
      <xdr:col>21</xdr:col>
      <xdr:colOff>0</xdr:colOff>
      <xdr:row>45</xdr:row>
      <xdr:rowOff>0</xdr:rowOff>
    </xdr:to>
    <xdr:sp textlink="">
      <xdr:nvSpPr>
        <xdr:cNvPr id="29" name="テキスト 28">
          <a:extLst>
            <a:ext uri="{FF2B5EF4-FFF2-40B4-BE49-F238E27FC236}">
              <a16:creationId xmlns:a16="http://schemas.microsoft.com/office/drawing/2014/main" id="{08DC88D3-924D-40D5-A202-1D697A2F301B}"/>
            </a:ext>
          </a:extLst>
        </xdr:cNvPr>
        <xdr:cNvSpPr txBox="1">
          <a:spLocks noChangeArrowheads="1"/>
        </xdr:cNvSpPr>
      </xdr:nvSpPr>
      <xdr:spPr bwMode="auto">
        <a:xfrm>
          <a:off x="15430500" y="7543800"/>
          <a:ext cx="2571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21</xdr:col>
      <xdr:colOff>0</xdr:colOff>
      <xdr:row>47</xdr:row>
      <xdr:rowOff>0</xdr:rowOff>
    </xdr:to>
    <xdr:sp textlink="">
      <xdr:nvSpPr>
        <xdr:cNvPr id="30" name="テキスト 29">
          <a:extLst>
            <a:ext uri="{FF2B5EF4-FFF2-40B4-BE49-F238E27FC236}">
              <a16:creationId xmlns:a16="http://schemas.microsoft.com/office/drawing/2014/main" id="{28812C23-0E14-4B80-8EAE-C292ACCF2863}"/>
            </a:ext>
          </a:extLst>
        </xdr:cNvPr>
        <xdr:cNvSpPr txBox="1">
          <a:spLocks noChangeArrowheads="1"/>
        </xdr:cNvSpPr>
      </xdr:nvSpPr>
      <xdr:spPr bwMode="auto">
        <a:xfrm>
          <a:off x="16287750" y="78867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凶悪犯</a:t>
          </a:r>
        </a:p>
      </xdr:txBody>
    </xdr:sp>
    <xdr:clientData/>
  </xdr:twoCellAnchor>
  <xdr:twoCellAnchor>
    <xdr:from>
      <xdr:col>19</xdr:col>
      <xdr:colOff>0</xdr:colOff>
      <xdr:row>52</xdr:row>
      <xdr:rowOff>0</xdr:rowOff>
    </xdr:from>
    <xdr:to>
      <xdr:col>21</xdr:col>
      <xdr:colOff>0</xdr:colOff>
      <xdr:row>53</xdr:row>
      <xdr:rowOff>0</xdr:rowOff>
    </xdr:to>
    <xdr:sp textlink="">
      <xdr:nvSpPr>
        <xdr:cNvPr id="31" name="テキスト 30">
          <a:extLst>
            <a:ext uri="{FF2B5EF4-FFF2-40B4-BE49-F238E27FC236}">
              <a16:creationId xmlns:a16="http://schemas.microsoft.com/office/drawing/2014/main" id="{329C32E9-46DF-4CF3-89EF-286644B81A43}"/>
            </a:ext>
          </a:extLst>
        </xdr:cNvPr>
        <xdr:cNvSpPr txBox="1">
          <a:spLocks noChangeArrowheads="1"/>
        </xdr:cNvSpPr>
      </xdr:nvSpPr>
      <xdr:spPr bwMode="auto">
        <a:xfrm>
          <a:off x="16287750" y="89154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粗暴犯</a:t>
          </a:r>
        </a:p>
      </xdr:txBody>
    </xdr:sp>
    <xdr:clientData/>
  </xdr:twoCellAnchor>
  <xdr:twoCellAnchor>
    <xdr:from>
      <xdr:col>19</xdr:col>
      <xdr:colOff>0</xdr:colOff>
      <xdr:row>58</xdr:row>
      <xdr:rowOff>0</xdr:rowOff>
    </xdr:from>
    <xdr:to>
      <xdr:col>21</xdr:col>
      <xdr:colOff>0</xdr:colOff>
      <xdr:row>59</xdr:row>
      <xdr:rowOff>0</xdr:rowOff>
    </xdr:to>
    <xdr:sp textlink="">
      <xdr:nvSpPr>
        <xdr:cNvPr id="32" name="テキスト 31">
          <a:extLst>
            <a:ext uri="{FF2B5EF4-FFF2-40B4-BE49-F238E27FC236}">
              <a16:creationId xmlns:a16="http://schemas.microsoft.com/office/drawing/2014/main" id="{222CFBEE-1543-4C31-AFA0-DAF2A4AE61A1}"/>
            </a:ext>
          </a:extLst>
        </xdr:cNvPr>
        <xdr:cNvSpPr txBox="1">
          <a:spLocks noChangeArrowheads="1"/>
        </xdr:cNvSpPr>
      </xdr:nvSpPr>
      <xdr:spPr bwMode="auto">
        <a:xfrm>
          <a:off x="16287750" y="99441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窃盗犯</a:t>
          </a:r>
        </a:p>
      </xdr:txBody>
    </xdr:sp>
    <xdr:clientData/>
  </xdr:twoCellAnchor>
  <xdr:twoCellAnchor>
    <xdr:from>
      <xdr:col>19</xdr:col>
      <xdr:colOff>0</xdr:colOff>
      <xdr:row>60</xdr:row>
      <xdr:rowOff>0</xdr:rowOff>
    </xdr:from>
    <xdr:to>
      <xdr:col>21</xdr:col>
      <xdr:colOff>0</xdr:colOff>
      <xdr:row>61</xdr:row>
      <xdr:rowOff>0</xdr:rowOff>
    </xdr:to>
    <xdr:sp textlink="">
      <xdr:nvSpPr>
        <xdr:cNvPr id="33" name="テキスト 32">
          <a:extLst>
            <a:ext uri="{FF2B5EF4-FFF2-40B4-BE49-F238E27FC236}">
              <a16:creationId xmlns:a16="http://schemas.microsoft.com/office/drawing/2014/main" id="{3887B718-F0EA-4C5E-AE2F-8C8311384854}"/>
            </a:ext>
          </a:extLst>
        </xdr:cNvPr>
        <xdr:cNvSpPr txBox="1">
          <a:spLocks noChangeArrowheads="1"/>
        </xdr:cNvSpPr>
      </xdr:nvSpPr>
      <xdr:spPr bwMode="auto">
        <a:xfrm>
          <a:off x="16287750" y="102870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知能犯</a:t>
          </a:r>
        </a:p>
      </xdr:txBody>
    </xdr:sp>
    <xdr:clientData/>
  </xdr:twoCellAnchor>
  <xdr:twoCellAnchor>
    <xdr:from>
      <xdr:col>18</xdr:col>
      <xdr:colOff>76200</xdr:colOff>
      <xdr:row>66</xdr:row>
      <xdr:rowOff>0</xdr:rowOff>
    </xdr:from>
    <xdr:to>
      <xdr:col>21</xdr:col>
      <xdr:colOff>0</xdr:colOff>
      <xdr:row>67</xdr:row>
      <xdr:rowOff>0</xdr:rowOff>
    </xdr:to>
    <xdr:sp textlink="">
      <xdr:nvSpPr>
        <xdr:cNvPr id="34" name="テキスト 33">
          <a:extLst>
            <a:ext uri="{FF2B5EF4-FFF2-40B4-BE49-F238E27FC236}">
              <a16:creationId xmlns:a16="http://schemas.microsoft.com/office/drawing/2014/main" id="{65923D74-75FD-4DF9-98D7-C9CB50F0EF43}"/>
            </a:ext>
          </a:extLst>
        </xdr:cNvPr>
        <xdr:cNvSpPr txBox="1">
          <a:spLocks noChangeArrowheads="1"/>
        </xdr:cNvSpPr>
      </xdr:nvSpPr>
      <xdr:spPr bwMode="auto">
        <a:xfrm>
          <a:off x="15506700" y="11315700"/>
          <a:ext cx="24955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風俗犯</a:t>
          </a:r>
        </a:p>
      </xdr:txBody>
    </xdr:sp>
    <xdr:clientData/>
  </xdr:twoCellAnchor>
  <xdr:twoCellAnchor>
    <xdr:from>
      <xdr:col>19</xdr:col>
      <xdr:colOff>0</xdr:colOff>
      <xdr:row>70</xdr:row>
      <xdr:rowOff>0</xdr:rowOff>
    </xdr:from>
    <xdr:to>
      <xdr:col>21</xdr:col>
      <xdr:colOff>0</xdr:colOff>
      <xdr:row>71</xdr:row>
      <xdr:rowOff>0</xdr:rowOff>
    </xdr:to>
    <xdr:sp textlink="">
      <xdr:nvSpPr>
        <xdr:cNvPr id="35" name="テキスト 34">
          <a:extLst>
            <a:ext uri="{FF2B5EF4-FFF2-40B4-BE49-F238E27FC236}">
              <a16:creationId xmlns:a16="http://schemas.microsoft.com/office/drawing/2014/main" id="{27FD7D55-C4D4-413C-B4EA-2FFCE035153D}"/>
            </a:ext>
          </a:extLst>
        </xdr:cNvPr>
        <xdr:cNvSpPr txBox="1">
          <a:spLocks noChangeArrowheads="1"/>
        </xdr:cNvSpPr>
      </xdr:nvSpPr>
      <xdr:spPr bwMode="auto">
        <a:xfrm>
          <a:off x="16287750" y="120015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19</xdr:col>
      <xdr:colOff>0</xdr:colOff>
      <xdr:row>73</xdr:row>
      <xdr:rowOff>0</xdr:rowOff>
    </xdr:from>
    <xdr:to>
      <xdr:col>21</xdr:col>
      <xdr:colOff>0</xdr:colOff>
      <xdr:row>74</xdr:row>
      <xdr:rowOff>0</xdr:rowOff>
    </xdr:to>
    <xdr:sp textlink="">
      <xdr:nvSpPr>
        <xdr:cNvPr id="36" name="テキスト 35">
          <a:extLst>
            <a:ext uri="{FF2B5EF4-FFF2-40B4-BE49-F238E27FC236}">
              <a16:creationId xmlns:a16="http://schemas.microsoft.com/office/drawing/2014/main" id="{14B48F2E-5317-4973-896A-52796CEB8958}"/>
            </a:ext>
          </a:extLst>
        </xdr:cNvPr>
        <xdr:cNvSpPr txBox="1">
          <a:spLocks noChangeArrowheads="1"/>
        </xdr:cNvSpPr>
      </xdr:nvSpPr>
      <xdr:spPr bwMode="auto">
        <a:xfrm>
          <a:off x="16287750" y="125158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重要犯罪</a:t>
          </a:r>
        </a:p>
      </xdr:txBody>
    </xdr:sp>
    <xdr:clientData/>
  </xdr:twoCellAnchor>
  <xdr:twoCellAnchor>
    <xdr:from>
      <xdr:col>19</xdr:col>
      <xdr:colOff>0</xdr:colOff>
      <xdr:row>74</xdr:row>
      <xdr:rowOff>0</xdr:rowOff>
    </xdr:from>
    <xdr:to>
      <xdr:col>21</xdr:col>
      <xdr:colOff>0</xdr:colOff>
      <xdr:row>75</xdr:row>
      <xdr:rowOff>0</xdr:rowOff>
    </xdr:to>
    <xdr:sp textlink="">
      <xdr:nvSpPr>
        <xdr:cNvPr id="37" name="テキスト 36">
          <a:extLst>
            <a:ext uri="{FF2B5EF4-FFF2-40B4-BE49-F238E27FC236}">
              <a16:creationId xmlns:a16="http://schemas.microsoft.com/office/drawing/2014/main" id="{8485FBAD-85F1-43EF-93C9-D0E3ECE383D9}"/>
            </a:ext>
          </a:extLst>
        </xdr:cNvPr>
        <xdr:cNvSpPr txBox="1">
          <a:spLocks noChangeArrowheads="1"/>
        </xdr:cNvSpPr>
      </xdr:nvSpPr>
      <xdr:spPr bwMode="auto">
        <a:xfrm>
          <a:off x="16287750" y="126873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重要窃盗犯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45.xml.rels>&#65279;<?xml version="1.0" encoding="utf-8" standalone="yes"?>
<Relationships xmlns="http://schemas.openxmlformats.org/package/2006/relationships" />
</file>

<file path=xl/worksheets/_rels/sheet47.xml.rels>&#65279;<?xml version="1.0" encoding="utf-8" standalone="yes"?>
<Relationships xmlns="http://schemas.openxmlformats.org/package/2006/relationships" />
</file>

<file path=xl/worksheets/_rels/sheet48.xml.rels>&#65279;<?xml version="1.0" encoding="utf-8" standalone="yes"?>
<Relationships xmlns="http://schemas.openxmlformats.org/package/2006/relationships" />
</file>

<file path=xl/worksheets/_rels/sheet49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50.xml.rels>&#65279;<?xml version="1.0" encoding="utf-8" standalone="yes"?>
<Relationships xmlns="http://schemas.openxmlformats.org/package/2006/relationships" />
</file>

<file path=xl/worksheets/_rels/sheet51.xml.rels>&#65279;<?xml version="1.0" encoding="utf-8" standalone="yes"?>
<Relationships xmlns="http://schemas.openxmlformats.org/package/2006/relationships" />
</file>

<file path=xl/worksheets/_rels/sheet52.xml.rels>&#65279;<?xml version="1.0" encoding="utf-8" standalone="yes"?>
<Relationships xmlns="http://schemas.openxmlformats.org/package/2006/relationships" /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E0490-BB5F-49EB-93E8-BD8F2E8BBFBB}">
  <dimension ref="A1:AI69"/>
  <sheetViews>
    <sheetView showGridLines="0" tabSelected="1" zoomScale="130" zoomScaleNormal="130" zoomScaleSheetLayoutView="100" workbookViewId="0">
      <selection activeCell="N12" sqref="N12"/>
    </sheetView>
  </sheetViews>
  <sheetFormatPr defaultColWidth="11.25" defaultRowHeight="10.5"/>
  <cols>
    <col min="1" max="3" width="1.125" style="353" customWidth="1"/>
    <col min="4" max="4" width="7.75" style="353" customWidth="1"/>
    <col min="5" max="5" width="0.875" style="353" customWidth="1"/>
    <col min="6" max="17" width="6.125" style="353" customWidth="1"/>
    <col min="18" max="35" width="6.25" style="354" customWidth="1"/>
    <col min="36" max="16384" width="11.25" style="353"/>
  </cols>
  <sheetData>
    <row r="1" spans="1:35" ht="13.5">
      <c r="A1" s="349" t="s">
        <v>178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</row>
    <row r="3" spans="1:35" ht="1.5" customHeight="1"/>
    <row r="4" spans="1:35">
      <c r="A4" s="355"/>
      <c r="B4" s="355"/>
      <c r="C4" s="355"/>
      <c r="D4" s="355"/>
      <c r="E4" s="355"/>
      <c r="F4" s="356" t="s">
        <v>179</v>
      </c>
      <c r="G4" s="356"/>
      <c r="H4" s="356"/>
      <c r="I4" s="356" t="s">
        <v>180</v>
      </c>
      <c r="J4" s="356"/>
      <c r="K4" s="356"/>
      <c r="L4" s="356" t="s">
        <v>184</v>
      </c>
      <c r="M4" s="356"/>
      <c r="N4" s="356"/>
      <c r="O4" s="356" t="s">
        <v>166</v>
      </c>
      <c r="P4" s="357"/>
      <c r="Q4" s="417"/>
      <c r="R4" s="359" t="s">
        <v>143</v>
      </c>
      <c r="S4" s="359"/>
      <c r="T4" s="359"/>
      <c r="U4" s="359" t="s">
        <v>144</v>
      </c>
      <c r="V4" s="359"/>
      <c r="W4" s="359"/>
      <c r="X4" s="359" t="s">
        <v>145</v>
      </c>
      <c r="Y4" s="359"/>
      <c r="Z4" s="359"/>
      <c r="AA4" s="359" t="s">
        <v>146</v>
      </c>
      <c r="AB4" s="359"/>
      <c r="AC4" s="360"/>
      <c r="AD4" s="359" t="s">
        <v>167</v>
      </c>
      <c r="AE4" s="359"/>
      <c r="AF4" s="359"/>
      <c r="AG4" s="359" t="s">
        <v>168</v>
      </c>
      <c r="AH4" s="359"/>
      <c r="AI4" s="359"/>
    </row>
    <row r="5" spans="1:35" ht="10.5" customHeight="1">
      <c r="B5" s="431" t="s">
        <v>42</v>
      </c>
      <c r="C5" s="431"/>
      <c r="D5" s="431"/>
      <c r="E5" s="350"/>
      <c r="F5" s="361" t="s">
        <v>5</v>
      </c>
      <c r="G5" s="361" t="s">
        <v>6</v>
      </c>
      <c r="H5" s="361" t="s">
        <v>6</v>
      </c>
      <c r="I5" s="361" t="s">
        <v>5</v>
      </c>
      <c r="J5" s="361" t="s">
        <v>6</v>
      </c>
      <c r="K5" s="361" t="s">
        <v>6</v>
      </c>
      <c r="L5" s="361" t="s">
        <v>5</v>
      </c>
      <c r="M5" s="361" t="s">
        <v>6</v>
      </c>
      <c r="N5" s="361" t="s">
        <v>6</v>
      </c>
      <c r="O5" s="361" t="s">
        <v>5</v>
      </c>
      <c r="P5" s="361" t="s">
        <v>6</v>
      </c>
      <c r="Q5" s="361" t="s">
        <v>6</v>
      </c>
      <c r="R5" s="364" t="s">
        <v>5</v>
      </c>
      <c r="S5" s="364" t="s">
        <v>6</v>
      </c>
      <c r="T5" s="364" t="s">
        <v>6</v>
      </c>
      <c r="U5" s="364" t="s">
        <v>5</v>
      </c>
      <c r="V5" s="364" t="s">
        <v>6</v>
      </c>
      <c r="W5" s="364" t="s">
        <v>6</v>
      </c>
      <c r="X5" s="364" t="s">
        <v>5</v>
      </c>
      <c r="Y5" s="364" t="s">
        <v>6</v>
      </c>
      <c r="Z5" s="364" t="s">
        <v>6</v>
      </c>
      <c r="AA5" s="364" t="s">
        <v>5</v>
      </c>
      <c r="AB5" s="364" t="s">
        <v>6</v>
      </c>
      <c r="AC5" s="364" t="s">
        <v>6</v>
      </c>
      <c r="AD5" s="364" t="s">
        <v>5</v>
      </c>
      <c r="AE5" s="364" t="s">
        <v>6</v>
      </c>
      <c r="AF5" s="364" t="s">
        <v>6</v>
      </c>
      <c r="AG5" s="364" t="s">
        <v>5</v>
      </c>
      <c r="AH5" s="364" t="s">
        <v>6</v>
      </c>
      <c r="AI5" s="364" t="s">
        <v>6</v>
      </c>
    </row>
    <row r="6" spans="1:35">
      <c r="A6" s="366"/>
      <c r="B6" s="366"/>
      <c r="C6" s="366"/>
      <c r="D6" s="366"/>
      <c r="E6" s="366"/>
      <c r="F6" s="367" t="s">
        <v>7</v>
      </c>
      <c r="G6" s="367" t="s">
        <v>7</v>
      </c>
      <c r="H6" s="367" t="s">
        <v>8</v>
      </c>
      <c r="I6" s="367" t="s">
        <v>7</v>
      </c>
      <c r="J6" s="367" t="s">
        <v>7</v>
      </c>
      <c r="K6" s="367" t="s">
        <v>8</v>
      </c>
      <c r="L6" s="367" t="s">
        <v>7</v>
      </c>
      <c r="M6" s="367" t="s">
        <v>7</v>
      </c>
      <c r="N6" s="367" t="s">
        <v>8</v>
      </c>
      <c r="O6" s="367" t="s">
        <v>7</v>
      </c>
      <c r="P6" s="367" t="s">
        <v>7</v>
      </c>
      <c r="Q6" s="367" t="s">
        <v>8</v>
      </c>
      <c r="R6" s="371" t="s">
        <v>7</v>
      </c>
      <c r="S6" s="371" t="s">
        <v>7</v>
      </c>
      <c r="T6" s="371" t="s">
        <v>8</v>
      </c>
      <c r="U6" s="371" t="s">
        <v>7</v>
      </c>
      <c r="V6" s="371" t="s">
        <v>7</v>
      </c>
      <c r="W6" s="371" t="s">
        <v>8</v>
      </c>
      <c r="X6" s="371" t="s">
        <v>7</v>
      </c>
      <c r="Y6" s="371" t="s">
        <v>7</v>
      </c>
      <c r="Z6" s="371" t="s">
        <v>8</v>
      </c>
      <c r="AA6" s="371" t="s">
        <v>7</v>
      </c>
      <c r="AB6" s="371" t="s">
        <v>7</v>
      </c>
      <c r="AC6" s="371" t="s">
        <v>8</v>
      </c>
      <c r="AD6" s="371" t="s">
        <v>7</v>
      </c>
      <c r="AE6" s="371" t="s">
        <v>7</v>
      </c>
      <c r="AF6" s="371" t="s">
        <v>8</v>
      </c>
      <c r="AG6" s="371" t="s">
        <v>7</v>
      </c>
      <c r="AH6" s="371" t="s">
        <v>7</v>
      </c>
      <c r="AI6" s="371" t="s">
        <v>8</v>
      </c>
    </row>
    <row r="7" spans="1:35" ht="6" customHeight="1">
      <c r="A7" s="355"/>
      <c r="B7" s="355"/>
      <c r="C7" s="355"/>
      <c r="D7" s="355"/>
      <c r="E7" s="373"/>
    </row>
    <row r="8" spans="1:35" s="375" customFormat="1" ht="10.5" customHeight="1">
      <c r="B8" s="430" t="s">
        <v>41</v>
      </c>
      <c r="C8" s="430"/>
      <c r="D8" s="430"/>
      <c r="E8" s="376"/>
      <c r="F8" s="377">
        <v>17683</v>
      </c>
      <c r="G8" s="377">
        <v>6262</v>
      </c>
      <c r="H8" s="377">
        <v>5303</v>
      </c>
      <c r="I8" s="378" t="s">
        <v>185</v>
      </c>
      <c r="J8" s="378" t="s">
        <v>186</v>
      </c>
      <c r="K8" s="378" t="s">
        <v>187</v>
      </c>
      <c r="L8" s="378">
        <v>21849</v>
      </c>
      <c r="M8" s="378">
        <v>7219</v>
      </c>
      <c r="N8" s="378">
        <v>5835</v>
      </c>
      <c r="O8" s="378">
        <v>1181</v>
      </c>
      <c r="P8" s="378">
        <v>425</v>
      </c>
      <c r="Q8" s="378">
        <v>343</v>
      </c>
      <c r="R8" s="382">
        <v>967</v>
      </c>
      <c r="S8" s="382">
        <v>302</v>
      </c>
      <c r="T8" s="382">
        <v>243</v>
      </c>
      <c r="U8" s="382">
        <v>1278</v>
      </c>
      <c r="V8" s="382">
        <v>317</v>
      </c>
      <c r="W8" s="382">
        <v>255</v>
      </c>
      <c r="X8" s="382">
        <v>1287</v>
      </c>
      <c r="Y8" s="382">
        <v>402</v>
      </c>
      <c r="Z8" s="382">
        <v>296</v>
      </c>
      <c r="AA8" s="382">
        <v>2417</v>
      </c>
      <c r="AB8" s="382">
        <v>731</v>
      </c>
      <c r="AC8" s="382">
        <v>654</v>
      </c>
      <c r="AD8" s="382">
        <v>3490</v>
      </c>
      <c r="AE8" s="382">
        <v>1161</v>
      </c>
      <c r="AF8" s="382">
        <v>972</v>
      </c>
      <c r="AG8" s="382">
        <v>692</v>
      </c>
      <c r="AH8" s="382">
        <v>225</v>
      </c>
      <c r="AI8" s="382">
        <v>141</v>
      </c>
    </row>
    <row r="9" spans="1:35" ht="15.75" customHeight="1">
      <c r="C9" s="429" t="s">
        <v>40</v>
      </c>
      <c r="D9" s="429"/>
      <c r="E9" s="383"/>
      <c r="F9" s="384">
        <v>107</v>
      </c>
      <c r="G9" s="384">
        <v>98</v>
      </c>
      <c r="H9" s="384">
        <v>108</v>
      </c>
      <c r="I9" s="385">
        <v>193</v>
      </c>
      <c r="J9" s="385">
        <v>148</v>
      </c>
      <c r="K9" s="385">
        <v>146</v>
      </c>
      <c r="L9" s="385">
        <v>237</v>
      </c>
      <c r="M9" s="385">
        <v>209</v>
      </c>
      <c r="N9" s="385">
        <v>219</v>
      </c>
      <c r="O9" s="385">
        <v>13</v>
      </c>
      <c r="P9" s="385">
        <v>12</v>
      </c>
      <c r="Q9" s="385">
        <v>13</v>
      </c>
      <c r="R9" s="387">
        <v>10</v>
      </c>
      <c r="S9" s="387">
        <v>7</v>
      </c>
      <c r="T9" s="387">
        <v>6</v>
      </c>
      <c r="U9" s="387">
        <v>11</v>
      </c>
      <c r="V9" s="387">
        <v>11</v>
      </c>
      <c r="W9" s="387">
        <v>9</v>
      </c>
      <c r="X9" s="387">
        <v>4</v>
      </c>
      <c r="Y9" s="387">
        <v>2</v>
      </c>
      <c r="Z9" s="387">
        <v>1</v>
      </c>
      <c r="AA9" s="387">
        <v>23</v>
      </c>
      <c r="AB9" s="387">
        <v>19</v>
      </c>
      <c r="AC9" s="387">
        <v>17</v>
      </c>
      <c r="AD9" s="387">
        <v>64</v>
      </c>
      <c r="AE9" s="387">
        <v>55</v>
      </c>
      <c r="AF9" s="387">
        <v>65</v>
      </c>
      <c r="AG9" s="387">
        <v>4</v>
      </c>
      <c r="AH9" s="387">
        <v>3</v>
      </c>
      <c r="AI9" s="387">
        <v>6</v>
      </c>
    </row>
    <row r="10" spans="1:35">
      <c r="D10" s="424" t="s">
        <v>9</v>
      </c>
      <c r="E10" s="383"/>
      <c r="F10" s="389">
        <v>17</v>
      </c>
      <c r="G10" s="389">
        <v>14</v>
      </c>
      <c r="H10" s="389">
        <v>13</v>
      </c>
      <c r="I10" s="390">
        <v>27</v>
      </c>
      <c r="J10" s="390">
        <v>24</v>
      </c>
      <c r="K10" s="390">
        <v>24</v>
      </c>
      <c r="L10" s="390">
        <v>30</v>
      </c>
      <c r="M10" s="390">
        <v>33</v>
      </c>
      <c r="N10" s="390">
        <v>30</v>
      </c>
      <c r="O10" s="390">
        <v>2</v>
      </c>
      <c r="P10" s="390">
        <v>2</v>
      </c>
      <c r="Q10" s="390">
        <v>1</v>
      </c>
      <c r="R10" s="387">
        <v>1</v>
      </c>
      <c r="S10" s="387">
        <v>1</v>
      </c>
      <c r="T10" s="387">
        <v>0</v>
      </c>
      <c r="U10" s="387">
        <v>1</v>
      </c>
      <c r="V10" s="387">
        <v>2</v>
      </c>
      <c r="W10" s="387">
        <v>2</v>
      </c>
      <c r="X10" s="387">
        <v>1</v>
      </c>
      <c r="Y10" s="387">
        <v>0</v>
      </c>
      <c r="Z10" s="387">
        <v>0</v>
      </c>
      <c r="AA10" s="387">
        <v>4</v>
      </c>
      <c r="AB10" s="387">
        <v>5</v>
      </c>
      <c r="AC10" s="387">
        <v>5</v>
      </c>
      <c r="AD10" s="387">
        <v>8</v>
      </c>
      <c r="AE10" s="387">
        <v>8</v>
      </c>
      <c r="AF10" s="387">
        <v>6</v>
      </c>
      <c r="AG10" s="387">
        <v>0</v>
      </c>
      <c r="AH10" s="387">
        <v>0</v>
      </c>
      <c r="AI10" s="387">
        <v>0</v>
      </c>
    </row>
    <row r="11" spans="1:35">
      <c r="D11" s="424" t="s">
        <v>10</v>
      </c>
      <c r="E11" s="383"/>
      <c r="F11" s="389">
        <v>39</v>
      </c>
      <c r="G11" s="389">
        <v>39</v>
      </c>
      <c r="H11" s="389">
        <v>44</v>
      </c>
      <c r="I11" s="390">
        <v>55</v>
      </c>
      <c r="J11" s="390">
        <v>44</v>
      </c>
      <c r="K11" s="390">
        <v>49</v>
      </c>
      <c r="L11" s="390">
        <v>52</v>
      </c>
      <c r="M11" s="390">
        <v>49</v>
      </c>
      <c r="N11" s="390">
        <v>68</v>
      </c>
      <c r="O11" s="390">
        <v>1</v>
      </c>
      <c r="P11" s="390">
        <v>1</v>
      </c>
      <c r="Q11" s="390">
        <v>2</v>
      </c>
      <c r="R11" s="387">
        <v>4</v>
      </c>
      <c r="S11" s="387">
        <v>3</v>
      </c>
      <c r="T11" s="387">
        <v>3</v>
      </c>
      <c r="U11" s="387">
        <v>5</v>
      </c>
      <c r="V11" s="387">
        <v>5</v>
      </c>
      <c r="W11" s="387">
        <v>4</v>
      </c>
      <c r="X11" s="387">
        <v>1</v>
      </c>
      <c r="Y11" s="387">
        <v>1</v>
      </c>
      <c r="Z11" s="387">
        <v>0</v>
      </c>
      <c r="AA11" s="387">
        <v>2</v>
      </c>
      <c r="AB11" s="387">
        <v>1</v>
      </c>
      <c r="AC11" s="387">
        <v>1</v>
      </c>
      <c r="AD11" s="387">
        <v>15</v>
      </c>
      <c r="AE11" s="387">
        <v>15</v>
      </c>
      <c r="AF11" s="387">
        <v>28</v>
      </c>
      <c r="AG11" s="387">
        <v>1</v>
      </c>
      <c r="AH11" s="387">
        <v>1</v>
      </c>
      <c r="AI11" s="387">
        <v>4</v>
      </c>
    </row>
    <row r="12" spans="1:35">
      <c r="D12" s="424" t="s">
        <v>11</v>
      </c>
      <c r="E12" s="383"/>
      <c r="F12" s="389">
        <v>8</v>
      </c>
      <c r="G12" s="389">
        <v>5</v>
      </c>
      <c r="H12" s="389">
        <v>7</v>
      </c>
      <c r="I12" s="390">
        <v>27</v>
      </c>
      <c r="J12" s="390">
        <v>22</v>
      </c>
      <c r="K12" s="390">
        <v>19</v>
      </c>
      <c r="L12" s="390">
        <v>17</v>
      </c>
      <c r="M12" s="390">
        <v>14</v>
      </c>
      <c r="N12" s="390">
        <v>11</v>
      </c>
      <c r="O12" s="390">
        <v>2</v>
      </c>
      <c r="P12" s="390">
        <v>2</v>
      </c>
      <c r="Q12" s="390">
        <v>2</v>
      </c>
      <c r="R12" s="387">
        <v>1</v>
      </c>
      <c r="S12" s="387">
        <v>1</v>
      </c>
      <c r="T12" s="387">
        <v>1</v>
      </c>
      <c r="U12" s="387">
        <v>3</v>
      </c>
      <c r="V12" s="387">
        <v>2</v>
      </c>
      <c r="W12" s="387">
        <v>1</v>
      </c>
      <c r="X12" s="387">
        <v>0</v>
      </c>
      <c r="Y12" s="387">
        <v>0</v>
      </c>
      <c r="Z12" s="387">
        <v>0</v>
      </c>
      <c r="AA12" s="387">
        <v>1</v>
      </c>
      <c r="AB12" s="387">
        <v>0</v>
      </c>
      <c r="AC12" s="387">
        <v>0</v>
      </c>
      <c r="AD12" s="387">
        <v>0</v>
      </c>
      <c r="AE12" s="387">
        <v>0</v>
      </c>
      <c r="AF12" s="387">
        <v>0</v>
      </c>
      <c r="AG12" s="387">
        <v>1</v>
      </c>
      <c r="AH12" s="387">
        <v>1</v>
      </c>
      <c r="AI12" s="387">
        <v>1</v>
      </c>
    </row>
    <row r="13" spans="1:35" ht="10.5" customHeight="1">
      <c r="D13" s="420" t="s">
        <v>181</v>
      </c>
      <c r="E13" s="383"/>
      <c r="F13" s="389">
        <v>43</v>
      </c>
      <c r="G13" s="389">
        <v>40</v>
      </c>
      <c r="H13" s="389">
        <v>44</v>
      </c>
      <c r="I13" s="390">
        <v>84</v>
      </c>
      <c r="J13" s="390">
        <v>58</v>
      </c>
      <c r="K13" s="390">
        <v>54</v>
      </c>
      <c r="L13" s="390">
        <v>138</v>
      </c>
      <c r="M13" s="390">
        <v>113</v>
      </c>
      <c r="N13" s="390">
        <v>110</v>
      </c>
      <c r="O13" s="390">
        <v>8</v>
      </c>
      <c r="P13" s="390">
        <v>7</v>
      </c>
      <c r="Q13" s="390">
        <v>8</v>
      </c>
      <c r="R13" s="387">
        <v>4</v>
      </c>
      <c r="S13" s="387">
        <v>2</v>
      </c>
      <c r="T13" s="387">
        <v>2</v>
      </c>
      <c r="U13" s="387">
        <v>2</v>
      </c>
      <c r="V13" s="387">
        <v>2</v>
      </c>
      <c r="W13" s="387">
        <v>2</v>
      </c>
      <c r="X13" s="387">
        <v>2</v>
      </c>
      <c r="Y13" s="387">
        <v>1</v>
      </c>
      <c r="Z13" s="387">
        <v>1</v>
      </c>
      <c r="AA13" s="387">
        <v>16</v>
      </c>
      <c r="AB13" s="387">
        <v>13</v>
      </c>
      <c r="AC13" s="387">
        <v>11</v>
      </c>
      <c r="AD13" s="387">
        <v>41</v>
      </c>
      <c r="AE13" s="387">
        <v>32</v>
      </c>
      <c r="AF13" s="387">
        <v>31</v>
      </c>
      <c r="AG13" s="387">
        <v>2</v>
      </c>
      <c r="AH13" s="387">
        <v>1</v>
      </c>
      <c r="AI13" s="387">
        <v>1</v>
      </c>
    </row>
    <row r="14" spans="1:35" ht="15.75" customHeight="1">
      <c r="C14" s="429" t="s">
        <v>39</v>
      </c>
      <c r="D14" s="429"/>
      <c r="E14" s="383"/>
      <c r="F14" s="384">
        <v>1587</v>
      </c>
      <c r="G14" s="384">
        <v>1278</v>
      </c>
      <c r="H14" s="384">
        <v>1313</v>
      </c>
      <c r="I14" s="385" t="s">
        <v>188</v>
      </c>
      <c r="J14" s="385" t="s">
        <v>189</v>
      </c>
      <c r="K14" s="385" t="s">
        <v>190</v>
      </c>
      <c r="L14" s="385">
        <v>1766</v>
      </c>
      <c r="M14" s="385">
        <v>1400</v>
      </c>
      <c r="N14" s="385">
        <v>1471</v>
      </c>
      <c r="O14" s="385">
        <v>81</v>
      </c>
      <c r="P14" s="385">
        <v>61</v>
      </c>
      <c r="Q14" s="385">
        <v>62</v>
      </c>
      <c r="R14" s="387">
        <v>78</v>
      </c>
      <c r="S14" s="387">
        <v>72</v>
      </c>
      <c r="T14" s="387">
        <v>73</v>
      </c>
      <c r="U14" s="387">
        <v>85</v>
      </c>
      <c r="V14" s="387">
        <v>53</v>
      </c>
      <c r="W14" s="387">
        <v>55</v>
      </c>
      <c r="X14" s="387">
        <v>89</v>
      </c>
      <c r="Y14" s="387">
        <v>74</v>
      </c>
      <c r="Z14" s="387">
        <v>76</v>
      </c>
      <c r="AA14" s="387">
        <v>187</v>
      </c>
      <c r="AB14" s="387">
        <v>116</v>
      </c>
      <c r="AC14" s="387">
        <v>127</v>
      </c>
      <c r="AD14" s="387">
        <v>394</v>
      </c>
      <c r="AE14" s="387">
        <v>310</v>
      </c>
      <c r="AF14" s="387">
        <v>345</v>
      </c>
      <c r="AG14" s="387">
        <v>40</v>
      </c>
      <c r="AH14" s="387">
        <v>29</v>
      </c>
      <c r="AI14" s="387">
        <v>32</v>
      </c>
    </row>
    <row r="15" spans="1:35">
      <c r="D15" s="424" t="s">
        <v>14</v>
      </c>
      <c r="E15" s="383"/>
      <c r="F15" s="389">
        <v>778</v>
      </c>
      <c r="G15" s="389">
        <v>625</v>
      </c>
      <c r="H15" s="389">
        <v>597</v>
      </c>
      <c r="I15" s="390">
        <v>862</v>
      </c>
      <c r="J15" s="390">
        <v>670</v>
      </c>
      <c r="K15" s="390">
        <v>639</v>
      </c>
      <c r="L15" s="390">
        <v>824</v>
      </c>
      <c r="M15" s="390">
        <v>666</v>
      </c>
      <c r="N15" s="390">
        <v>619</v>
      </c>
      <c r="O15" s="390">
        <v>38</v>
      </c>
      <c r="P15" s="390">
        <v>26</v>
      </c>
      <c r="Q15" s="390">
        <v>26</v>
      </c>
      <c r="R15" s="387">
        <v>37</v>
      </c>
      <c r="S15" s="387">
        <v>39</v>
      </c>
      <c r="T15" s="387">
        <v>37</v>
      </c>
      <c r="U15" s="387">
        <v>40</v>
      </c>
      <c r="V15" s="387">
        <v>28</v>
      </c>
      <c r="W15" s="387">
        <v>25</v>
      </c>
      <c r="X15" s="387">
        <v>49</v>
      </c>
      <c r="Y15" s="387">
        <v>44</v>
      </c>
      <c r="Z15" s="387">
        <v>44</v>
      </c>
      <c r="AA15" s="387">
        <v>102</v>
      </c>
      <c r="AB15" s="387">
        <v>70</v>
      </c>
      <c r="AC15" s="387">
        <v>72</v>
      </c>
      <c r="AD15" s="387">
        <v>160</v>
      </c>
      <c r="AE15" s="387">
        <v>119</v>
      </c>
      <c r="AF15" s="387">
        <v>110</v>
      </c>
      <c r="AG15" s="387">
        <v>13</v>
      </c>
      <c r="AH15" s="387">
        <v>10</v>
      </c>
      <c r="AI15" s="387">
        <v>9</v>
      </c>
    </row>
    <row r="16" spans="1:35">
      <c r="D16" s="424" t="s">
        <v>15</v>
      </c>
      <c r="E16" s="383"/>
      <c r="F16" s="389">
        <v>625</v>
      </c>
      <c r="G16" s="389">
        <v>514</v>
      </c>
      <c r="H16" s="389">
        <v>557</v>
      </c>
      <c r="I16" s="390">
        <v>725</v>
      </c>
      <c r="J16" s="390">
        <v>485</v>
      </c>
      <c r="K16" s="390">
        <v>527</v>
      </c>
      <c r="L16" s="390">
        <v>738</v>
      </c>
      <c r="M16" s="390">
        <v>581</v>
      </c>
      <c r="N16" s="390">
        <v>695</v>
      </c>
      <c r="O16" s="390">
        <v>36</v>
      </c>
      <c r="P16" s="390">
        <v>28</v>
      </c>
      <c r="Q16" s="390">
        <v>28</v>
      </c>
      <c r="R16" s="387">
        <v>34</v>
      </c>
      <c r="S16" s="387">
        <v>27</v>
      </c>
      <c r="T16" s="387">
        <v>32</v>
      </c>
      <c r="U16" s="387">
        <v>30</v>
      </c>
      <c r="V16" s="387">
        <v>22</v>
      </c>
      <c r="W16" s="387">
        <v>27</v>
      </c>
      <c r="X16" s="387">
        <v>33</v>
      </c>
      <c r="Y16" s="387">
        <v>24</v>
      </c>
      <c r="Z16" s="387">
        <v>26</v>
      </c>
      <c r="AA16" s="387">
        <v>65</v>
      </c>
      <c r="AB16" s="387">
        <v>34</v>
      </c>
      <c r="AC16" s="387">
        <v>44</v>
      </c>
      <c r="AD16" s="387">
        <v>199</v>
      </c>
      <c r="AE16" s="387">
        <v>158</v>
      </c>
      <c r="AF16" s="387">
        <v>191</v>
      </c>
      <c r="AG16" s="387">
        <v>19</v>
      </c>
      <c r="AH16" s="387">
        <v>16</v>
      </c>
      <c r="AI16" s="387">
        <v>20</v>
      </c>
    </row>
    <row r="17" spans="1:35">
      <c r="D17" s="424" t="s">
        <v>16</v>
      </c>
      <c r="E17" s="383"/>
      <c r="F17" s="389">
        <v>52</v>
      </c>
      <c r="G17" s="389">
        <v>42</v>
      </c>
      <c r="H17" s="389">
        <v>62</v>
      </c>
      <c r="I17" s="390">
        <v>49</v>
      </c>
      <c r="J17" s="390">
        <v>28</v>
      </c>
      <c r="K17" s="390">
        <v>45</v>
      </c>
      <c r="L17" s="390">
        <v>65</v>
      </c>
      <c r="M17" s="390">
        <v>42</v>
      </c>
      <c r="N17" s="390">
        <v>48</v>
      </c>
      <c r="O17" s="390">
        <v>5</v>
      </c>
      <c r="P17" s="390">
        <v>4</v>
      </c>
      <c r="Q17" s="390">
        <v>4</v>
      </c>
      <c r="R17" s="387">
        <v>1</v>
      </c>
      <c r="S17" s="387">
        <v>0</v>
      </c>
      <c r="T17" s="387">
        <v>0</v>
      </c>
      <c r="U17" s="387">
        <v>3</v>
      </c>
      <c r="V17" s="387">
        <v>0</v>
      </c>
      <c r="W17" s="387">
        <v>0</v>
      </c>
      <c r="X17" s="387">
        <v>1</v>
      </c>
      <c r="Y17" s="387">
        <v>0</v>
      </c>
      <c r="Z17" s="387">
        <v>0</v>
      </c>
      <c r="AA17" s="387">
        <v>4</v>
      </c>
      <c r="AB17" s="387">
        <v>1</v>
      </c>
      <c r="AC17" s="387">
        <v>1</v>
      </c>
      <c r="AD17" s="387">
        <v>18</v>
      </c>
      <c r="AE17" s="387">
        <v>15</v>
      </c>
      <c r="AF17" s="387">
        <v>21</v>
      </c>
      <c r="AG17" s="387">
        <v>4</v>
      </c>
      <c r="AH17" s="387">
        <v>0</v>
      </c>
      <c r="AI17" s="387">
        <v>0</v>
      </c>
    </row>
    <row r="18" spans="1:35" ht="12" customHeight="1">
      <c r="D18" s="424" t="s">
        <v>17</v>
      </c>
      <c r="E18" s="383"/>
      <c r="F18" s="389">
        <v>132</v>
      </c>
      <c r="G18" s="389">
        <v>97</v>
      </c>
      <c r="H18" s="389">
        <v>97</v>
      </c>
      <c r="I18" s="390">
        <v>178</v>
      </c>
      <c r="J18" s="390">
        <v>123</v>
      </c>
      <c r="K18" s="390">
        <v>110</v>
      </c>
      <c r="L18" s="390">
        <v>139</v>
      </c>
      <c r="M18" s="390">
        <v>111</v>
      </c>
      <c r="N18" s="390">
        <v>109</v>
      </c>
      <c r="O18" s="390">
        <v>2</v>
      </c>
      <c r="P18" s="390">
        <v>3</v>
      </c>
      <c r="Q18" s="390">
        <v>4</v>
      </c>
      <c r="R18" s="387">
        <v>6</v>
      </c>
      <c r="S18" s="387">
        <v>6</v>
      </c>
      <c r="T18" s="387">
        <v>4</v>
      </c>
      <c r="U18" s="387">
        <v>12</v>
      </c>
      <c r="V18" s="387">
        <v>3</v>
      </c>
      <c r="W18" s="387">
        <v>9</v>
      </c>
      <c r="X18" s="387">
        <v>6</v>
      </c>
      <c r="Y18" s="387">
        <v>6</v>
      </c>
      <c r="Z18" s="387">
        <v>6</v>
      </c>
      <c r="AA18" s="387">
        <v>16</v>
      </c>
      <c r="AB18" s="387">
        <v>11</v>
      </c>
      <c r="AC18" s="387">
        <v>10</v>
      </c>
      <c r="AD18" s="387">
        <v>17</v>
      </c>
      <c r="AE18" s="387">
        <v>18</v>
      </c>
      <c r="AF18" s="387">
        <v>23</v>
      </c>
      <c r="AG18" s="387">
        <v>4</v>
      </c>
      <c r="AH18" s="387">
        <v>3</v>
      </c>
      <c r="AI18" s="387">
        <v>3</v>
      </c>
    </row>
    <row r="19" spans="1:35" ht="15.75" customHeight="1">
      <c r="C19" s="429" t="s">
        <v>38</v>
      </c>
      <c r="D19" s="429"/>
      <c r="E19" s="383"/>
      <c r="F19" s="389">
        <v>11756</v>
      </c>
      <c r="G19" s="389">
        <v>3209</v>
      </c>
      <c r="H19" s="389">
        <v>2376</v>
      </c>
      <c r="I19" s="390" t="s">
        <v>191</v>
      </c>
      <c r="J19" s="390" t="s">
        <v>192</v>
      </c>
      <c r="K19" s="390" t="s">
        <v>193</v>
      </c>
      <c r="L19" s="390">
        <v>14394</v>
      </c>
      <c r="M19" s="390">
        <v>3605</v>
      </c>
      <c r="N19" s="390">
        <v>2520</v>
      </c>
      <c r="O19" s="390">
        <v>732</v>
      </c>
      <c r="P19" s="390">
        <v>217</v>
      </c>
      <c r="Q19" s="390">
        <v>168</v>
      </c>
      <c r="R19" s="387">
        <v>633</v>
      </c>
      <c r="S19" s="387">
        <v>116</v>
      </c>
      <c r="T19" s="387">
        <v>72</v>
      </c>
      <c r="U19" s="387">
        <v>831</v>
      </c>
      <c r="V19" s="387">
        <v>169</v>
      </c>
      <c r="W19" s="387">
        <v>122</v>
      </c>
      <c r="X19" s="387">
        <v>957</v>
      </c>
      <c r="Y19" s="387">
        <v>204</v>
      </c>
      <c r="Z19" s="387">
        <v>123</v>
      </c>
      <c r="AA19" s="387">
        <v>1603</v>
      </c>
      <c r="AB19" s="387">
        <v>381</v>
      </c>
      <c r="AC19" s="387">
        <v>315</v>
      </c>
      <c r="AD19" s="387">
        <v>2322</v>
      </c>
      <c r="AE19" s="387">
        <v>457</v>
      </c>
      <c r="AF19" s="387">
        <v>283</v>
      </c>
      <c r="AG19" s="387">
        <v>438</v>
      </c>
      <c r="AH19" s="387">
        <v>138</v>
      </c>
      <c r="AI19" s="387">
        <v>63</v>
      </c>
    </row>
    <row r="20" spans="1:35" ht="15.75" customHeight="1">
      <c r="C20" s="429" t="s">
        <v>37</v>
      </c>
      <c r="D20" s="429"/>
      <c r="E20" s="383"/>
      <c r="F20" s="384">
        <v>1280</v>
      </c>
      <c r="G20" s="384">
        <v>547</v>
      </c>
      <c r="H20" s="384">
        <v>520</v>
      </c>
      <c r="I20" s="385" t="s">
        <v>194</v>
      </c>
      <c r="J20" s="385">
        <v>556</v>
      </c>
      <c r="K20" s="385">
        <v>459</v>
      </c>
      <c r="L20" s="385">
        <v>2036</v>
      </c>
      <c r="M20" s="385">
        <v>570</v>
      </c>
      <c r="N20" s="385">
        <v>413</v>
      </c>
      <c r="O20" s="385">
        <v>168</v>
      </c>
      <c r="P20" s="385">
        <v>57</v>
      </c>
      <c r="Q20" s="385">
        <v>35</v>
      </c>
      <c r="R20" s="387">
        <v>97</v>
      </c>
      <c r="S20" s="387">
        <v>40</v>
      </c>
      <c r="T20" s="387">
        <v>29</v>
      </c>
      <c r="U20" s="387">
        <v>149</v>
      </c>
      <c r="V20" s="387">
        <v>14</v>
      </c>
      <c r="W20" s="387">
        <v>9</v>
      </c>
      <c r="X20" s="387">
        <v>67</v>
      </c>
      <c r="Y20" s="387">
        <v>28</v>
      </c>
      <c r="Z20" s="387">
        <v>13</v>
      </c>
      <c r="AA20" s="387">
        <v>242</v>
      </c>
      <c r="AB20" s="387">
        <v>58</v>
      </c>
      <c r="AC20" s="387">
        <v>52</v>
      </c>
      <c r="AD20" s="387">
        <v>183</v>
      </c>
      <c r="AE20" s="387">
        <v>110</v>
      </c>
      <c r="AF20" s="387">
        <v>73</v>
      </c>
      <c r="AG20" s="387">
        <v>125</v>
      </c>
      <c r="AH20" s="387">
        <v>27</v>
      </c>
      <c r="AI20" s="387">
        <v>18</v>
      </c>
    </row>
    <row r="21" spans="1:35">
      <c r="D21" s="424" t="s">
        <v>18</v>
      </c>
      <c r="E21" s="383"/>
      <c r="F21" s="389">
        <v>1143</v>
      </c>
      <c r="G21" s="389">
        <v>443</v>
      </c>
      <c r="H21" s="389">
        <v>427</v>
      </c>
      <c r="I21" s="390" t="s">
        <v>195</v>
      </c>
      <c r="J21" s="390">
        <v>451</v>
      </c>
      <c r="K21" s="390">
        <v>367</v>
      </c>
      <c r="L21" s="390">
        <v>1845</v>
      </c>
      <c r="M21" s="390">
        <v>447</v>
      </c>
      <c r="N21" s="390">
        <v>290</v>
      </c>
      <c r="O21" s="390">
        <v>150</v>
      </c>
      <c r="P21" s="390">
        <v>48</v>
      </c>
      <c r="Q21" s="390">
        <v>26</v>
      </c>
      <c r="R21" s="387">
        <v>85</v>
      </c>
      <c r="S21" s="387">
        <v>33</v>
      </c>
      <c r="T21" s="387">
        <v>21</v>
      </c>
      <c r="U21" s="387">
        <v>137</v>
      </c>
      <c r="V21" s="387">
        <v>10</v>
      </c>
      <c r="W21" s="387">
        <v>6</v>
      </c>
      <c r="X21" s="387">
        <v>57</v>
      </c>
      <c r="Y21" s="387">
        <v>23</v>
      </c>
      <c r="Z21" s="387">
        <v>8</v>
      </c>
      <c r="AA21" s="387">
        <v>218</v>
      </c>
      <c r="AB21" s="387">
        <v>48</v>
      </c>
      <c r="AC21" s="387">
        <v>42</v>
      </c>
      <c r="AD21" s="387">
        <v>155</v>
      </c>
      <c r="AE21" s="387">
        <v>99</v>
      </c>
      <c r="AF21" s="387">
        <v>62</v>
      </c>
      <c r="AG21" s="387">
        <v>120</v>
      </c>
      <c r="AH21" s="387">
        <v>16</v>
      </c>
      <c r="AI21" s="387">
        <v>6</v>
      </c>
    </row>
    <row r="22" spans="1:35">
      <c r="D22" s="424" t="s">
        <v>19</v>
      </c>
      <c r="E22" s="383"/>
      <c r="F22" s="389">
        <v>73</v>
      </c>
      <c r="G22" s="389">
        <v>54</v>
      </c>
      <c r="H22" s="389">
        <v>48</v>
      </c>
      <c r="I22" s="390">
        <v>83</v>
      </c>
      <c r="J22" s="390">
        <v>60</v>
      </c>
      <c r="K22" s="390">
        <v>53</v>
      </c>
      <c r="L22" s="390">
        <v>121</v>
      </c>
      <c r="M22" s="390">
        <v>45</v>
      </c>
      <c r="N22" s="390">
        <v>73</v>
      </c>
      <c r="O22" s="390">
        <v>11</v>
      </c>
      <c r="P22" s="390">
        <v>4</v>
      </c>
      <c r="Q22" s="390">
        <v>3</v>
      </c>
      <c r="R22" s="387">
        <v>7</v>
      </c>
      <c r="S22" s="387">
        <v>5</v>
      </c>
      <c r="T22" s="387">
        <v>6</v>
      </c>
      <c r="U22" s="387">
        <v>11</v>
      </c>
      <c r="V22" s="387">
        <v>4</v>
      </c>
      <c r="W22" s="387">
        <v>2</v>
      </c>
      <c r="X22" s="387">
        <v>5</v>
      </c>
      <c r="Y22" s="387">
        <v>3</v>
      </c>
      <c r="Z22" s="387">
        <v>3</v>
      </c>
      <c r="AA22" s="387">
        <v>11</v>
      </c>
      <c r="AB22" s="387">
        <v>5</v>
      </c>
      <c r="AC22" s="387">
        <v>6</v>
      </c>
      <c r="AD22" s="387">
        <v>16</v>
      </c>
      <c r="AE22" s="387">
        <v>4</v>
      </c>
      <c r="AF22" s="387">
        <v>4</v>
      </c>
      <c r="AG22" s="387">
        <v>3</v>
      </c>
      <c r="AH22" s="387">
        <v>2</v>
      </c>
      <c r="AI22" s="387">
        <v>2</v>
      </c>
    </row>
    <row r="23" spans="1:35">
      <c r="D23" s="424" t="s">
        <v>20</v>
      </c>
      <c r="E23" s="383"/>
      <c r="F23" s="389">
        <v>61</v>
      </c>
      <c r="G23" s="389">
        <v>48</v>
      </c>
      <c r="H23" s="389">
        <v>43</v>
      </c>
      <c r="I23" s="390">
        <v>58</v>
      </c>
      <c r="J23" s="390">
        <v>43</v>
      </c>
      <c r="K23" s="390">
        <v>39</v>
      </c>
      <c r="L23" s="390">
        <v>63</v>
      </c>
      <c r="M23" s="390">
        <v>44</v>
      </c>
      <c r="N23" s="390">
        <v>45</v>
      </c>
      <c r="O23" s="390">
        <v>6</v>
      </c>
      <c r="P23" s="390">
        <v>4</v>
      </c>
      <c r="Q23" s="390">
        <v>4</v>
      </c>
      <c r="R23" s="387">
        <v>5</v>
      </c>
      <c r="S23" s="387">
        <v>2</v>
      </c>
      <c r="T23" s="387">
        <v>2</v>
      </c>
      <c r="U23" s="387">
        <v>1</v>
      </c>
      <c r="V23" s="387">
        <v>0</v>
      </c>
      <c r="W23" s="387">
        <v>1</v>
      </c>
      <c r="X23" s="387">
        <v>5</v>
      </c>
      <c r="Y23" s="387">
        <v>2</v>
      </c>
      <c r="Z23" s="387">
        <v>2</v>
      </c>
      <c r="AA23" s="387">
        <v>12</v>
      </c>
      <c r="AB23" s="387">
        <v>4</v>
      </c>
      <c r="AC23" s="387">
        <v>3</v>
      </c>
      <c r="AD23" s="387">
        <v>10</v>
      </c>
      <c r="AE23" s="387">
        <v>7</v>
      </c>
      <c r="AF23" s="387">
        <v>7</v>
      </c>
      <c r="AG23" s="387">
        <v>2</v>
      </c>
      <c r="AH23" s="387">
        <v>8</v>
      </c>
      <c r="AI23" s="387">
        <v>9</v>
      </c>
    </row>
    <row r="24" spans="1:35">
      <c r="D24" s="424" t="s">
        <v>17</v>
      </c>
      <c r="E24" s="383"/>
      <c r="F24" s="395">
        <v>3</v>
      </c>
      <c r="G24" s="390">
        <v>2</v>
      </c>
      <c r="H24" s="390">
        <v>2</v>
      </c>
      <c r="I24" s="390">
        <v>4</v>
      </c>
      <c r="J24" s="390">
        <v>2</v>
      </c>
      <c r="K24" s="390" t="s">
        <v>12</v>
      </c>
      <c r="L24" s="390">
        <v>7</v>
      </c>
      <c r="M24" s="390">
        <v>4</v>
      </c>
      <c r="N24" s="390">
        <v>5</v>
      </c>
      <c r="O24" s="390">
        <v>1</v>
      </c>
      <c r="P24" s="390">
        <v>1</v>
      </c>
      <c r="Q24" s="390">
        <v>2</v>
      </c>
      <c r="R24" s="387">
        <v>0</v>
      </c>
      <c r="S24" s="387">
        <v>0</v>
      </c>
      <c r="T24" s="387">
        <v>0</v>
      </c>
      <c r="U24" s="387">
        <v>0</v>
      </c>
      <c r="V24" s="387">
        <v>0</v>
      </c>
      <c r="W24" s="387">
        <v>0</v>
      </c>
      <c r="X24" s="387">
        <v>0</v>
      </c>
      <c r="Y24" s="387">
        <v>0</v>
      </c>
      <c r="Z24" s="387">
        <v>0</v>
      </c>
      <c r="AA24" s="387">
        <v>1</v>
      </c>
      <c r="AB24" s="387">
        <v>1</v>
      </c>
      <c r="AC24" s="387">
        <v>1</v>
      </c>
      <c r="AD24" s="387">
        <v>2</v>
      </c>
      <c r="AE24" s="387">
        <v>0</v>
      </c>
      <c r="AF24" s="387">
        <v>0</v>
      </c>
      <c r="AG24" s="387">
        <v>0</v>
      </c>
      <c r="AH24" s="387">
        <v>1</v>
      </c>
      <c r="AI24" s="387">
        <v>1</v>
      </c>
    </row>
    <row r="25" spans="1:35" ht="15.75" customHeight="1">
      <c r="C25" s="429" t="s">
        <v>36</v>
      </c>
      <c r="D25" s="429"/>
      <c r="E25" s="383"/>
      <c r="F25" s="384">
        <v>190</v>
      </c>
      <c r="G25" s="384">
        <v>178</v>
      </c>
      <c r="H25" s="384">
        <v>222</v>
      </c>
      <c r="I25" s="390">
        <v>306</v>
      </c>
      <c r="J25" s="390">
        <v>220</v>
      </c>
      <c r="K25" s="390">
        <v>201</v>
      </c>
      <c r="L25" s="390">
        <v>550</v>
      </c>
      <c r="M25" s="390">
        <v>434</v>
      </c>
      <c r="N25" s="390">
        <v>367</v>
      </c>
      <c r="O25" s="390">
        <v>32</v>
      </c>
      <c r="P25" s="390">
        <v>27</v>
      </c>
      <c r="Q25" s="390">
        <v>24</v>
      </c>
      <c r="R25" s="387">
        <v>20</v>
      </c>
      <c r="S25" s="387">
        <v>26</v>
      </c>
      <c r="T25" s="387">
        <v>26</v>
      </c>
      <c r="U25" s="387">
        <v>25</v>
      </c>
      <c r="V25" s="387">
        <v>18</v>
      </c>
      <c r="W25" s="387">
        <v>12</v>
      </c>
      <c r="X25" s="387">
        <v>35</v>
      </c>
      <c r="Y25" s="387">
        <v>27</v>
      </c>
      <c r="Z25" s="387">
        <v>25</v>
      </c>
      <c r="AA25" s="387">
        <v>86</v>
      </c>
      <c r="AB25" s="387">
        <v>69</v>
      </c>
      <c r="AC25" s="387">
        <v>62</v>
      </c>
      <c r="AD25" s="387">
        <v>92</v>
      </c>
      <c r="AE25" s="387">
        <v>69</v>
      </c>
      <c r="AF25" s="387">
        <v>77</v>
      </c>
      <c r="AG25" s="387">
        <v>22</v>
      </c>
      <c r="AH25" s="387">
        <v>13</v>
      </c>
      <c r="AI25" s="387">
        <v>12</v>
      </c>
    </row>
    <row r="26" spans="1:35">
      <c r="D26" s="424" t="s">
        <v>35</v>
      </c>
      <c r="E26" s="383"/>
      <c r="F26" s="389">
        <v>16</v>
      </c>
      <c r="G26" s="389">
        <v>14</v>
      </c>
      <c r="H26" s="389">
        <v>68</v>
      </c>
      <c r="I26" s="390">
        <v>13</v>
      </c>
      <c r="J26" s="390">
        <v>10</v>
      </c>
      <c r="K26" s="390">
        <v>28</v>
      </c>
      <c r="L26" s="390">
        <v>10</v>
      </c>
      <c r="M26" s="390">
        <v>9</v>
      </c>
      <c r="N26" s="390">
        <v>32</v>
      </c>
      <c r="O26" s="390">
        <v>0</v>
      </c>
      <c r="P26" s="390">
        <v>0</v>
      </c>
      <c r="Q26" s="390">
        <v>0</v>
      </c>
      <c r="R26" s="387">
        <v>1</v>
      </c>
      <c r="S26" s="387">
        <v>2</v>
      </c>
      <c r="T26" s="387">
        <v>6</v>
      </c>
      <c r="U26" s="387">
        <v>1</v>
      </c>
      <c r="V26" s="387">
        <v>1</v>
      </c>
      <c r="W26" s="387">
        <v>1</v>
      </c>
      <c r="X26" s="387">
        <v>0</v>
      </c>
      <c r="Y26" s="387">
        <v>0</v>
      </c>
      <c r="Z26" s="387">
        <v>0</v>
      </c>
      <c r="AA26" s="387">
        <v>0</v>
      </c>
      <c r="AB26" s="387">
        <v>0</v>
      </c>
      <c r="AC26" s="387">
        <v>0</v>
      </c>
      <c r="AD26" s="387">
        <v>5</v>
      </c>
      <c r="AE26" s="387">
        <v>1</v>
      </c>
      <c r="AF26" s="387">
        <v>13</v>
      </c>
      <c r="AG26" s="387">
        <v>0</v>
      </c>
      <c r="AH26" s="387">
        <v>0</v>
      </c>
      <c r="AI26" s="387">
        <v>0</v>
      </c>
    </row>
    <row r="27" spans="1:35">
      <c r="D27" s="424" t="s">
        <v>22</v>
      </c>
      <c r="E27" s="383"/>
      <c r="F27" s="389">
        <v>174</v>
      </c>
      <c r="G27" s="389">
        <v>164</v>
      </c>
      <c r="H27" s="389">
        <v>154</v>
      </c>
      <c r="I27" s="390">
        <v>203</v>
      </c>
      <c r="J27" s="390">
        <v>167</v>
      </c>
      <c r="K27" s="390">
        <v>137</v>
      </c>
      <c r="L27" s="390">
        <v>296</v>
      </c>
      <c r="M27" s="390">
        <v>225</v>
      </c>
      <c r="N27" s="390">
        <v>182</v>
      </c>
      <c r="O27" s="390">
        <v>15</v>
      </c>
      <c r="P27" s="390">
        <v>16</v>
      </c>
      <c r="Q27" s="390">
        <v>16</v>
      </c>
      <c r="R27" s="387">
        <v>9</v>
      </c>
      <c r="S27" s="387">
        <v>10</v>
      </c>
      <c r="T27" s="387">
        <v>9</v>
      </c>
      <c r="U27" s="387">
        <v>17</v>
      </c>
      <c r="V27" s="387">
        <v>13</v>
      </c>
      <c r="W27" s="387">
        <v>7</v>
      </c>
      <c r="X27" s="387">
        <v>24</v>
      </c>
      <c r="Y27" s="387">
        <v>17</v>
      </c>
      <c r="Z27" s="387">
        <v>15</v>
      </c>
      <c r="AA27" s="387">
        <v>34</v>
      </c>
      <c r="AB27" s="387">
        <v>19</v>
      </c>
      <c r="AC27" s="387">
        <v>18</v>
      </c>
      <c r="AD27" s="387">
        <v>52</v>
      </c>
      <c r="AE27" s="387">
        <v>39</v>
      </c>
      <c r="AF27" s="387">
        <v>37</v>
      </c>
      <c r="AG27" s="387">
        <v>7</v>
      </c>
      <c r="AH27" s="387">
        <v>6</v>
      </c>
      <c r="AI27" s="387">
        <v>6</v>
      </c>
    </row>
    <row r="28" spans="1:35" ht="23.1" customHeight="1">
      <c r="D28" s="421" t="s">
        <v>182</v>
      </c>
      <c r="E28" s="383"/>
      <c r="F28" s="390">
        <v>0</v>
      </c>
      <c r="G28" s="390">
        <v>0</v>
      </c>
      <c r="H28" s="390">
        <v>0</v>
      </c>
      <c r="I28" s="390">
        <v>90</v>
      </c>
      <c r="J28" s="390">
        <v>43</v>
      </c>
      <c r="K28" s="390">
        <v>36</v>
      </c>
      <c r="L28" s="390">
        <v>244</v>
      </c>
      <c r="M28" s="390">
        <v>200</v>
      </c>
      <c r="N28" s="390">
        <v>153</v>
      </c>
      <c r="O28" s="390">
        <v>17</v>
      </c>
      <c r="P28" s="390">
        <v>11</v>
      </c>
      <c r="Q28" s="390">
        <v>8</v>
      </c>
      <c r="R28" s="385">
        <v>10</v>
      </c>
      <c r="S28" s="385">
        <v>14</v>
      </c>
      <c r="T28" s="385">
        <v>11</v>
      </c>
      <c r="U28" s="385">
        <v>7</v>
      </c>
      <c r="V28" s="385">
        <v>4</v>
      </c>
      <c r="W28" s="385">
        <v>4</v>
      </c>
      <c r="X28" s="385">
        <v>11</v>
      </c>
      <c r="Y28" s="385">
        <v>10</v>
      </c>
      <c r="Z28" s="385">
        <v>10</v>
      </c>
      <c r="AA28" s="385">
        <v>52</v>
      </c>
      <c r="AB28" s="385">
        <v>50</v>
      </c>
      <c r="AC28" s="385">
        <v>44</v>
      </c>
      <c r="AD28" s="385">
        <v>35</v>
      </c>
      <c r="AE28" s="385">
        <v>29</v>
      </c>
      <c r="AF28" s="385">
        <v>27</v>
      </c>
      <c r="AG28" s="385">
        <v>15</v>
      </c>
      <c r="AH28" s="385">
        <v>7</v>
      </c>
      <c r="AI28" s="385">
        <v>6</v>
      </c>
    </row>
    <row r="29" spans="1:35" ht="15.75" customHeight="1">
      <c r="C29" s="429" t="s">
        <v>17</v>
      </c>
      <c r="D29" s="429"/>
      <c r="E29" s="383"/>
      <c r="F29" s="389">
        <v>2763</v>
      </c>
      <c r="G29" s="389">
        <v>952</v>
      </c>
      <c r="H29" s="389">
        <v>764</v>
      </c>
      <c r="I29" s="390" t="s">
        <v>196</v>
      </c>
      <c r="J29" s="390" t="s">
        <v>197</v>
      </c>
      <c r="K29" s="390">
        <v>879</v>
      </c>
      <c r="L29" s="390">
        <v>2866</v>
      </c>
      <c r="M29" s="390">
        <v>1001</v>
      </c>
      <c r="N29" s="390">
        <v>845</v>
      </c>
      <c r="O29" s="390">
        <v>155</v>
      </c>
      <c r="P29" s="390">
        <v>51</v>
      </c>
      <c r="Q29" s="390">
        <v>41</v>
      </c>
      <c r="R29" s="385">
        <v>129</v>
      </c>
      <c r="S29" s="385">
        <v>41</v>
      </c>
      <c r="T29" s="385">
        <v>37</v>
      </c>
      <c r="U29" s="385">
        <v>177</v>
      </c>
      <c r="V29" s="385">
        <v>52</v>
      </c>
      <c r="W29" s="385">
        <v>48</v>
      </c>
      <c r="X29" s="385">
        <v>135</v>
      </c>
      <c r="Y29" s="385">
        <v>67</v>
      </c>
      <c r="Z29" s="385">
        <v>57</v>
      </c>
      <c r="AA29" s="385">
        <v>276</v>
      </c>
      <c r="AB29" s="385">
        <v>88</v>
      </c>
      <c r="AC29" s="385">
        <v>81</v>
      </c>
      <c r="AD29" s="385">
        <v>435</v>
      </c>
      <c r="AE29" s="385">
        <v>160</v>
      </c>
      <c r="AF29" s="385">
        <v>129</v>
      </c>
      <c r="AG29" s="385">
        <v>63</v>
      </c>
      <c r="AH29" s="385">
        <v>15</v>
      </c>
      <c r="AI29" s="385">
        <v>10</v>
      </c>
    </row>
    <row r="30" spans="1:35" ht="27" customHeight="1">
      <c r="C30" s="425" t="s">
        <v>151</v>
      </c>
      <c r="D30" s="426"/>
      <c r="E30" s="383"/>
      <c r="F30" s="396">
        <v>223</v>
      </c>
      <c r="G30" s="396">
        <v>211</v>
      </c>
      <c r="H30" s="397">
        <v>203</v>
      </c>
      <c r="I30" s="398">
        <v>351</v>
      </c>
      <c r="J30" s="398">
        <v>272</v>
      </c>
      <c r="K30" s="398">
        <v>263</v>
      </c>
      <c r="L30" s="398">
        <v>470</v>
      </c>
      <c r="M30" s="398">
        <v>383</v>
      </c>
      <c r="N30" s="398">
        <v>365</v>
      </c>
      <c r="O30" s="398">
        <v>21</v>
      </c>
      <c r="P30" s="398">
        <v>24</v>
      </c>
      <c r="Q30" s="398">
        <v>26</v>
      </c>
      <c r="R30" s="387">
        <v>18</v>
      </c>
      <c r="S30" s="387">
        <v>15</v>
      </c>
      <c r="T30" s="387">
        <v>13</v>
      </c>
      <c r="U30" s="387">
        <v>24</v>
      </c>
      <c r="V30" s="387">
        <v>23</v>
      </c>
      <c r="W30" s="387">
        <v>15</v>
      </c>
      <c r="X30" s="387">
        <v>15</v>
      </c>
      <c r="Y30" s="387">
        <v>9</v>
      </c>
      <c r="Z30" s="387">
        <v>7</v>
      </c>
      <c r="AA30" s="387">
        <v>54</v>
      </c>
      <c r="AB30" s="387">
        <v>35</v>
      </c>
      <c r="AC30" s="387">
        <v>32</v>
      </c>
      <c r="AD30" s="387">
        <v>111</v>
      </c>
      <c r="AE30" s="387">
        <v>89</v>
      </c>
      <c r="AF30" s="387">
        <v>95</v>
      </c>
      <c r="AG30" s="387">
        <v>40</v>
      </c>
      <c r="AH30" s="387">
        <v>8</v>
      </c>
      <c r="AI30" s="387">
        <v>11</v>
      </c>
    </row>
    <row r="31" spans="1:35" ht="10.5" customHeight="1">
      <c r="C31" s="426" t="s">
        <v>152</v>
      </c>
      <c r="D31" s="426"/>
      <c r="E31" s="383"/>
      <c r="F31" s="396">
        <v>1215</v>
      </c>
      <c r="G31" s="396">
        <v>353</v>
      </c>
      <c r="H31" s="397">
        <v>133</v>
      </c>
      <c r="I31" s="398" t="s">
        <v>198</v>
      </c>
      <c r="J31" s="398">
        <v>377</v>
      </c>
      <c r="K31" s="398">
        <v>168</v>
      </c>
      <c r="L31" s="398">
        <v>1205</v>
      </c>
      <c r="M31" s="398">
        <v>412</v>
      </c>
      <c r="N31" s="398">
        <v>132</v>
      </c>
      <c r="O31" s="398">
        <v>67</v>
      </c>
      <c r="P31" s="398">
        <v>21</v>
      </c>
      <c r="Q31" s="398">
        <v>9</v>
      </c>
      <c r="R31" s="387">
        <v>48</v>
      </c>
      <c r="S31" s="387">
        <v>5</v>
      </c>
      <c r="T31" s="387">
        <v>1</v>
      </c>
      <c r="U31" s="387">
        <v>61</v>
      </c>
      <c r="V31" s="387">
        <v>11</v>
      </c>
      <c r="W31" s="387">
        <v>6</v>
      </c>
      <c r="X31" s="387">
        <v>63</v>
      </c>
      <c r="Y31" s="387">
        <v>41</v>
      </c>
      <c r="Z31" s="387">
        <v>7</v>
      </c>
      <c r="AA31" s="387">
        <v>87</v>
      </c>
      <c r="AB31" s="387">
        <v>42</v>
      </c>
      <c r="AC31" s="387">
        <v>17</v>
      </c>
      <c r="AD31" s="387">
        <v>186</v>
      </c>
      <c r="AE31" s="387">
        <v>81</v>
      </c>
      <c r="AF31" s="387">
        <v>24</v>
      </c>
      <c r="AG31" s="387">
        <v>46</v>
      </c>
      <c r="AH31" s="387">
        <v>21</v>
      </c>
      <c r="AI31" s="387">
        <v>5</v>
      </c>
    </row>
    <row r="32" spans="1:35" ht="6" customHeight="1">
      <c r="A32" s="366"/>
      <c r="B32" s="366"/>
      <c r="C32" s="366"/>
      <c r="D32" s="366"/>
      <c r="E32" s="399"/>
      <c r="F32" s="366"/>
      <c r="G32" s="366"/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  <c r="AD32" s="370"/>
      <c r="AE32" s="370"/>
      <c r="AF32" s="370"/>
      <c r="AG32" s="370"/>
      <c r="AH32" s="370"/>
      <c r="AI32" s="370"/>
    </row>
    <row r="33" spans="1:35" ht="10.5" customHeight="1">
      <c r="A33" s="355"/>
      <c r="B33" s="355"/>
      <c r="C33" s="355"/>
      <c r="D33" s="355"/>
      <c r="E33" s="355"/>
      <c r="F33" s="356" t="s">
        <v>169</v>
      </c>
      <c r="G33" s="356"/>
      <c r="H33" s="356"/>
      <c r="I33" s="356" t="s">
        <v>170</v>
      </c>
      <c r="J33" s="356"/>
      <c r="K33" s="356"/>
      <c r="L33" s="356" t="s">
        <v>171</v>
      </c>
      <c r="M33" s="356"/>
      <c r="N33" s="356"/>
      <c r="O33" s="356" t="s">
        <v>172</v>
      </c>
      <c r="P33" s="356"/>
      <c r="Q33" s="356"/>
      <c r="R33" s="359" t="s">
        <v>173</v>
      </c>
      <c r="S33" s="359"/>
      <c r="T33" s="359"/>
      <c r="U33" s="359" t="s">
        <v>174</v>
      </c>
      <c r="V33" s="359"/>
      <c r="W33" s="359"/>
      <c r="X33" s="359" t="s">
        <v>175</v>
      </c>
      <c r="Y33" s="359"/>
      <c r="Z33" s="359"/>
      <c r="AA33" s="359" t="s">
        <v>176</v>
      </c>
      <c r="AB33" s="359"/>
      <c r="AC33" s="359"/>
      <c r="AD33" s="359" t="s">
        <v>177</v>
      </c>
      <c r="AE33" s="359"/>
      <c r="AF33" s="359"/>
      <c r="AG33" s="358"/>
      <c r="AH33" s="358"/>
      <c r="AI33" s="358"/>
    </row>
    <row r="34" spans="1:35">
      <c r="B34" s="431" t="s">
        <v>42</v>
      </c>
      <c r="C34" s="431"/>
      <c r="D34" s="431"/>
      <c r="E34" s="350"/>
      <c r="F34" s="364" t="s">
        <v>5</v>
      </c>
      <c r="G34" s="364" t="s">
        <v>6</v>
      </c>
      <c r="H34" s="364" t="s">
        <v>6</v>
      </c>
      <c r="I34" s="364" t="s">
        <v>5</v>
      </c>
      <c r="J34" s="364" t="s">
        <v>6</v>
      </c>
      <c r="K34" s="364" t="s">
        <v>6</v>
      </c>
      <c r="L34" s="364" t="s">
        <v>5</v>
      </c>
      <c r="M34" s="364" t="s">
        <v>6</v>
      </c>
      <c r="N34" s="364" t="s">
        <v>6</v>
      </c>
      <c r="O34" s="364" t="s">
        <v>5</v>
      </c>
      <c r="P34" s="364" t="s">
        <v>6</v>
      </c>
      <c r="Q34" s="364" t="s">
        <v>6</v>
      </c>
      <c r="R34" s="364" t="s">
        <v>5</v>
      </c>
      <c r="S34" s="364" t="s">
        <v>6</v>
      </c>
      <c r="T34" s="364" t="s">
        <v>6</v>
      </c>
      <c r="U34" s="364" t="s">
        <v>5</v>
      </c>
      <c r="V34" s="364" t="s">
        <v>6</v>
      </c>
      <c r="W34" s="364" t="s">
        <v>6</v>
      </c>
      <c r="X34" s="364" t="s">
        <v>5</v>
      </c>
      <c r="Y34" s="364" t="s">
        <v>6</v>
      </c>
      <c r="Z34" s="364" t="s">
        <v>6</v>
      </c>
      <c r="AA34" s="364" t="s">
        <v>5</v>
      </c>
      <c r="AB34" s="364" t="s">
        <v>6</v>
      </c>
      <c r="AC34" s="364" t="s">
        <v>6</v>
      </c>
      <c r="AD34" s="364" t="s">
        <v>5</v>
      </c>
      <c r="AE34" s="364" t="s">
        <v>6</v>
      </c>
      <c r="AF34" s="364" t="s">
        <v>6</v>
      </c>
      <c r="AG34" s="379"/>
      <c r="AH34" s="379"/>
      <c r="AI34" s="379"/>
    </row>
    <row r="35" spans="1:35" ht="10.5" customHeight="1">
      <c r="A35" s="366"/>
      <c r="B35" s="366"/>
      <c r="C35" s="366"/>
      <c r="D35" s="366"/>
      <c r="E35" s="366"/>
      <c r="F35" s="371" t="s">
        <v>7</v>
      </c>
      <c r="G35" s="371" t="s">
        <v>7</v>
      </c>
      <c r="H35" s="371" t="s">
        <v>8</v>
      </c>
      <c r="I35" s="371" t="s">
        <v>7</v>
      </c>
      <c r="J35" s="371" t="s">
        <v>7</v>
      </c>
      <c r="K35" s="371" t="s">
        <v>8</v>
      </c>
      <c r="L35" s="371" t="s">
        <v>7</v>
      </c>
      <c r="M35" s="371" t="s">
        <v>7</v>
      </c>
      <c r="N35" s="371" t="s">
        <v>8</v>
      </c>
      <c r="O35" s="371" t="s">
        <v>7</v>
      </c>
      <c r="P35" s="371" t="s">
        <v>7</v>
      </c>
      <c r="Q35" s="371" t="s">
        <v>8</v>
      </c>
      <c r="R35" s="371" t="s">
        <v>7</v>
      </c>
      <c r="S35" s="371" t="s">
        <v>7</v>
      </c>
      <c r="T35" s="371" t="s">
        <v>8</v>
      </c>
      <c r="U35" s="371" t="s">
        <v>7</v>
      </c>
      <c r="V35" s="371" t="s">
        <v>7</v>
      </c>
      <c r="W35" s="371" t="s">
        <v>8</v>
      </c>
      <c r="X35" s="371" t="s">
        <v>7</v>
      </c>
      <c r="Y35" s="371" t="s">
        <v>7</v>
      </c>
      <c r="Z35" s="371" t="s">
        <v>8</v>
      </c>
      <c r="AA35" s="371" t="s">
        <v>7</v>
      </c>
      <c r="AB35" s="371" t="s">
        <v>7</v>
      </c>
      <c r="AC35" s="371" t="s">
        <v>8</v>
      </c>
      <c r="AD35" s="371" t="s">
        <v>7</v>
      </c>
      <c r="AE35" s="371" t="s">
        <v>7</v>
      </c>
      <c r="AF35" s="371" t="s">
        <v>8</v>
      </c>
      <c r="AG35" s="416"/>
      <c r="AH35" s="416"/>
      <c r="AI35" s="416"/>
    </row>
    <row r="36" spans="1:35">
      <c r="A36" s="355"/>
      <c r="B36" s="355"/>
      <c r="C36" s="355"/>
      <c r="D36" s="355"/>
      <c r="E36" s="373"/>
    </row>
    <row r="37" spans="1:35" ht="10.5" customHeight="1">
      <c r="A37" s="375"/>
      <c r="B37" s="430" t="s">
        <v>41</v>
      </c>
      <c r="C37" s="430"/>
      <c r="D37" s="430"/>
      <c r="E37" s="376"/>
      <c r="F37" s="375">
        <v>636</v>
      </c>
      <c r="G37" s="375">
        <v>225</v>
      </c>
      <c r="H37" s="375">
        <v>164</v>
      </c>
      <c r="I37" s="375">
        <v>731</v>
      </c>
      <c r="J37" s="375">
        <v>250</v>
      </c>
      <c r="K37" s="375">
        <v>199</v>
      </c>
      <c r="L37" s="423">
        <v>1952</v>
      </c>
      <c r="M37" s="375">
        <v>631</v>
      </c>
      <c r="N37" s="375">
        <v>535</v>
      </c>
      <c r="O37" s="423">
        <v>1131</v>
      </c>
      <c r="P37" s="375">
        <v>456</v>
      </c>
      <c r="Q37" s="375">
        <v>352</v>
      </c>
      <c r="R37" s="382">
        <v>1540</v>
      </c>
      <c r="S37" s="382">
        <v>465</v>
      </c>
      <c r="T37" s="382">
        <v>394</v>
      </c>
      <c r="U37" s="382">
        <v>1407</v>
      </c>
      <c r="V37" s="382">
        <v>459</v>
      </c>
      <c r="W37" s="382">
        <v>385</v>
      </c>
      <c r="X37" s="382">
        <v>790</v>
      </c>
      <c r="Y37" s="382">
        <v>370</v>
      </c>
      <c r="Z37" s="382">
        <v>269</v>
      </c>
      <c r="AA37" s="382">
        <v>862</v>
      </c>
      <c r="AB37" s="382">
        <v>353</v>
      </c>
      <c r="AC37" s="382">
        <v>255</v>
      </c>
      <c r="AD37" s="382">
        <v>1488</v>
      </c>
      <c r="AE37" s="382">
        <v>447</v>
      </c>
      <c r="AF37" s="382">
        <v>379</v>
      </c>
      <c r="AG37" s="382"/>
      <c r="AH37" s="382"/>
      <c r="AI37" s="382"/>
    </row>
    <row r="38" spans="1:35" ht="15.75" customHeight="1">
      <c r="C38" s="429" t="s">
        <v>40</v>
      </c>
      <c r="D38" s="429"/>
      <c r="E38" s="383"/>
      <c r="F38" s="387">
        <v>6</v>
      </c>
      <c r="G38" s="387">
        <v>6</v>
      </c>
      <c r="H38" s="387">
        <v>9</v>
      </c>
      <c r="I38" s="387">
        <v>7</v>
      </c>
      <c r="J38" s="387">
        <v>7</v>
      </c>
      <c r="K38" s="387">
        <v>5</v>
      </c>
      <c r="L38" s="387">
        <v>32</v>
      </c>
      <c r="M38" s="387">
        <v>39</v>
      </c>
      <c r="N38" s="387">
        <v>37</v>
      </c>
      <c r="O38" s="387">
        <v>14</v>
      </c>
      <c r="P38" s="387">
        <v>10</v>
      </c>
      <c r="Q38" s="387">
        <v>10</v>
      </c>
      <c r="R38" s="387">
        <v>12</v>
      </c>
      <c r="S38" s="387">
        <v>6</v>
      </c>
      <c r="T38" s="387">
        <v>5</v>
      </c>
      <c r="U38" s="387">
        <v>8</v>
      </c>
      <c r="V38" s="387">
        <v>8</v>
      </c>
      <c r="W38" s="387">
        <v>9</v>
      </c>
      <c r="X38" s="387">
        <v>7</v>
      </c>
      <c r="Y38" s="387">
        <v>4</v>
      </c>
      <c r="Z38" s="387">
        <v>7</v>
      </c>
      <c r="AA38" s="387">
        <v>10</v>
      </c>
      <c r="AB38" s="387">
        <v>9</v>
      </c>
      <c r="AC38" s="387">
        <v>9</v>
      </c>
      <c r="AD38" s="387">
        <v>12</v>
      </c>
      <c r="AE38" s="387">
        <v>11</v>
      </c>
      <c r="AF38" s="387">
        <v>11</v>
      </c>
      <c r="AG38" s="387"/>
      <c r="AH38" s="387"/>
      <c r="AI38" s="387"/>
    </row>
    <row r="39" spans="1:35" ht="10.5" customHeight="1">
      <c r="D39" s="424" t="s">
        <v>9</v>
      </c>
      <c r="E39" s="383"/>
      <c r="F39" s="387">
        <v>1</v>
      </c>
      <c r="G39" s="387">
        <v>1</v>
      </c>
      <c r="H39" s="387">
        <v>1</v>
      </c>
      <c r="I39" s="387">
        <v>0</v>
      </c>
      <c r="J39" s="387">
        <v>1</v>
      </c>
      <c r="K39" s="387">
        <v>1</v>
      </c>
      <c r="L39" s="387">
        <v>5</v>
      </c>
      <c r="M39" s="387">
        <v>5</v>
      </c>
      <c r="N39" s="387">
        <v>6</v>
      </c>
      <c r="O39" s="387">
        <v>1</v>
      </c>
      <c r="P39" s="387">
        <v>0</v>
      </c>
      <c r="Q39" s="387">
        <v>0</v>
      </c>
      <c r="R39" s="387">
        <v>2</v>
      </c>
      <c r="S39" s="387">
        <v>3</v>
      </c>
      <c r="T39" s="387">
        <v>3</v>
      </c>
      <c r="U39" s="387">
        <v>3</v>
      </c>
      <c r="V39" s="387">
        <v>3</v>
      </c>
      <c r="W39" s="387">
        <v>3</v>
      </c>
      <c r="X39" s="387">
        <v>0</v>
      </c>
      <c r="Y39" s="387">
        <v>0</v>
      </c>
      <c r="Z39" s="387">
        <v>0</v>
      </c>
      <c r="AA39" s="387">
        <v>0</v>
      </c>
      <c r="AB39" s="387">
        <v>1</v>
      </c>
      <c r="AC39" s="387">
        <v>1</v>
      </c>
      <c r="AD39" s="387">
        <v>1</v>
      </c>
      <c r="AE39" s="387">
        <v>1</v>
      </c>
      <c r="AF39" s="387">
        <v>1</v>
      </c>
      <c r="AG39" s="387"/>
      <c r="AH39" s="387"/>
      <c r="AI39" s="387"/>
    </row>
    <row r="40" spans="1:35">
      <c r="D40" s="424" t="s">
        <v>10</v>
      </c>
      <c r="E40" s="383"/>
      <c r="F40" s="387">
        <v>2</v>
      </c>
      <c r="G40" s="387">
        <v>3</v>
      </c>
      <c r="H40" s="387">
        <v>6</v>
      </c>
      <c r="I40" s="387">
        <v>2</v>
      </c>
      <c r="J40" s="387">
        <v>1</v>
      </c>
      <c r="K40" s="387">
        <v>0</v>
      </c>
      <c r="L40" s="387">
        <v>6</v>
      </c>
      <c r="M40" s="387">
        <v>8</v>
      </c>
      <c r="N40" s="387">
        <v>8</v>
      </c>
      <c r="O40" s="387">
        <v>0</v>
      </c>
      <c r="P40" s="387">
        <v>0</v>
      </c>
      <c r="Q40" s="387">
        <v>0</v>
      </c>
      <c r="R40" s="387">
        <v>3</v>
      </c>
      <c r="S40" s="387">
        <v>1</v>
      </c>
      <c r="T40" s="387">
        <v>0</v>
      </c>
      <c r="U40" s="387">
        <v>2</v>
      </c>
      <c r="V40" s="387">
        <v>1</v>
      </c>
      <c r="W40" s="387">
        <v>1</v>
      </c>
      <c r="X40" s="387">
        <v>3</v>
      </c>
      <c r="Y40" s="387">
        <v>3</v>
      </c>
      <c r="Z40" s="387">
        <v>5</v>
      </c>
      <c r="AA40" s="387">
        <v>2</v>
      </c>
      <c r="AB40" s="387">
        <v>3</v>
      </c>
      <c r="AC40" s="387">
        <v>3</v>
      </c>
      <c r="AD40" s="387">
        <v>3</v>
      </c>
      <c r="AE40" s="387">
        <v>2</v>
      </c>
      <c r="AF40" s="387">
        <v>3</v>
      </c>
      <c r="AG40" s="387"/>
      <c r="AH40" s="387"/>
      <c r="AI40" s="387"/>
    </row>
    <row r="41" spans="1:35">
      <c r="D41" s="424" t="s">
        <v>11</v>
      </c>
      <c r="E41" s="383"/>
      <c r="F41" s="387">
        <v>0</v>
      </c>
      <c r="G41" s="387">
        <v>0</v>
      </c>
      <c r="H41" s="387">
        <v>0</v>
      </c>
      <c r="I41" s="387">
        <v>0</v>
      </c>
      <c r="J41" s="387">
        <v>0</v>
      </c>
      <c r="K41" s="387">
        <v>0</v>
      </c>
      <c r="L41" s="387">
        <v>1</v>
      </c>
      <c r="M41" s="387">
        <v>1</v>
      </c>
      <c r="N41" s="387">
        <v>1</v>
      </c>
      <c r="O41" s="387">
        <v>3</v>
      </c>
      <c r="P41" s="387">
        <v>2</v>
      </c>
      <c r="Q41" s="387">
        <v>2</v>
      </c>
      <c r="R41" s="387">
        <v>1</v>
      </c>
      <c r="S41" s="387">
        <v>0</v>
      </c>
      <c r="T41" s="387">
        <v>0</v>
      </c>
      <c r="U41" s="387">
        <v>2</v>
      </c>
      <c r="V41" s="387">
        <v>3</v>
      </c>
      <c r="W41" s="387">
        <v>2</v>
      </c>
      <c r="X41" s="387">
        <v>0</v>
      </c>
      <c r="Y41" s="387">
        <v>0</v>
      </c>
      <c r="Z41" s="387">
        <v>0</v>
      </c>
      <c r="AA41" s="387">
        <v>2</v>
      </c>
      <c r="AB41" s="387">
        <v>1</v>
      </c>
      <c r="AC41" s="387">
        <v>0</v>
      </c>
      <c r="AD41" s="387">
        <v>0</v>
      </c>
      <c r="AE41" s="387">
        <v>1</v>
      </c>
      <c r="AF41" s="387">
        <v>1</v>
      </c>
      <c r="AG41" s="387"/>
      <c r="AH41" s="387"/>
      <c r="AI41" s="387"/>
    </row>
    <row r="42" spans="1:35">
      <c r="D42" s="420" t="s">
        <v>181</v>
      </c>
      <c r="E42" s="383"/>
      <c r="F42" s="387">
        <v>3</v>
      </c>
      <c r="G42" s="387">
        <v>2</v>
      </c>
      <c r="H42" s="387">
        <v>2</v>
      </c>
      <c r="I42" s="387">
        <v>5</v>
      </c>
      <c r="J42" s="387">
        <v>5</v>
      </c>
      <c r="K42" s="387">
        <v>4</v>
      </c>
      <c r="L42" s="387">
        <v>20</v>
      </c>
      <c r="M42" s="387">
        <v>25</v>
      </c>
      <c r="N42" s="387">
        <v>22</v>
      </c>
      <c r="O42" s="387">
        <v>10</v>
      </c>
      <c r="P42" s="387">
        <v>8</v>
      </c>
      <c r="Q42" s="387">
        <v>8</v>
      </c>
      <c r="R42" s="387">
        <v>6</v>
      </c>
      <c r="S42" s="387">
        <v>2</v>
      </c>
      <c r="T42" s="387">
        <v>2</v>
      </c>
      <c r="U42" s="387">
        <v>1</v>
      </c>
      <c r="V42" s="387">
        <v>1</v>
      </c>
      <c r="W42" s="387">
        <v>3</v>
      </c>
      <c r="X42" s="387">
        <v>4</v>
      </c>
      <c r="Y42" s="387">
        <v>1</v>
      </c>
      <c r="Z42" s="387">
        <v>2</v>
      </c>
      <c r="AA42" s="387">
        <v>6</v>
      </c>
      <c r="AB42" s="387">
        <v>4</v>
      </c>
      <c r="AC42" s="387">
        <v>5</v>
      </c>
      <c r="AD42" s="387">
        <v>8</v>
      </c>
      <c r="AE42" s="387">
        <v>7</v>
      </c>
      <c r="AF42" s="387">
        <v>6</v>
      </c>
      <c r="AG42" s="387"/>
      <c r="AH42" s="387"/>
      <c r="AI42" s="387"/>
    </row>
    <row r="43" spans="1:35" ht="15.75" customHeight="1">
      <c r="C43" s="429" t="s">
        <v>39</v>
      </c>
      <c r="D43" s="429"/>
      <c r="E43" s="383"/>
      <c r="F43" s="387">
        <v>41</v>
      </c>
      <c r="G43" s="387">
        <v>33</v>
      </c>
      <c r="H43" s="387">
        <v>31</v>
      </c>
      <c r="I43" s="387">
        <v>61</v>
      </c>
      <c r="J43" s="387">
        <v>54</v>
      </c>
      <c r="K43" s="387">
        <v>56</v>
      </c>
      <c r="L43" s="387">
        <v>156</v>
      </c>
      <c r="M43" s="387">
        <v>136</v>
      </c>
      <c r="N43" s="387">
        <v>142</v>
      </c>
      <c r="O43" s="387">
        <v>93</v>
      </c>
      <c r="P43" s="387">
        <v>83</v>
      </c>
      <c r="Q43" s="387">
        <v>85</v>
      </c>
      <c r="R43" s="387">
        <v>111</v>
      </c>
      <c r="S43" s="387">
        <v>83</v>
      </c>
      <c r="T43" s="387">
        <v>97</v>
      </c>
      <c r="U43" s="387">
        <v>104</v>
      </c>
      <c r="V43" s="387">
        <v>78</v>
      </c>
      <c r="W43" s="387">
        <v>74</v>
      </c>
      <c r="X43" s="387">
        <v>58</v>
      </c>
      <c r="Y43" s="387">
        <v>51</v>
      </c>
      <c r="Z43" s="387">
        <v>52</v>
      </c>
      <c r="AA43" s="387">
        <v>69</v>
      </c>
      <c r="AB43" s="387">
        <v>63</v>
      </c>
      <c r="AC43" s="387">
        <v>62</v>
      </c>
      <c r="AD43" s="387">
        <v>119</v>
      </c>
      <c r="AE43" s="387">
        <v>104</v>
      </c>
      <c r="AF43" s="387">
        <v>102</v>
      </c>
      <c r="AG43" s="387"/>
      <c r="AH43" s="387"/>
      <c r="AI43" s="387"/>
    </row>
    <row r="44" spans="1:35" ht="10.5" customHeight="1">
      <c r="D44" s="424" t="s">
        <v>14</v>
      </c>
      <c r="E44" s="383"/>
      <c r="F44" s="387">
        <v>23</v>
      </c>
      <c r="G44" s="387">
        <v>16</v>
      </c>
      <c r="H44" s="387">
        <v>13</v>
      </c>
      <c r="I44" s="387">
        <v>28</v>
      </c>
      <c r="J44" s="387">
        <v>21</v>
      </c>
      <c r="K44" s="387">
        <v>17</v>
      </c>
      <c r="L44" s="387">
        <v>55</v>
      </c>
      <c r="M44" s="387">
        <v>56</v>
      </c>
      <c r="N44" s="387">
        <v>51</v>
      </c>
      <c r="O44" s="387">
        <v>48</v>
      </c>
      <c r="P44" s="387">
        <v>49</v>
      </c>
      <c r="Q44" s="387">
        <v>44</v>
      </c>
      <c r="R44" s="387">
        <v>51</v>
      </c>
      <c r="S44" s="387">
        <v>92</v>
      </c>
      <c r="T44" s="387">
        <v>25</v>
      </c>
      <c r="U44" s="387">
        <v>50</v>
      </c>
      <c r="V44" s="387">
        <v>40</v>
      </c>
      <c r="W44" s="387">
        <v>36</v>
      </c>
      <c r="X44" s="387">
        <v>29</v>
      </c>
      <c r="Y44" s="387">
        <v>28</v>
      </c>
      <c r="Z44" s="387">
        <v>26</v>
      </c>
      <c r="AA44" s="387">
        <v>35</v>
      </c>
      <c r="AB44" s="387">
        <v>34</v>
      </c>
      <c r="AC44" s="387">
        <v>33</v>
      </c>
      <c r="AD44" s="387">
        <v>66</v>
      </c>
      <c r="AE44" s="387">
        <v>54</v>
      </c>
      <c r="AF44" s="387">
        <v>51</v>
      </c>
      <c r="AG44" s="387"/>
      <c r="AH44" s="387"/>
      <c r="AI44" s="387"/>
    </row>
    <row r="45" spans="1:35">
      <c r="D45" s="424" t="s">
        <v>15</v>
      </c>
      <c r="E45" s="383"/>
      <c r="F45" s="387">
        <v>11</v>
      </c>
      <c r="G45" s="387">
        <v>10</v>
      </c>
      <c r="H45" s="387">
        <v>11</v>
      </c>
      <c r="I45" s="387">
        <v>26</v>
      </c>
      <c r="J45" s="387">
        <v>23</v>
      </c>
      <c r="K45" s="387">
        <v>30</v>
      </c>
      <c r="L45" s="387">
        <v>80</v>
      </c>
      <c r="M45" s="387">
        <v>65</v>
      </c>
      <c r="N45" s="387">
        <v>77</v>
      </c>
      <c r="O45" s="387">
        <v>37</v>
      </c>
      <c r="P45" s="387">
        <v>27</v>
      </c>
      <c r="Q45" s="387">
        <v>34</v>
      </c>
      <c r="R45" s="387">
        <v>45</v>
      </c>
      <c r="S45" s="387">
        <v>39</v>
      </c>
      <c r="T45" s="387">
        <v>59</v>
      </c>
      <c r="U45" s="387">
        <v>43</v>
      </c>
      <c r="V45" s="387">
        <v>29</v>
      </c>
      <c r="W45" s="387">
        <v>29</v>
      </c>
      <c r="X45" s="387">
        <v>21</v>
      </c>
      <c r="Y45" s="387">
        <v>20</v>
      </c>
      <c r="Z45" s="387">
        <v>22</v>
      </c>
      <c r="AA45" s="387">
        <v>24</v>
      </c>
      <c r="AB45" s="387">
        <v>21</v>
      </c>
      <c r="AC45" s="387">
        <v>23</v>
      </c>
      <c r="AD45" s="387">
        <v>35</v>
      </c>
      <c r="AE45" s="387">
        <v>38</v>
      </c>
      <c r="AF45" s="387">
        <v>42</v>
      </c>
      <c r="AG45" s="387"/>
      <c r="AH45" s="387"/>
      <c r="AI45" s="387"/>
    </row>
    <row r="46" spans="1:35">
      <c r="D46" s="424" t="s">
        <v>16</v>
      </c>
      <c r="E46" s="383"/>
      <c r="F46" s="387">
        <v>1</v>
      </c>
      <c r="G46" s="387">
        <v>1</v>
      </c>
      <c r="H46" s="387">
        <v>0</v>
      </c>
      <c r="I46" s="387">
        <v>2</v>
      </c>
      <c r="J46" s="387">
        <v>2</v>
      </c>
      <c r="K46" s="387">
        <v>3</v>
      </c>
      <c r="L46" s="387">
        <v>7</v>
      </c>
      <c r="M46" s="387">
        <v>3</v>
      </c>
      <c r="N46" s="387">
        <v>3</v>
      </c>
      <c r="O46" s="387">
        <v>3</v>
      </c>
      <c r="P46" s="387">
        <v>2</v>
      </c>
      <c r="Q46" s="387">
        <v>2</v>
      </c>
      <c r="R46" s="387">
        <v>7</v>
      </c>
      <c r="S46" s="387">
        <v>5</v>
      </c>
      <c r="T46" s="387">
        <v>6</v>
      </c>
      <c r="U46" s="387">
        <v>3</v>
      </c>
      <c r="V46" s="387">
        <v>3</v>
      </c>
      <c r="W46" s="387">
        <v>3</v>
      </c>
      <c r="X46" s="387">
        <v>0</v>
      </c>
      <c r="Y46" s="387">
        <v>0</v>
      </c>
      <c r="Z46" s="387">
        <v>1</v>
      </c>
      <c r="AA46" s="387">
        <v>1</v>
      </c>
      <c r="AB46" s="387">
        <v>2</v>
      </c>
      <c r="AC46" s="387">
        <v>2</v>
      </c>
      <c r="AD46" s="387">
        <v>5</v>
      </c>
      <c r="AE46" s="387">
        <v>4</v>
      </c>
      <c r="AF46" s="387">
        <v>2</v>
      </c>
      <c r="AG46" s="387"/>
      <c r="AH46" s="387"/>
      <c r="AI46" s="387"/>
    </row>
    <row r="47" spans="1:35">
      <c r="D47" s="424" t="s">
        <v>17</v>
      </c>
      <c r="E47" s="383"/>
      <c r="F47" s="387">
        <v>6</v>
      </c>
      <c r="G47" s="387">
        <v>6</v>
      </c>
      <c r="H47" s="387">
        <v>7</v>
      </c>
      <c r="I47" s="387">
        <v>5</v>
      </c>
      <c r="J47" s="387">
        <v>8</v>
      </c>
      <c r="K47" s="387">
        <v>6</v>
      </c>
      <c r="L47" s="387">
        <v>14</v>
      </c>
      <c r="M47" s="387">
        <v>12</v>
      </c>
      <c r="N47" s="387">
        <v>11</v>
      </c>
      <c r="O47" s="387">
        <v>5</v>
      </c>
      <c r="P47" s="387">
        <v>5</v>
      </c>
      <c r="Q47" s="387">
        <v>5</v>
      </c>
      <c r="R47" s="387">
        <v>8</v>
      </c>
      <c r="S47" s="387">
        <v>7</v>
      </c>
      <c r="T47" s="387">
        <v>7</v>
      </c>
      <c r="U47" s="387">
        <v>8</v>
      </c>
      <c r="V47" s="387">
        <v>6</v>
      </c>
      <c r="W47" s="387">
        <v>6</v>
      </c>
      <c r="X47" s="387">
        <v>8</v>
      </c>
      <c r="Y47" s="387">
        <v>3</v>
      </c>
      <c r="Z47" s="387">
        <v>3</v>
      </c>
      <c r="AA47" s="387">
        <v>9</v>
      </c>
      <c r="AB47" s="387">
        <v>6</v>
      </c>
      <c r="AC47" s="387">
        <v>4</v>
      </c>
      <c r="AD47" s="387">
        <v>13</v>
      </c>
      <c r="AE47" s="387">
        <v>8</v>
      </c>
      <c r="AF47" s="387">
        <v>7</v>
      </c>
      <c r="AG47" s="387"/>
      <c r="AH47" s="387"/>
      <c r="AI47" s="387"/>
    </row>
    <row r="48" spans="1:35" ht="15.75" customHeight="1">
      <c r="C48" s="429" t="s">
        <v>38</v>
      </c>
      <c r="D48" s="429"/>
      <c r="E48" s="383"/>
      <c r="F48" s="387">
        <v>372</v>
      </c>
      <c r="G48" s="387">
        <v>124</v>
      </c>
      <c r="H48" s="387">
        <v>78</v>
      </c>
      <c r="I48" s="387">
        <v>478</v>
      </c>
      <c r="J48" s="387">
        <v>135</v>
      </c>
      <c r="K48" s="387">
        <v>92</v>
      </c>
      <c r="L48" s="387">
        <v>1282</v>
      </c>
      <c r="M48" s="387">
        <v>281</v>
      </c>
      <c r="N48" s="387">
        <v>211</v>
      </c>
      <c r="O48" s="387">
        <v>737</v>
      </c>
      <c r="P48" s="387">
        <v>252</v>
      </c>
      <c r="Q48" s="387">
        <v>166</v>
      </c>
      <c r="R48" s="387">
        <v>1045</v>
      </c>
      <c r="S48" s="387">
        <v>233</v>
      </c>
      <c r="T48" s="387">
        <v>189</v>
      </c>
      <c r="U48" s="387">
        <v>943</v>
      </c>
      <c r="V48" s="387">
        <v>280</v>
      </c>
      <c r="W48" s="387">
        <v>222</v>
      </c>
      <c r="X48" s="387">
        <v>513</v>
      </c>
      <c r="Y48" s="387">
        <v>207</v>
      </c>
      <c r="Z48" s="387">
        <v>134</v>
      </c>
      <c r="AA48" s="387">
        <v>541</v>
      </c>
      <c r="AB48" s="387">
        <v>191</v>
      </c>
      <c r="AC48" s="387">
        <v>116</v>
      </c>
      <c r="AD48" s="387">
        <v>967</v>
      </c>
      <c r="AE48" s="387">
        <v>220</v>
      </c>
      <c r="AF48" s="387">
        <v>166</v>
      </c>
      <c r="AG48" s="387"/>
      <c r="AH48" s="387"/>
      <c r="AI48" s="387"/>
    </row>
    <row r="49" spans="1:35" ht="15.75" customHeight="1">
      <c r="C49" s="429" t="s">
        <v>37</v>
      </c>
      <c r="D49" s="429"/>
      <c r="E49" s="383"/>
      <c r="F49" s="387">
        <v>110</v>
      </c>
      <c r="G49" s="387">
        <v>19</v>
      </c>
      <c r="H49" s="387">
        <v>9</v>
      </c>
      <c r="I49" s="387">
        <v>54</v>
      </c>
      <c r="J49" s="387">
        <v>15</v>
      </c>
      <c r="K49" s="387">
        <v>10</v>
      </c>
      <c r="L49" s="387">
        <v>147</v>
      </c>
      <c r="M49" s="387">
        <v>36</v>
      </c>
      <c r="N49" s="387">
        <v>27</v>
      </c>
      <c r="O49" s="387">
        <v>107</v>
      </c>
      <c r="P49" s="387">
        <v>28</v>
      </c>
      <c r="Q49" s="387">
        <v>15</v>
      </c>
      <c r="R49" s="387">
        <v>88</v>
      </c>
      <c r="S49" s="387">
        <v>27</v>
      </c>
      <c r="T49" s="387">
        <v>19</v>
      </c>
      <c r="U49" s="387">
        <v>106</v>
      </c>
      <c r="V49" s="387">
        <v>23</v>
      </c>
      <c r="W49" s="387">
        <v>23</v>
      </c>
      <c r="X49" s="387">
        <v>91</v>
      </c>
      <c r="Y49" s="387">
        <v>39</v>
      </c>
      <c r="Z49" s="387">
        <v>35</v>
      </c>
      <c r="AA49" s="387">
        <v>100</v>
      </c>
      <c r="AB49" s="387">
        <v>21</v>
      </c>
      <c r="AC49" s="387">
        <v>20</v>
      </c>
      <c r="AD49" s="387">
        <v>202</v>
      </c>
      <c r="AE49" s="387">
        <v>28</v>
      </c>
      <c r="AF49" s="387">
        <v>26</v>
      </c>
      <c r="AG49" s="387"/>
      <c r="AH49" s="387"/>
      <c r="AI49" s="387"/>
    </row>
    <row r="50" spans="1:35" ht="10.5" customHeight="1">
      <c r="D50" s="424" t="s">
        <v>18</v>
      </c>
      <c r="E50" s="383"/>
      <c r="F50" s="387">
        <v>101</v>
      </c>
      <c r="G50" s="387">
        <v>17</v>
      </c>
      <c r="H50" s="387">
        <v>8</v>
      </c>
      <c r="I50" s="387">
        <v>49</v>
      </c>
      <c r="J50" s="387">
        <v>12</v>
      </c>
      <c r="K50" s="387">
        <v>5</v>
      </c>
      <c r="L50" s="387">
        <v>138</v>
      </c>
      <c r="M50" s="387">
        <v>27</v>
      </c>
      <c r="N50" s="387">
        <v>22</v>
      </c>
      <c r="O50" s="387">
        <v>100</v>
      </c>
      <c r="P50" s="387">
        <v>25</v>
      </c>
      <c r="Q50" s="387">
        <v>13</v>
      </c>
      <c r="R50" s="387">
        <v>84</v>
      </c>
      <c r="S50" s="387">
        <v>24</v>
      </c>
      <c r="T50" s="387">
        <v>16</v>
      </c>
      <c r="U50" s="387">
        <v>95</v>
      </c>
      <c r="V50" s="387">
        <v>17</v>
      </c>
      <c r="W50" s="387">
        <v>15</v>
      </c>
      <c r="X50" s="387">
        <v>76</v>
      </c>
      <c r="Y50" s="387">
        <v>14</v>
      </c>
      <c r="Z50" s="387">
        <v>10</v>
      </c>
      <c r="AA50" s="387">
        <v>89</v>
      </c>
      <c r="AB50" s="387">
        <v>12</v>
      </c>
      <c r="AC50" s="387">
        <v>10</v>
      </c>
      <c r="AD50" s="387">
        <v>191</v>
      </c>
      <c r="AE50" s="387">
        <v>22</v>
      </c>
      <c r="AF50" s="387">
        <v>20</v>
      </c>
      <c r="AG50" s="387"/>
      <c r="AH50" s="387"/>
      <c r="AI50" s="387"/>
    </row>
    <row r="51" spans="1:35">
      <c r="D51" s="424" t="s">
        <v>19</v>
      </c>
      <c r="E51" s="383"/>
      <c r="F51" s="387">
        <v>9</v>
      </c>
      <c r="G51" s="387">
        <v>2</v>
      </c>
      <c r="H51" s="387">
        <v>1</v>
      </c>
      <c r="I51" s="387">
        <v>5</v>
      </c>
      <c r="J51" s="387">
        <v>3</v>
      </c>
      <c r="K51" s="387">
        <v>4</v>
      </c>
      <c r="L51" s="387">
        <v>3</v>
      </c>
      <c r="M51" s="387">
        <v>2</v>
      </c>
      <c r="N51" s="387">
        <v>1</v>
      </c>
      <c r="O51" s="387">
        <v>5</v>
      </c>
      <c r="P51" s="387">
        <v>1</v>
      </c>
      <c r="Q51" s="387">
        <v>0</v>
      </c>
      <c r="R51" s="387">
        <v>3</v>
      </c>
      <c r="S51" s="387">
        <v>3</v>
      </c>
      <c r="T51" s="387">
        <v>3</v>
      </c>
      <c r="U51" s="387">
        <v>7</v>
      </c>
      <c r="V51" s="387">
        <v>4</v>
      </c>
      <c r="W51" s="387">
        <v>5</v>
      </c>
      <c r="X51" s="387">
        <v>12</v>
      </c>
      <c r="Y51" s="387">
        <v>22</v>
      </c>
      <c r="Z51" s="387">
        <v>22</v>
      </c>
      <c r="AA51" s="387">
        <v>6</v>
      </c>
      <c r="AB51" s="387">
        <v>7</v>
      </c>
      <c r="AC51" s="387">
        <v>8</v>
      </c>
      <c r="AD51" s="387">
        <v>7</v>
      </c>
      <c r="AE51" s="387">
        <v>4</v>
      </c>
      <c r="AF51" s="387">
        <v>3</v>
      </c>
      <c r="AG51" s="387"/>
      <c r="AH51" s="387"/>
      <c r="AI51" s="387"/>
    </row>
    <row r="52" spans="1:35">
      <c r="D52" s="424" t="s">
        <v>20</v>
      </c>
      <c r="E52" s="383"/>
      <c r="F52" s="387">
        <v>0</v>
      </c>
      <c r="G52" s="387">
        <v>0</v>
      </c>
      <c r="H52" s="387">
        <v>0</v>
      </c>
      <c r="I52" s="387">
        <v>0</v>
      </c>
      <c r="J52" s="387">
        <v>0</v>
      </c>
      <c r="K52" s="387">
        <v>1</v>
      </c>
      <c r="L52" s="387">
        <v>6</v>
      </c>
      <c r="M52" s="387">
        <v>7</v>
      </c>
      <c r="N52" s="387">
        <v>4</v>
      </c>
      <c r="O52" s="387">
        <v>1</v>
      </c>
      <c r="P52" s="387">
        <v>2</v>
      </c>
      <c r="Q52" s="387">
        <v>2</v>
      </c>
      <c r="R52" s="387">
        <v>1</v>
      </c>
      <c r="S52" s="387">
        <v>0</v>
      </c>
      <c r="T52" s="387">
        <v>0</v>
      </c>
      <c r="U52" s="387">
        <v>3</v>
      </c>
      <c r="V52" s="387">
        <v>2</v>
      </c>
      <c r="W52" s="387">
        <v>3</v>
      </c>
      <c r="X52" s="387">
        <v>3</v>
      </c>
      <c r="Y52" s="387">
        <v>3</v>
      </c>
      <c r="Z52" s="387">
        <v>3</v>
      </c>
      <c r="AA52" s="387">
        <v>5</v>
      </c>
      <c r="AB52" s="387">
        <v>2</v>
      </c>
      <c r="AC52" s="387">
        <v>2</v>
      </c>
      <c r="AD52" s="387">
        <v>3</v>
      </c>
      <c r="AE52" s="387">
        <v>1</v>
      </c>
      <c r="AF52" s="387">
        <v>2</v>
      </c>
      <c r="AG52" s="387"/>
      <c r="AH52" s="387"/>
      <c r="AI52" s="387"/>
    </row>
    <row r="53" spans="1:35">
      <c r="D53" s="424" t="s">
        <v>17</v>
      </c>
      <c r="E53" s="383"/>
      <c r="F53" s="387">
        <v>0</v>
      </c>
      <c r="G53" s="387">
        <v>0</v>
      </c>
      <c r="H53" s="387">
        <v>0</v>
      </c>
      <c r="I53" s="387">
        <v>0</v>
      </c>
      <c r="J53" s="387">
        <v>0</v>
      </c>
      <c r="K53" s="387">
        <v>0</v>
      </c>
      <c r="L53" s="387">
        <v>0</v>
      </c>
      <c r="M53" s="387">
        <v>0</v>
      </c>
      <c r="N53" s="387">
        <v>0</v>
      </c>
      <c r="O53" s="387">
        <v>1</v>
      </c>
      <c r="P53" s="387">
        <v>0</v>
      </c>
      <c r="Q53" s="387">
        <v>0</v>
      </c>
      <c r="R53" s="387">
        <v>0</v>
      </c>
      <c r="S53" s="387">
        <v>0</v>
      </c>
      <c r="T53" s="387">
        <v>0</v>
      </c>
      <c r="U53" s="387">
        <v>1</v>
      </c>
      <c r="V53" s="387">
        <v>0</v>
      </c>
      <c r="W53" s="387">
        <v>0</v>
      </c>
      <c r="X53" s="387">
        <v>0</v>
      </c>
      <c r="Y53" s="387">
        <v>0</v>
      </c>
      <c r="Z53" s="387">
        <v>0</v>
      </c>
      <c r="AA53" s="387">
        <v>0</v>
      </c>
      <c r="AB53" s="387">
        <v>0</v>
      </c>
      <c r="AC53" s="387">
        <v>0</v>
      </c>
      <c r="AD53" s="387">
        <v>1</v>
      </c>
      <c r="AE53" s="387">
        <v>1</v>
      </c>
      <c r="AF53" s="387">
        <v>1</v>
      </c>
      <c r="AG53" s="387"/>
      <c r="AH53" s="387"/>
      <c r="AI53" s="387"/>
    </row>
    <row r="54" spans="1:35" ht="15.75" customHeight="1">
      <c r="C54" s="429" t="s">
        <v>36</v>
      </c>
      <c r="D54" s="429"/>
      <c r="E54" s="383"/>
      <c r="F54" s="387">
        <v>22</v>
      </c>
      <c r="G54" s="387">
        <v>11</v>
      </c>
      <c r="H54" s="387">
        <v>7</v>
      </c>
      <c r="I54" s="387">
        <v>14</v>
      </c>
      <c r="J54" s="387">
        <v>13</v>
      </c>
      <c r="K54" s="387">
        <v>9</v>
      </c>
      <c r="L54" s="387">
        <v>43</v>
      </c>
      <c r="M54" s="387">
        <v>40</v>
      </c>
      <c r="N54" s="387">
        <v>27</v>
      </c>
      <c r="O54" s="387">
        <v>23</v>
      </c>
      <c r="P54" s="387">
        <v>14</v>
      </c>
      <c r="Q54" s="387">
        <v>18</v>
      </c>
      <c r="R54" s="387">
        <v>32</v>
      </c>
      <c r="S54" s="387">
        <v>20</v>
      </c>
      <c r="T54" s="387">
        <v>16</v>
      </c>
      <c r="U54" s="387">
        <v>32</v>
      </c>
      <c r="V54" s="387">
        <v>24</v>
      </c>
      <c r="W54" s="387">
        <v>12</v>
      </c>
      <c r="X54" s="387">
        <v>22</v>
      </c>
      <c r="Y54" s="387">
        <v>18</v>
      </c>
      <c r="Z54" s="387">
        <v>10</v>
      </c>
      <c r="AA54" s="387">
        <v>32</v>
      </c>
      <c r="AB54" s="387">
        <v>30</v>
      </c>
      <c r="AC54" s="387">
        <v>18</v>
      </c>
      <c r="AD54" s="387">
        <v>18</v>
      </c>
      <c r="AE54" s="387">
        <v>15</v>
      </c>
      <c r="AF54" s="387">
        <v>12</v>
      </c>
      <c r="AG54" s="387"/>
      <c r="AH54" s="387"/>
      <c r="AI54" s="387"/>
    </row>
    <row r="55" spans="1:35" ht="10.5" customHeight="1">
      <c r="D55" s="424" t="s">
        <v>35</v>
      </c>
      <c r="E55" s="383"/>
      <c r="F55" s="387">
        <v>0</v>
      </c>
      <c r="G55" s="387">
        <v>0</v>
      </c>
      <c r="H55" s="387">
        <v>0</v>
      </c>
      <c r="I55" s="387">
        <v>0</v>
      </c>
      <c r="J55" s="387">
        <v>0</v>
      </c>
      <c r="K55" s="387">
        <v>0</v>
      </c>
      <c r="L55" s="387">
        <v>0</v>
      </c>
      <c r="M55" s="387">
        <v>2</v>
      </c>
      <c r="N55" s="387">
        <v>4</v>
      </c>
      <c r="O55" s="387">
        <v>1</v>
      </c>
      <c r="P55" s="387">
        <v>1</v>
      </c>
      <c r="Q55" s="387">
        <v>6</v>
      </c>
      <c r="R55" s="387">
        <v>1</v>
      </c>
      <c r="S55" s="387">
        <v>1</v>
      </c>
      <c r="T55" s="387">
        <v>1</v>
      </c>
      <c r="U55" s="387">
        <v>0</v>
      </c>
      <c r="V55" s="387">
        <v>0</v>
      </c>
      <c r="W55" s="387">
        <v>0</v>
      </c>
      <c r="X55" s="387">
        <v>0</v>
      </c>
      <c r="Y55" s="387">
        <v>0</v>
      </c>
      <c r="Z55" s="387">
        <v>0</v>
      </c>
      <c r="AA55" s="387">
        <v>1</v>
      </c>
      <c r="AB55" s="387">
        <v>1</v>
      </c>
      <c r="AC55" s="387">
        <v>1</v>
      </c>
      <c r="AD55" s="387">
        <v>0</v>
      </c>
      <c r="AE55" s="387">
        <v>0</v>
      </c>
      <c r="AF55" s="387">
        <v>0</v>
      </c>
      <c r="AG55" s="387"/>
      <c r="AH55" s="387"/>
      <c r="AI55" s="387"/>
    </row>
    <row r="56" spans="1:35">
      <c r="D56" s="424" t="s">
        <v>22</v>
      </c>
      <c r="E56" s="383"/>
      <c r="F56" s="387">
        <v>9</v>
      </c>
      <c r="G56" s="387">
        <v>4</v>
      </c>
      <c r="H56" s="387">
        <v>2</v>
      </c>
      <c r="I56" s="387">
        <v>8</v>
      </c>
      <c r="J56" s="387">
        <v>5</v>
      </c>
      <c r="K56" s="387">
        <v>2</v>
      </c>
      <c r="L56" s="387">
        <v>28</v>
      </c>
      <c r="M56" s="387">
        <v>23</v>
      </c>
      <c r="N56" s="387">
        <v>15</v>
      </c>
      <c r="O56" s="387">
        <v>18</v>
      </c>
      <c r="P56" s="387">
        <v>12</v>
      </c>
      <c r="Q56" s="387">
        <v>12</v>
      </c>
      <c r="R56" s="387">
        <v>22</v>
      </c>
      <c r="S56" s="387">
        <v>15</v>
      </c>
      <c r="T56" s="387">
        <v>12</v>
      </c>
      <c r="U56" s="387">
        <v>15</v>
      </c>
      <c r="V56" s="387">
        <v>11</v>
      </c>
      <c r="W56" s="387">
        <v>3</v>
      </c>
      <c r="X56" s="387">
        <v>15</v>
      </c>
      <c r="Y56" s="387">
        <v>15</v>
      </c>
      <c r="Z56" s="387">
        <v>8</v>
      </c>
      <c r="AA56" s="387">
        <v>12</v>
      </c>
      <c r="AB56" s="387">
        <v>11</v>
      </c>
      <c r="AC56" s="387">
        <v>12</v>
      </c>
      <c r="AD56" s="387">
        <v>11</v>
      </c>
      <c r="AE56" s="387">
        <v>9</v>
      </c>
      <c r="AF56" s="387">
        <v>8</v>
      </c>
      <c r="AG56" s="387"/>
      <c r="AH56" s="387"/>
      <c r="AI56" s="387"/>
    </row>
    <row r="57" spans="1:35" ht="23.1" customHeight="1">
      <c r="D57" s="421" t="s">
        <v>182</v>
      </c>
      <c r="E57" s="383"/>
      <c r="F57" s="385">
        <v>13</v>
      </c>
      <c r="G57" s="385">
        <v>7</v>
      </c>
      <c r="H57" s="385">
        <v>5</v>
      </c>
      <c r="I57" s="385">
        <v>6</v>
      </c>
      <c r="J57" s="385">
        <v>8</v>
      </c>
      <c r="K57" s="385">
        <v>7</v>
      </c>
      <c r="L57" s="385">
        <v>15</v>
      </c>
      <c r="M57" s="385">
        <v>15</v>
      </c>
      <c r="N57" s="385">
        <v>8</v>
      </c>
      <c r="O57" s="385">
        <v>4</v>
      </c>
      <c r="P57" s="385">
        <v>1</v>
      </c>
      <c r="Q57" s="385">
        <v>0</v>
      </c>
      <c r="R57" s="385">
        <v>9</v>
      </c>
      <c r="S57" s="385">
        <v>4</v>
      </c>
      <c r="T57" s="385">
        <v>3</v>
      </c>
      <c r="U57" s="385">
        <v>17</v>
      </c>
      <c r="V57" s="385">
        <v>13</v>
      </c>
      <c r="W57" s="385">
        <v>9</v>
      </c>
      <c r="X57" s="385">
        <v>7</v>
      </c>
      <c r="Y57" s="385">
        <v>3</v>
      </c>
      <c r="Z57" s="385">
        <v>2</v>
      </c>
      <c r="AA57" s="385">
        <v>19</v>
      </c>
      <c r="AB57" s="385">
        <v>18</v>
      </c>
      <c r="AC57" s="385">
        <v>5</v>
      </c>
      <c r="AD57" s="385">
        <v>7</v>
      </c>
      <c r="AE57" s="385">
        <v>6</v>
      </c>
      <c r="AF57" s="385">
        <v>4</v>
      </c>
      <c r="AG57" s="385"/>
      <c r="AH57" s="385"/>
      <c r="AI57" s="385"/>
    </row>
    <row r="58" spans="1:35" ht="15.75" customHeight="1">
      <c r="C58" s="429" t="s">
        <v>17</v>
      </c>
      <c r="D58" s="429"/>
      <c r="F58" s="422">
        <v>85</v>
      </c>
      <c r="G58" s="385">
        <v>32</v>
      </c>
      <c r="H58" s="385">
        <v>30</v>
      </c>
      <c r="I58" s="385">
        <v>117</v>
      </c>
      <c r="J58" s="385">
        <v>26</v>
      </c>
      <c r="K58" s="385">
        <v>27</v>
      </c>
      <c r="L58" s="385">
        <v>292</v>
      </c>
      <c r="M58" s="385">
        <v>99</v>
      </c>
      <c r="N58" s="385">
        <v>91</v>
      </c>
      <c r="O58" s="385">
        <v>157</v>
      </c>
      <c r="P58" s="385">
        <v>69</v>
      </c>
      <c r="Q58" s="385">
        <v>58</v>
      </c>
      <c r="R58" s="385">
        <v>252</v>
      </c>
      <c r="S58" s="385">
        <v>96</v>
      </c>
      <c r="T58" s="385">
        <v>68</v>
      </c>
      <c r="U58" s="385">
        <v>214</v>
      </c>
      <c r="V58" s="385">
        <v>46</v>
      </c>
      <c r="W58" s="385">
        <v>45</v>
      </c>
      <c r="X58" s="385">
        <v>99</v>
      </c>
      <c r="Y58" s="385">
        <v>51</v>
      </c>
      <c r="Z58" s="385">
        <v>31</v>
      </c>
      <c r="AA58" s="385">
        <v>110</v>
      </c>
      <c r="AB58" s="385">
        <v>39</v>
      </c>
      <c r="AC58" s="385">
        <v>30</v>
      </c>
      <c r="AD58" s="385">
        <v>170</v>
      </c>
      <c r="AE58" s="385">
        <v>69</v>
      </c>
      <c r="AF58" s="385">
        <v>62</v>
      </c>
      <c r="AG58" s="385"/>
      <c r="AH58" s="385"/>
      <c r="AI58" s="385"/>
    </row>
    <row r="59" spans="1:35" ht="27" customHeight="1">
      <c r="C59" s="425" t="s">
        <v>151</v>
      </c>
      <c r="D59" s="426"/>
      <c r="E59" s="383"/>
      <c r="F59" s="387">
        <v>11</v>
      </c>
      <c r="G59" s="387">
        <v>7</v>
      </c>
      <c r="H59" s="387">
        <v>10</v>
      </c>
      <c r="I59" s="387">
        <v>13</v>
      </c>
      <c r="J59" s="387">
        <v>11</v>
      </c>
      <c r="K59" s="387">
        <v>7</v>
      </c>
      <c r="L59" s="387">
        <v>56</v>
      </c>
      <c r="M59" s="387">
        <v>58</v>
      </c>
      <c r="N59" s="387">
        <v>49</v>
      </c>
      <c r="O59" s="387">
        <v>26</v>
      </c>
      <c r="P59" s="387">
        <v>18</v>
      </c>
      <c r="Q59" s="387">
        <v>18</v>
      </c>
      <c r="R59" s="387">
        <v>34</v>
      </c>
      <c r="S59" s="387">
        <v>20</v>
      </c>
      <c r="T59" s="387">
        <v>17</v>
      </c>
      <c r="U59" s="387">
        <v>19</v>
      </c>
      <c r="V59" s="387">
        <v>16</v>
      </c>
      <c r="W59" s="387">
        <v>12</v>
      </c>
      <c r="X59" s="387">
        <v>14</v>
      </c>
      <c r="Y59" s="387">
        <v>10</v>
      </c>
      <c r="Z59" s="387">
        <v>12</v>
      </c>
      <c r="AA59" s="387">
        <v>21</v>
      </c>
      <c r="AB59" s="387">
        <v>19</v>
      </c>
      <c r="AC59" s="387">
        <v>21</v>
      </c>
      <c r="AD59" s="387">
        <v>23</v>
      </c>
      <c r="AE59" s="387">
        <v>21</v>
      </c>
      <c r="AF59" s="387">
        <v>20</v>
      </c>
      <c r="AG59" s="387"/>
      <c r="AH59" s="387"/>
      <c r="AI59" s="387"/>
    </row>
    <row r="60" spans="1:35" ht="10.5" customHeight="1">
      <c r="C60" s="426" t="s">
        <v>152</v>
      </c>
      <c r="D60" s="426"/>
      <c r="E60" s="383"/>
      <c r="F60" s="387">
        <v>42</v>
      </c>
      <c r="G60" s="387">
        <v>18</v>
      </c>
      <c r="H60" s="387">
        <v>6</v>
      </c>
      <c r="I60" s="387">
        <v>19</v>
      </c>
      <c r="J60" s="387">
        <v>7</v>
      </c>
      <c r="K60" s="387">
        <v>4</v>
      </c>
      <c r="L60" s="387">
        <v>97</v>
      </c>
      <c r="M60" s="387">
        <v>40</v>
      </c>
      <c r="N60" s="387">
        <v>15</v>
      </c>
      <c r="O60" s="387">
        <v>61</v>
      </c>
      <c r="P60" s="387">
        <v>15</v>
      </c>
      <c r="Q60" s="387">
        <v>10</v>
      </c>
      <c r="R60" s="387">
        <v>89</v>
      </c>
      <c r="S60" s="387">
        <v>19</v>
      </c>
      <c r="T60" s="387">
        <v>9</v>
      </c>
      <c r="U60" s="387">
        <v>120</v>
      </c>
      <c r="V60" s="387">
        <v>32</v>
      </c>
      <c r="W60" s="387">
        <v>4</v>
      </c>
      <c r="X60" s="387">
        <v>63</v>
      </c>
      <c r="Y60" s="387">
        <v>21</v>
      </c>
      <c r="Z60" s="387">
        <v>2</v>
      </c>
      <c r="AA60" s="387">
        <v>53</v>
      </c>
      <c r="AB60" s="387">
        <v>31</v>
      </c>
      <c r="AC60" s="387">
        <v>4</v>
      </c>
      <c r="AD60" s="387">
        <v>113</v>
      </c>
      <c r="AE60" s="387">
        <v>16</v>
      </c>
      <c r="AF60" s="387">
        <v>9</v>
      </c>
      <c r="AG60" s="387"/>
      <c r="AH60" s="387"/>
      <c r="AI60" s="387"/>
    </row>
    <row r="61" spans="1:35" ht="10.5" customHeight="1">
      <c r="A61" s="366"/>
      <c r="B61" s="366"/>
      <c r="C61" s="366"/>
      <c r="D61" s="366"/>
      <c r="E61" s="399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418"/>
      <c r="S61" s="418"/>
      <c r="T61" s="418"/>
      <c r="U61" s="418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</row>
    <row r="62" spans="1:35">
      <c r="A62" s="427" t="s">
        <v>183</v>
      </c>
      <c r="B62" s="427"/>
      <c r="C62" s="427"/>
      <c r="D62" s="427"/>
      <c r="E62" s="427"/>
      <c r="F62" s="427"/>
      <c r="G62" s="427"/>
      <c r="H62" s="427"/>
      <c r="I62" s="427"/>
      <c r="J62" s="427"/>
      <c r="K62" s="427"/>
      <c r="L62" s="427"/>
      <c r="M62" s="427"/>
      <c r="N62" s="427"/>
      <c r="O62" s="427"/>
      <c r="P62" s="427"/>
      <c r="Q62" s="427"/>
    </row>
    <row r="63" spans="1:35">
      <c r="A63" s="428"/>
      <c r="B63" s="428"/>
      <c r="C63" s="428"/>
      <c r="D63" s="428"/>
      <c r="E63" s="428"/>
      <c r="F63" s="428"/>
      <c r="G63" s="428"/>
      <c r="H63" s="428"/>
      <c r="I63" s="428"/>
      <c r="J63" s="428"/>
      <c r="K63" s="428"/>
      <c r="L63" s="428"/>
      <c r="M63" s="428"/>
      <c r="N63" s="428"/>
      <c r="O63" s="428"/>
      <c r="P63" s="428"/>
      <c r="Q63" s="428"/>
    </row>
    <row r="64" spans="1:35">
      <c r="A64" s="428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</row>
    <row r="65" spans="1:17">
      <c r="A65" s="428"/>
      <c r="B65" s="428"/>
      <c r="C65" s="428"/>
      <c r="D65" s="428"/>
      <c r="E65" s="428"/>
      <c r="F65" s="428"/>
      <c r="G65" s="428"/>
      <c r="H65" s="428"/>
      <c r="I65" s="428"/>
      <c r="J65" s="428"/>
      <c r="K65" s="428"/>
      <c r="L65" s="428"/>
      <c r="M65" s="428"/>
      <c r="N65" s="428"/>
      <c r="O65" s="428"/>
      <c r="P65" s="428"/>
      <c r="Q65" s="428"/>
    </row>
    <row r="66" spans="1:17">
      <c r="A66" s="428"/>
      <c r="B66" s="428"/>
      <c r="C66" s="428"/>
      <c r="D66" s="428"/>
      <c r="E66" s="428"/>
      <c r="F66" s="428"/>
      <c r="G66" s="428"/>
      <c r="H66" s="428"/>
      <c r="I66" s="428"/>
      <c r="J66" s="428"/>
      <c r="K66" s="428"/>
      <c r="L66" s="428"/>
      <c r="M66" s="428"/>
      <c r="N66" s="428"/>
      <c r="O66" s="428"/>
      <c r="P66" s="428"/>
      <c r="Q66" s="428"/>
    </row>
    <row r="67" spans="1:17">
      <c r="A67" s="428"/>
      <c r="B67" s="428"/>
      <c r="C67" s="428"/>
      <c r="D67" s="428"/>
      <c r="E67" s="428"/>
      <c r="F67" s="428"/>
      <c r="G67" s="428"/>
      <c r="H67" s="428"/>
      <c r="I67" s="428"/>
      <c r="J67" s="428"/>
      <c r="K67" s="428"/>
      <c r="L67" s="428"/>
      <c r="M67" s="428"/>
      <c r="N67" s="428"/>
      <c r="O67" s="428"/>
      <c r="P67" s="428"/>
      <c r="Q67" s="428"/>
    </row>
    <row r="68" spans="1:17" s="354" customFormat="1" ht="15.75" customHeight="1">
      <c r="A68" s="428"/>
      <c r="B68" s="428"/>
      <c r="C68" s="428"/>
      <c r="D68" s="428"/>
      <c r="E68" s="428"/>
      <c r="F68" s="428"/>
      <c r="G68" s="428"/>
      <c r="H68" s="428"/>
      <c r="I68" s="428"/>
      <c r="J68" s="428"/>
      <c r="K68" s="428"/>
      <c r="L68" s="428"/>
      <c r="M68" s="428"/>
      <c r="N68" s="428"/>
      <c r="O68" s="428"/>
      <c r="P68" s="428"/>
      <c r="Q68" s="428"/>
    </row>
    <row r="69" spans="1:17" s="354" customFormat="1">
      <c r="C69" s="353" t="s">
        <v>44</v>
      </c>
    </row>
  </sheetData>
  <mergeCells count="21">
    <mergeCell ref="B37:D37"/>
    <mergeCell ref="B5:D5"/>
    <mergeCell ref="B8:D8"/>
    <mergeCell ref="C9:D9"/>
    <mergeCell ref="C14:D14"/>
    <mergeCell ref="C19:D19"/>
    <mergeCell ref="C20:D20"/>
    <mergeCell ref="C25:D25"/>
    <mergeCell ref="C29:D29"/>
    <mergeCell ref="C30:D30"/>
    <mergeCell ref="C31:D31"/>
    <mergeCell ref="B34:D34"/>
    <mergeCell ref="C59:D59"/>
    <mergeCell ref="C60:D60"/>
    <mergeCell ref="A62:Q68"/>
    <mergeCell ref="C38:D38"/>
    <mergeCell ref="C43:D43"/>
    <mergeCell ref="C48:D48"/>
    <mergeCell ref="C49:D49"/>
    <mergeCell ref="C54:D54"/>
    <mergeCell ref="C58:D58"/>
  </mergeCells>
  <phoneticPr fontId="1"/>
  <printOptions gridLinesSet="0"/>
  <pageMargins left="0.78740157480314965" right="0.78740157480314965" top="0.78740157480314965" bottom="0.19685039370078741" header="0.51181102362204722" footer="0.11811023622047245"/>
  <pageSetup paperSize="9" orientation="portrait" r:id="rId1"/>
  <headerFooter alignWithMargins="0"/>
  <colBreaks count="1" manualBreakCount="1">
    <brk id="29" max="6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128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127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119</v>
      </c>
      <c r="AG4" s="230"/>
      <c r="AH4" s="229"/>
    </row>
    <row r="5" spans="1:34" ht="12" customHeight="1">
      <c r="B5" s="446" t="s">
        <v>42</v>
      </c>
      <c r="C5" s="446"/>
      <c r="D5" s="446"/>
      <c r="E5" s="227"/>
      <c r="F5" s="225" t="s">
        <v>5</v>
      </c>
      <c r="G5" s="225" t="s">
        <v>6</v>
      </c>
      <c r="H5" s="225" t="s">
        <v>6</v>
      </c>
      <c r="I5" s="225" t="s">
        <v>5</v>
      </c>
      <c r="J5" s="225" t="s">
        <v>6</v>
      </c>
      <c r="K5" s="225" t="s">
        <v>6</v>
      </c>
      <c r="L5" s="225" t="s">
        <v>5</v>
      </c>
      <c r="M5" s="225" t="s">
        <v>6</v>
      </c>
      <c r="N5" s="225" t="s">
        <v>6</v>
      </c>
      <c r="O5" s="225" t="s">
        <v>5</v>
      </c>
      <c r="P5" s="225" t="s">
        <v>6</v>
      </c>
      <c r="Q5" s="224" t="s">
        <v>6</v>
      </c>
      <c r="R5" s="227"/>
      <c r="S5" s="446" t="s">
        <v>42</v>
      </c>
      <c r="T5" s="446"/>
      <c r="U5" s="446"/>
      <c r="V5" s="227"/>
      <c r="W5" s="225" t="s">
        <v>5</v>
      </c>
      <c r="X5" s="225" t="s">
        <v>6</v>
      </c>
      <c r="Y5" s="225" t="s">
        <v>6</v>
      </c>
      <c r="Z5" s="225" t="s">
        <v>5</v>
      </c>
      <c r="AA5" s="225" t="s">
        <v>6</v>
      </c>
      <c r="AB5" s="225" t="s">
        <v>6</v>
      </c>
      <c r="AC5" s="225" t="s">
        <v>5</v>
      </c>
      <c r="AD5" s="225" t="s">
        <v>6</v>
      </c>
      <c r="AE5" s="225" t="s">
        <v>6</v>
      </c>
      <c r="AF5" s="225" t="s">
        <v>5</v>
      </c>
      <c r="AG5" s="225" t="s">
        <v>6</v>
      </c>
      <c r="AH5" s="224" t="s">
        <v>6</v>
      </c>
    </row>
    <row r="6" spans="1:34" ht="12" customHeight="1">
      <c r="A6" s="207"/>
      <c r="B6" s="207"/>
      <c r="C6" s="207"/>
      <c r="D6" s="207"/>
      <c r="E6" s="207"/>
      <c r="F6" s="222" t="s">
        <v>7</v>
      </c>
      <c r="G6" s="222" t="s">
        <v>7</v>
      </c>
      <c r="H6" s="222" t="s">
        <v>8</v>
      </c>
      <c r="I6" s="222" t="s">
        <v>7</v>
      </c>
      <c r="J6" s="222" t="s">
        <v>7</v>
      </c>
      <c r="K6" s="222" t="s">
        <v>8</v>
      </c>
      <c r="L6" s="222" t="s">
        <v>7</v>
      </c>
      <c r="M6" s="222" t="s">
        <v>7</v>
      </c>
      <c r="N6" s="222" t="s">
        <v>8</v>
      </c>
      <c r="O6" s="222" t="s">
        <v>7</v>
      </c>
      <c r="P6" s="222" t="s">
        <v>7</v>
      </c>
      <c r="Q6" s="221" t="s">
        <v>8</v>
      </c>
      <c r="R6" s="207"/>
      <c r="S6" s="207"/>
      <c r="T6" s="207"/>
      <c r="U6" s="207"/>
      <c r="V6" s="207"/>
      <c r="W6" s="222" t="s">
        <v>7</v>
      </c>
      <c r="X6" s="222" t="s">
        <v>7</v>
      </c>
      <c r="Y6" s="222" t="s">
        <v>8</v>
      </c>
      <c r="Z6" s="222" t="s">
        <v>7</v>
      </c>
      <c r="AA6" s="222" t="s">
        <v>7</v>
      </c>
      <c r="AB6" s="222" t="s">
        <v>8</v>
      </c>
      <c r="AC6" s="222" t="s">
        <v>7</v>
      </c>
      <c r="AD6" s="222" t="s">
        <v>7</v>
      </c>
      <c r="AE6" s="222" t="s">
        <v>8</v>
      </c>
      <c r="AF6" s="222" t="s">
        <v>7</v>
      </c>
      <c r="AG6" s="222" t="s">
        <v>7</v>
      </c>
      <c r="AH6" s="221" t="s">
        <v>8</v>
      </c>
    </row>
    <row r="7" spans="1:34" ht="6" customHeight="1">
      <c r="E7" s="219"/>
      <c r="V7" s="219"/>
    </row>
    <row r="8" spans="1:34" ht="10.5" customHeight="1">
      <c r="B8" s="447" t="s">
        <v>41</v>
      </c>
      <c r="C8" s="447"/>
      <c r="D8" s="447"/>
      <c r="E8" s="212"/>
      <c r="F8" s="218">
        <v>1046</v>
      </c>
      <c r="G8" s="217">
        <v>481</v>
      </c>
      <c r="H8" s="217">
        <v>276</v>
      </c>
      <c r="I8" s="217">
        <v>1840</v>
      </c>
      <c r="J8" s="217">
        <v>504</v>
      </c>
      <c r="K8" s="217">
        <v>407</v>
      </c>
      <c r="L8" s="217">
        <v>1530</v>
      </c>
      <c r="M8" s="217">
        <v>358</v>
      </c>
      <c r="N8" s="217">
        <v>288</v>
      </c>
      <c r="O8" s="217">
        <v>2643</v>
      </c>
      <c r="P8" s="217">
        <v>1082</v>
      </c>
      <c r="Q8" s="217">
        <v>690</v>
      </c>
      <c r="S8" s="447" t="s">
        <v>41</v>
      </c>
      <c r="T8" s="447"/>
      <c r="U8" s="447"/>
      <c r="V8" s="212"/>
      <c r="W8" s="218">
        <v>2172</v>
      </c>
      <c r="X8" s="217">
        <v>667</v>
      </c>
      <c r="Y8" s="217">
        <v>521</v>
      </c>
      <c r="Z8" s="217">
        <v>1625</v>
      </c>
      <c r="AA8" s="217">
        <v>772</v>
      </c>
      <c r="AB8" s="217">
        <v>462</v>
      </c>
      <c r="AC8" s="217">
        <v>1808</v>
      </c>
      <c r="AD8" s="217">
        <v>669</v>
      </c>
      <c r="AE8" s="217">
        <v>563</v>
      </c>
      <c r="AF8" s="217">
        <v>1820</v>
      </c>
      <c r="AG8" s="217">
        <v>488</v>
      </c>
      <c r="AH8" s="217">
        <v>370</v>
      </c>
    </row>
    <row r="9" spans="1:34" ht="6" customHeight="1">
      <c r="E9" s="212"/>
      <c r="F9" s="216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6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0.5" customHeight="1">
      <c r="C10" s="446" t="s">
        <v>40</v>
      </c>
      <c r="D10" s="446"/>
      <c r="E10" s="212"/>
      <c r="F10" s="211">
        <v>13</v>
      </c>
      <c r="G10" s="210">
        <v>10</v>
      </c>
      <c r="H10" s="210">
        <v>11</v>
      </c>
      <c r="I10" s="210">
        <v>8</v>
      </c>
      <c r="J10" s="210">
        <v>7</v>
      </c>
      <c r="K10" s="210">
        <v>7</v>
      </c>
      <c r="L10" s="210">
        <v>10</v>
      </c>
      <c r="M10" s="210">
        <v>8</v>
      </c>
      <c r="N10" s="210">
        <v>7</v>
      </c>
      <c r="O10" s="210">
        <v>11</v>
      </c>
      <c r="P10" s="210">
        <v>10</v>
      </c>
      <c r="Q10" s="210">
        <v>9</v>
      </c>
      <c r="T10" s="446" t="s">
        <v>40</v>
      </c>
      <c r="U10" s="446"/>
      <c r="V10" s="212"/>
      <c r="W10" s="211">
        <v>11</v>
      </c>
      <c r="X10" s="210">
        <v>8</v>
      </c>
      <c r="Y10" s="210">
        <v>11</v>
      </c>
      <c r="Z10" s="210">
        <v>11</v>
      </c>
      <c r="AA10" s="210">
        <v>10</v>
      </c>
      <c r="AB10" s="210">
        <v>8</v>
      </c>
      <c r="AC10" s="210">
        <v>4</v>
      </c>
      <c r="AD10" s="210">
        <v>4</v>
      </c>
      <c r="AE10" s="210">
        <v>6</v>
      </c>
      <c r="AF10" s="210">
        <v>6</v>
      </c>
      <c r="AG10" s="210">
        <v>5</v>
      </c>
      <c r="AH10" s="210">
        <v>4</v>
      </c>
    </row>
    <row r="11" spans="1:34">
      <c r="D11" s="213" t="s">
        <v>9</v>
      </c>
      <c r="E11" s="212"/>
      <c r="F11" s="211">
        <v>5</v>
      </c>
      <c r="G11" s="210">
        <v>5</v>
      </c>
      <c r="H11" s="210">
        <v>6</v>
      </c>
      <c r="I11" s="210">
        <v>1</v>
      </c>
      <c r="J11" s="210">
        <v>2</v>
      </c>
      <c r="K11" s="210">
        <v>1</v>
      </c>
      <c r="L11" s="210">
        <v>0</v>
      </c>
      <c r="M11" s="210">
        <v>0</v>
      </c>
      <c r="N11" s="210">
        <v>0</v>
      </c>
      <c r="O11" s="210">
        <v>2</v>
      </c>
      <c r="P11" s="210">
        <v>2</v>
      </c>
      <c r="Q11" s="210">
        <v>2</v>
      </c>
      <c r="U11" s="213" t="s">
        <v>9</v>
      </c>
      <c r="V11" s="212"/>
      <c r="W11" s="211">
        <v>1</v>
      </c>
      <c r="X11" s="210">
        <v>2</v>
      </c>
      <c r="Y11" s="210">
        <v>2</v>
      </c>
      <c r="Z11" s="210">
        <v>1</v>
      </c>
      <c r="AA11" s="210">
        <v>2</v>
      </c>
      <c r="AB11" s="210">
        <v>0</v>
      </c>
      <c r="AC11" s="210">
        <v>0</v>
      </c>
      <c r="AD11" s="210">
        <v>0</v>
      </c>
      <c r="AE11" s="210">
        <v>0</v>
      </c>
      <c r="AF11" s="210">
        <v>1</v>
      </c>
      <c r="AG11" s="210">
        <v>1</v>
      </c>
      <c r="AH11" s="210">
        <v>0</v>
      </c>
    </row>
    <row r="12" spans="1:34">
      <c r="D12" s="213" t="s">
        <v>10</v>
      </c>
      <c r="E12" s="212"/>
      <c r="F12" s="211">
        <v>6</v>
      </c>
      <c r="G12" s="210">
        <v>3</v>
      </c>
      <c r="H12" s="210">
        <v>3</v>
      </c>
      <c r="I12" s="210">
        <v>1</v>
      </c>
      <c r="J12" s="210">
        <v>2</v>
      </c>
      <c r="K12" s="210">
        <v>4</v>
      </c>
      <c r="L12" s="210">
        <v>6</v>
      </c>
      <c r="M12" s="210">
        <v>5</v>
      </c>
      <c r="N12" s="210">
        <v>4</v>
      </c>
      <c r="O12" s="210">
        <v>7</v>
      </c>
      <c r="P12" s="210">
        <v>6</v>
      </c>
      <c r="Q12" s="210">
        <v>5</v>
      </c>
      <c r="U12" s="213" t="s">
        <v>10</v>
      </c>
      <c r="V12" s="212"/>
      <c r="W12" s="211">
        <v>6</v>
      </c>
      <c r="X12" s="210">
        <v>3</v>
      </c>
      <c r="Y12" s="210">
        <v>6</v>
      </c>
      <c r="Z12" s="210">
        <v>7</v>
      </c>
      <c r="AA12" s="210">
        <v>6</v>
      </c>
      <c r="AB12" s="210">
        <v>6</v>
      </c>
      <c r="AC12" s="210">
        <v>2</v>
      </c>
      <c r="AD12" s="210">
        <v>4</v>
      </c>
      <c r="AE12" s="210">
        <v>5</v>
      </c>
      <c r="AF12" s="210">
        <v>4</v>
      </c>
      <c r="AG12" s="210">
        <v>2</v>
      </c>
      <c r="AH12" s="210">
        <v>2</v>
      </c>
    </row>
    <row r="13" spans="1:34">
      <c r="D13" s="213" t="s">
        <v>11</v>
      </c>
      <c r="E13" s="212"/>
      <c r="F13" s="211">
        <v>0</v>
      </c>
      <c r="G13" s="210">
        <v>0</v>
      </c>
      <c r="H13" s="210">
        <v>0</v>
      </c>
      <c r="I13" s="210">
        <v>5</v>
      </c>
      <c r="J13" s="210">
        <v>1</v>
      </c>
      <c r="K13" s="210">
        <v>0</v>
      </c>
      <c r="L13" s="210">
        <v>2</v>
      </c>
      <c r="M13" s="210">
        <v>1</v>
      </c>
      <c r="N13" s="210">
        <v>1</v>
      </c>
      <c r="O13" s="210">
        <v>0</v>
      </c>
      <c r="P13" s="210">
        <v>0</v>
      </c>
      <c r="Q13" s="210">
        <v>0</v>
      </c>
      <c r="U13" s="213" t="s">
        <v>11</v>
      </c>
      <c r="V13" s="212"/>
      <c r="W13" s="211">
        <v>1</v>
      </c>
      <c r="X13" s="210">
        <v>1</v>
      </c>
      <c r="Y13" s="210">
        <v>1</v>
      </c>
      <c r="Z13" s="210">
        <v>2</v>
      </c>
      <c r="AA13" s="210">
        <v>1</v>
      </c>
      <c r="AB13" s="210">
        <v>1</v>
      </c>
      <c r="AC13" s="210">
        <v>2</v>
      </c>
      <c r="AD13" s="210">
        <v>0</v>
      </c>
      <c r="AE13" s="210">
        <v>0</v>
      </c>
      <c r="AF13" s="210">
        <v>0</v>
      </c>
      <c r="AG13" s="210">
        <v>0</v>
      </c>
      <c r="AH13" s="210">
        <v>0</v>
      </c>
    </row>
    <row r="14" spans="1:34">
      <c r="D14" s="214" t="s">
        <v>99</v>
      </c>
      <c r="E14" s="212"/>
      <c r="F14" s="211">
        <v>2</v>
      </c>
      <c r="G14" s="210">
        <v>2</v>
      </c>
      <c r="H14" s="210">
        <v>2</v>
      </c>
      <c r="I14" s="210">
        <v>1</v>
      </c>
      <c r="J14" s="210">
        <v>2</v>
      </c>
      <c r="K14" s="210">
        <v>2</v>
      </c>
      <c r="L14" s="210">
        <v>2</v>
      </c>
      <c r="M14" s="210">
        <v>2</v>
      </c>
      <c r="N14" s="210">
        <v>2</v>
      </c>
      <c r="O14" s="210">
        <v>2</v>
      </c>
      <c r="P14" s="210">
        <v>2</v>
      </c>
      <c r="Q14" s="210">
        <v>2</v>
      </c>
      <c r="U14" s="214" t="s">
        <v>99</v>
      </c>
      <c r="V14" s="212"/>
      <c r="W14" s="211">
        <v>3</v>
      </c>
      <c r="X14" s="210">
        <v>2</v>
      </c>
      <c r="Y14" s="210">
        <v>2</v>
      </c>
      <c r="Z14" s="210">
        <v>1</v>
      </c>
      <c r="AA14" s="210">
        <v>1</v>
      </c>
      <c r="AB14" s="210">
        <v>1</v>
      </c>
      <c r="AC14" s="210">
        <v>0</v>
      </c>
      <c r="AD14" s="210">
        <v>0</v>
      </c>
      <c r="AE14" s="210">
        <v>1</v>
      </c>
      <c r="AF14" s="210">
        <v>1</v>
      </c>
      <c r="AG14" s="210">
        <v>2</v>
      </c>
      <c r="AH14" s="210">
        <v>2</v>
      </c>
    </row>
    <row r="15" spans="1:34" ht="6" customHeight="1">
      <c r="E15" s="212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1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0.5" customHeight="1">
      <c r="C16" s="446" t="s">
        <v>39</v>
      </c>
      <c r="D16" s="446"/>
      <c r="E16" s="212"/>
      <c r="F16" s="211">
        <v>64</v>
      </c>
      <c r="G16" s="210">
        <v>57</v>
      </c>
      <c r="H16" s="210">
        <v>59</v>
      </c>
      <c r="I16" s="210">
        <v>134</v>
      </c>
      <c r="J16" s="210">
        <v>109</v>
      </c>
      <c r="K16" s="210">
        <v>125</v>
      </c>
      <c r="L16" s="210">
        <v>64</v>
      </c>
      <c r="M16" s="210">
        <v>49</v>
      </c>
      <c r="N16" s="210">
        <v>50</v>
      </c>
      <c r="O16" s="210">
        <v>219</v>
      </c>
      <c r="P16" s="210">
        <v>171</v>
      </c>
      <c r="Q16" s="210">
        <v>180</v>
      </c>
      <c r="T16" s="446" t="s">
        <v>39</v>
      </c>
      <c r="U16" s="446"/>
      <c r="V16" s="212"/>
      <c r="W16" s="211">
        <v>99</v>
      </c>
      <c r="X16" s="210">
        <v>84</v>
      </c>
      <c r="Y16" s="210">
        <v>90</v>
      </c>
      <c r="Z16" s="210">
        <v>104</v>
      </c>
      <c r="AA16" s="210">
        <v>89</v>
      </c>
      <c r="AB16" s="210">
        <v>91</v>
      </c>
      <c r="AC16" s="210">
        <v>134</v>
      </c>
      <c r="AD16" s="210">
        <v>113</v>
      </c>
      <c r="AE16" s="210">
        <v>112</v>
      </c>
      <c r="AF16" s="210">
        <v>89</v>
      </c>
      <c r="AG16" s="210">
        <v>55</v>
      </c>
      <c r="AH16" s="210">
        <v>52</v>
      </c>
    </row>
    <row r="17" spans="3:34">
      <c r="D17" s="213" t="s">
        <v>14</v>
      </c>
      <c r="E17" s="212"/>
      <c r="F17" s="211">
        <v>22</v>
      </c>
      <c r="G17" s="210">
        <v>18</v>
      </c>
      <c r="H17" s="210">
        <v>19</v>
      </c>
      <c r="I17" s="210">
        <v>60</v>
      </c>
      <c r="J17" s="210">
        <v>53</v>
      </c>
      <c r="K17" s="210">
        <v>62</v>
      </c>
      <c r="L17" s="210">
        <v>34</v>
      </c>
      <c r="M17" s="210">
        <v>21</v>
      </c>
      <c r="N17" s="210">
        <v>20</v>
      </c>
      <c r="O17" s="210">
        <v>146</v>
      </c>
      <c r="P17" s="210">
        <v>118</v>
      </c>
      <c r="Q17" s="210">
        <v>118</v>
      </c>
      <c r="U17" s="213" t="s">
        <v>14</v>
      </c>
      <c r="V17" s="212"/>
      <c r="W17" s="211">
        <v>42</v>
      </c>
      <c r="X17" s="210">
        <v>36</v>
      </c>
      <c r="Y17" s="210">
        <v>34</v>
      </c>
      <c r="Z17" s="210">
        <v>38</v>
      </c>
      <c r="AA17" s="210">
        <v>31</v>
      </c>
      <c r="AB17" s="210">
        <v>27</v>
      </c>
      <c r="AC17" s="210">
        <v>57</v>
      </c>
      <c r="AD17" s="210">
        <v>48</v>
      </c>
      <c r="AE17" s="210">
        <v>41</v>
      </c>
      <c r="AF17" s="210">
        <v>36</v>
      </c>
      <c r="AG17" s="210">
        <v>18</v>
      </c>
      <c r="AH17" s="210">
        <v>13</v>
      </c>
    </row>
    <row r="18" spans="3:34">
      <c r="D18" s="213" t="s">
        <v>15</v>
      </c>
      <c r="E18" s="212"/>
      <c r="F18" s="211">
        <v>34</v>
      </c>
      <c r="G18" s="210">
        <v>31</v>
      </c>
      <c r="H18" s="210">
        <v>32</v>
      </c>
      <c r="I18" s="210">
        <v>56</v>
      </c>
      <c r="J18" s="210">
        <v>39</v>
      </c>
      <c r="K18" s="210">
        <v>42</v>
      </c>
      <c r="L18" s="210">
        <v>19</v>
      </c>
      <c r="M18" s="210">
        <v>19</v>
      </c>
      <c r="N18" s="210">
        <v>21</v>
      </c>
      <c r="O18" s="210">
        <v>60</v>
      </c>
      <c r="P18" s="210">
        <v>41</v>
      </c>
      <c r="Q18" s="210">
        <v>52</v>
      </c>
      <c r="U18" s="213" t="s">
        <v>15</v>
      </c>
      <c r="V18" s="212"/>
      <c r="W18" s="211">
        <v>44</v>
      </c>
      <c r="X18" s="210">
        <v>37</v>
      </c>
      <c r="Y18" s="210">
        <v>41</v>
      </c>
      <c r="Z18" s="210">
        <v>51</v>
      </c>
      <c r="AA18" s="210">
        <v>47</v>
      </c>
      <c r="AB18" s="210">
        <v>52</v>
      </c>
      <c r="AC18" s="210">
        <v>61</v>
      </c>
      <c r="AD18" s="210">
        <v>56</v>
      </c>
      <c r="AE18" s="210">
        <v>61</v>
      </c>
      <c r="AF18" s="210">
        <v>42</v>
      </c>
      <c r="AG18" s="210">
        <v>27</v>
      </c>
      <c r="AH18" s="210">
        <v>28</v>
      </c>
    </row>
    <row r="19" spans="3:34">
      <c r="D19" s="213" t="s">
        <v>16</v>
      </c>
      <c r="E19" s="212"/>
      <c r="F19" s="211">
        <v>7</v>
      </c>
      <c r="G19" s="210">
        <v>6</v>
      </c>
      <c r="H19" s="210">
        <v>6</v>
      </c>
      <c r="I19" s="210">
        <v>7</v>
      </c>
      <c r="J19" s="210">
        <v>5</v>
      </c>
      <c r="K19" s="210">
        <v>11</v>
      </c>
      <c r="L19" s="210">
        <v>4</v>
      </c>
      <c r="M19" s="210">
        <v>2</v>
      </c>
      <c r="N19" s="210">
        <v>3</v>
      </c>
      <c r="O19" s="210">
        <v>6</v>
      </c>
      <c r="P19" s="210">
        <v>4</v>
      </c>
      <c r="Q19" s="210">
        <v>3</v>
      </c>
      <c r="U19" s="213" t="s">
        <v>16</v>
      </c>
      <c r="V19" s="212"/>
      <c r="W19" s="211">
        <v>4</v>
      </c>
      <c r="X19" s="210">
        <v>5</v>
      </c>
      <c r="Y19" s="210">
        <v>7</v>
      </c>
      <c r="Z19" s="210">
        <v>7</v>
      </c>
      <c r="AA19" s="210">
        <v>4</v>
      </c>
      <c r="AB19" s="210">
        <v>5</v>
      </c>
      <c r="AC19" s="210">
        <v>5</v>
      </c>
      <c r="AD19" s="210">
        <v>3</v>
      </c>
      <c r="AE19" s="210">
        <v>6</v>
      </c>
      <c r="AF19" s="210">
        <v>4</v>
      </c>
      <c r="AG19" s="210">
        <v>1</v>
      </c>
      <c r="AH19" s="210">
        <v>4</v>
      </c>
    </row>
    <row r="20" spans="3:34" ht="12" customHeight="1">
      <c r="D20" s="213" t="s">
        <v>17</v>
      </c>
      <c r="E20" s="212"/>
      <c r="F20" s="211">
        <v>1</v>
      </c>
      <c r="G20" s="210">
        <v>2</v>
      </c>
      <c r="H20" s="210">
        <v>2</v>
      </c>
      <c r="I20" s="210">
        <v>11</v>
      </c>
      <c r="J20" s="210">
        <v>12</v>
      </c>
      <c r="K20" s="210">
        <v>10</v>
      </c>
      <c r="L20" s="210">
        <v>7</v>
      </c>
      <c r="M20" s="210">
        <v>7</v>
      </c>
      <c r="N20" s="210">
        <v>6</v>
      </c>
      <c r="O20" s="210">
        <v>7</v>
      </c>
      <c r="P20" s="210">
        <v>8</v>
      </c>
      <c r="Q20" s="210">
        <v>7</v>
      </c>
      <c r="U20" s="213" t="s">
        <v>17</v>
      </c>
      <c r="V20" s="212"/>
      <c r="W20" s="211">
        <v>9</v>
      </c>
      <c r="X20" s="210">
        <v>6</v>
      </c>
      <c r="Y20" s="210">
        <v>8</v>
      </c>
      <c r="Z20" s="210">
        <v>8</v>
      </c>
      <c r="AA20" s="210">
        <v>7</v>
      </c>
      <c r="AB20" s="210">
        <v>7</v>
      </c>
      <c r="AC20" s="210">
        <v>11</v>
      </c>
      <c r="AD20" s="210">
        <v>6</v>
      </c>
      <c r="AE20" s="210">
        <v>4</v>
      </c>
      <c r="AF20" s="210">
        <v>7</v>
      </c>
      <c r="AG20" s="210">
        <v>9</v>
      </c>
      <c r="AH20" s="210">
        <v>7</v>
      </c>
    </row>
    <row r="21" spans="3:34" ht="6" customHeight="1">
      <c r="E21" s="212"/>
      <c r="F21" s="211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1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0.5" customHeight="1">
      <c r="C22" s="446" t="s">
        <v>38</v>
      </c>
      <c r="D22" s="446"/>
      <c r="E22" s="212"/>
      <c r="F22" s="211">
        <v>772</v>
      </c>
      <c r="G22" s="210">
        <v>236</v>
      </c>
      <c r="H22" s="210">
        <v>137</v>
      </c>
      <c r="I22" s="210">
        <v>1223</v>
      </c>
      <c r="J22" s="210">
        <v>273</v>
      </c>
      <c r="K22" s="210">
        <v>170</v>
      </c>
      <c r="L22" s="210">
        <v>1137</v>
      </c>
      <c r="M22" s="210">
        <v>195</v>
      </c>
      <c r="N22" s="210">
        <v>154</v>
      </c>
      <c r="O22" s="210">
        <v>1885</v>
      </c>
      <c r="P22" s="210">
        <v>610</v>
      </c>
      <c r="Q22" s="210">
        <v>296</v>
      </c>
      <c r="T22" s="446" t="s">
        <v>38</v>
      </c>
      <c r="U22" s="446"/>
      <c r="V22" s="212"/>
      <c r="W22" s="211">
        <v>1523</v>
      </c>
      <c r="X22" s="210">
        <v>410</v>
      </c>
      <c r="Y22" s="210">
        <v>273</v>
      </c>
      <c r="Z22" s="210">
        <v>1101</v>
      </c>
      <c r="AA22" s="210">
        <v>543</v>
      </c>
      <c r="AB22" s="210">
        <v>274</v>
      </c>
      <c r="AC22" s="210">
        <v>1252</v>
      </c>
      <c r="AD22" s="210">
        <v>439</v>
      </c>
      <c r="AE22" s="210">
        <v>355</v>
      </c>
      <c r="AF22" s="210">
        <v>1269</v>
      </c>
      <c r="AG22" s="210">
        <v>325</v>
      </c>
      <c r="AH22" s="210">
        <v>235</v>
      </c>
    </row>
    <row r="23" spans="3:34" ht="6" customHeight="1">
      <c r="E23" s="212"/>
      <c r="F23" s="211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1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0.5" customHeight="1">
      <c r="C24" s="446" t="s">
        <v>37</v>
      </c>
      <c r="D24" s="446"/>
      <c r="E24" s="212"/>
      <c r="F24" s="211">
        <v>46</v>
      </c>
      <c r="G24" s="210">
        <v>120</v>
      </c>
      <c r="H24" s="210">
        <v>20</v>
      </c>
      <c r="I24" s="210">
        <v>98</v>
      </c>
      <c r="J24" s="210">
        <v>26</v>
      </c>
      <c r="K24" s="210">
        <v>33</v>
      </c>
      <c r="L24" s="210">
        <v>86</v>
      </c>
      <c r="M24" s="210">
        <v>36</v>
      </c>
      <c r="N24" s="210">
        <v>14</v>
      </c>
      <c r="O24" s="210">
        <v>104</v>
      </c>
      <c r="P24" s="210">
        <v>122</v>
      </c>
      <c r="Q24" s="210">
        <v>73</v>
      </c>
      <c r="R24" s="233"/>
      <c r="T24" s="446" t="s">
        <v>37</v>
      </c>
      <c r="U24" s="446"/>
      <c r="V24" s="212"/>
      <c r="W24" s="211">
        <v>99</v>
      </c>
      <c r="X24" s="210">
        <v>40</v>
      </c>
      <c r="Y24" s="210">
        <v>31</v>
      </c>
      <c r="Z24" s="210">
        <v>76</v>
      </c>
      <c r="AA24" s="210">
        <v>55</v>
      </c>
      <c r="AB24" s="210">
        <v>30</v>
      </c>
      <c r="AC24" s="210">
        <v>60</v>
      </c>
      <c r="AD24" s="210">
        <v>25</v>
      </c>
      <c r="AE24" s="210">
        <v>24</v>
      </c>
      <c r="AF24" s="210">
        <v>54</v>
      </c>
      <c r="AG24" s="210">
        <v>15</v>
      </c>
      <c r="AH24" s="210">
        <v>11</v>
      </c>
    </row>
    <row r="25" spans="3:34">
      <c r="D25" s="213" t="s">
        <v>18</v>
      </c>
      <c r="E25" s="212"/>
      <c r="F25" s="211">
        <v>41</v>
      </c>
      <c r="G25" s="210">
        <v>114</v>
      </c>
      <c r="H25" s="210">
        <v>17</v>
      </c>
      <c r="I25" s="210">
        <v>76</v>
      </c>
      <c r="J25" s="210">
        <v>15</v>
      </c>
      <c r="K25" s="210">
        <v>23</v>
      </c>
      <c r="L25" s="210">
        <v>83</v>
      </c>
      <c r="M25" s="210">
        <v>33</v>
      </c>
      <c r="N25" s="210">
        <v>10</v>
      </c>
      <c r="O25" s="210">
        <v>95</v>
      </c>
      <c r="P25" s="210">
        <v>103</v>
      </c>
      <c r="Q25" s="210">
        <v>60</v>
      </c>
      <c r="U25" s="213" t="s">
        <v>18</v>
      </c>
      <c r="V25" s="212"/>
      <c r="W25" s="211">
        <v>85</v>
      </c>
      <c r="X25" s="210">
        <v>31</v>
      </c>
      <c r="Y25" s="210">
        <v>24</v>
      </c>
      <c r="Z25" s="210">
        <v>67</v>
      </c>
      <c r="AA25" s="210">
        <v>50</v>
      </c>
      <c r="AB25" s="210">
        <v>22</v>
      </c>
      <c r="AC25" s="210">
        <v>53</v>
      </c>
      <c r="AD25" s="210">
        <v>19</v>
      </c>
      <c r="AE25" s="210">
        <v>14</v>
      </c>
      <c r="AF25" s="210">
        <v>48</v>
      </c>
      <c r="AG25" s="210">
        <v>13</v>
      </c>
      <c r="AH25" s="210">
        <v>7</v>
      </c>
    </row>
    <row r="26" spans="3:34">
      <c r="D26" s="213" t="s">
        <v>19</v>
      </c>
      <c r="E26" s="212"/>
      <c r="F26" s="211">
        <v>2</v>
      </c>
      <c r="G26" s="210">
        <v>5</v>
      </c>
      <c r="H26" s="210">
        <v>3</v>
      </c>
      <c r="I26" s="210">
        <v>6</v>
      </c>
      <c r="J26" s="210">
        <v>5</v>
      </c>
      <c r="K26" s="210">
        <v>5</v>
      </c>
      <c r="L26" s="210">
        <v>1</v>
      </c>
      <c r="M26" s="210">
        <v>0</v>
      </c>
      <c r="N26" s="210">
        <v>0</v>
      </c>
      <c r="O26" s="210">
        <v>4</v>
      </c>
      <c r="P26" s="210">
        <v>8</v>
      </c>
      <c r="Q26" s="210">
        <v>8</v>
      </c>
      <c r="U26" s="213" t="s">
        <v>19</v>
      </c>
      <c r="V26" s="212"/>
      <c r="W26" s="211">
        <v>10</v>
      </c>
      <c r="X26" s="210">
        <v>6</v>
      </c>
      <c r="Y26" s="210">
        <v>6</v>
      </c>
      <c r="Z26" s="210">
        <v>2</v>
      </c>
      <c r="AA26" s="210">
        <v>0</v>
      </c>
      <c r="AB26" s="210">
        <v>0</v>
      </c>
      <c r="AC26" s="210">
        <v>3</v>
      </c>
      <c r="AD26" s="210">
        <v>2</v>
      </c>
      <c r="AE26" s="210">
        <v>1</v>
      </c>
      <c r="AF26" s="210">
        <v>4</v>
      </c>
      <c r="AG26" s="210">
        <v>1</v>
      </c>
      <c r="AH26" s="210">
        <v>0</v>
      </c>
    </row>
    <row r="27" spans="3:34">
      <c r="D27" s="213" t="s">
        <v>20</v>
      </c>
      <c r="E27" s="212"/>
      <c r="F27" s="211">
        <v>3</v>
      </c>
      <c r="G27" s="210">
        <v>1</v>
      </c>
      <c r="H27" s="210">
        <v>0</v>
      </c>
      <c r="I27" s="210">
        <v>16</v>
      </c>
      <c r="J27" s="210">
        <v>6</v>
      </c>
      <c r="K27" s="210">
        <v>5</v>
      </c>
      <c r="L27" s="210">
        <v>2</v>
      </c>
      <c r="M27" s="210">
        <v>3</v>
      </c>
      <c r="N27" s="210">
        <v>4</v>
      </c>
      <c r="O27" s="210">
        <v>5</v>
      </c>
      <c r="P27" s="210">
        <v>11</v>
      </c>
      <c r="Q27" s="210">
        <v>5</v>
      </c>
      <c r="U27" s="213" t="s">
        <v>20</v>
      </c>
      <c r="V27" s="212"/>
      <c r="W27" s="211">
        <v>4</v>
      </c>
      <c r="X27" s="210">
        <v>3</v>
      </c>
      <c r="Y27" s="210">
        <v>1</v>
      </c>
      <c r="Z27" s="210">
        <v>7</v>
      </c>
      <c r="AA27" s="210">
        <v>5</v>
      </c>
      <c r="AB27" s="210">
        <v>8</v>
      </c>
      <c r="AC27" s="210">
        <v>4</v>
      </c>
      <c r="AD27" s="210">
        <v>4</v>
      </c>
      <c r="AE27" s="210">
        <v>9</v>
      </c>
      <c r="AF27" s="210">
        <v>1</v>
      </c>
      <c r="AG27" s="210">
        <v>0</v>
      </c>
      <c r="AH27" s="210">
        <v>0</v>
      </c>
    </row>
    <row r="28" spans="3:34">
      <c r="D28" s="213" t="s">
        <v>17</v>
      </c>
      <c r="E28" s="212"/>
      <c r="F28" s="211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  <c r="U28" s="213" t="s">
        <v>17</v>
      </c>
      <c r="V28" s="212"/>
      <c r="W28" s="211">
        <v>0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1</v>
      </c>
      <c r="AG28" s="210">
        <v>1</v>
      </c>
      <c r="AH28" s="210">
        <v>4</v>
      </c>
    </row>
    <row r="29" spans="3:34" ht="6" customHeight="1">
      <c r="E29" s="212"/>
      <c r="F29" s="211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1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0.5" customHeight="1">
      <c r="C30" s="446" t="s">
        <v>36</v>
      </c>
      <c r="D30" s="446"/>
      <c r="E30" s="212"/>
      <c r="F30" s="211">
        <v>7</v>
      </c>
      <c r="G30" s="210">
        <v>8</v>
      </c>
      <c r="H30" s="210">
        <v>7</v>
      </c>
      <c r="I30" s="210">
        <v>11</v>
      </c>
      <c r="J30" s="210">
        <v>4</v>
      </c>
      <c r="K30" s="210">
        <v>3</v>
      </c>
      <c r="L30" s="210">
        <v>13</v>
      </c>
      <c r="M30" s="210">
        <v>6</v>
      </c>
      <c r="N30" s="210">
        <v>6</v>
      </c>
      <c r="O30" s="210">
        <v>14</v>
      </c>
      <c r="P30" s="210">
        <v>12</v>
      </c>
      <c r="Q30" s="210">
        <v>9</v>
      </c>
      <c r="R30" s="233"/>
      <c r="T30" s="446" t="s">
        <v>36</v>
      </c>
      <c r="U30" s="446"/>
      <c r="V30" s="212"/>
      <c r="W30" s="211">
        <v>13</v>
      </c>
      <c r="X30" s="210">
        <v>12</v>
      </c>
      <c r="Y30" s="210">
        <v>9</v>
      </c>
      <c r="Z30" s="210">
        <v>14</v>
      </c>
      <c r="AA30" s="210">
        <v>9</v>
      </c>
      <c r="AB30" s="210">
        <v>6</v>
      </c>
      <c r="AC30" s="210">
        <v>9</v>
      </c>
      <c r="AD30" s="210">
        <v>8</v>
      </c>
      <c r="AE30" s="210">
        <v>8</v>
      </c>
      <c r="AF30" s="210">
        <v>19</v>
      </c>
      <c r="AG30" s="210">
        <v>16</v>
      </c>
      <c r="AH30" s="210">
        <v>9</v>
      </c>
    </row>
    <row r="31" spans="3:34">
      <c r="D31" s="213" t="s">
        <v>35</v>
      </c>
      <c r="E31" s="212"/>
      <c r="F31" s="211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1</v>
      </c>
      <c r="P31" s="210">
        <v>0</v>
      </c>
      <c r="Q31" s="210">
        <v>0</v>
      </c>
      <c r="U31" s="213" t="s">
        <v>35</v>
      </c>
      <c r="V31" s="212"/>
      <c r="W31" s="211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</row>
    <row r="32" spans="3:34">
      <c r="D32" s="213" t="s">
        <v>22</v>
      </c>
      <c r="E32" s="212"/>
      <c r="F32" s="211">
        <v>7</v>
      </c>
      <c r="G32" s="210">
        <v>8</v>
      </c>
      <c r="H32" s="210">
        <v>7</v>
      </c>
      <c r="I32" s="210">
        <v>11</v>
      </c>
      <c r="J32" s="210">
        <v>4</v>
      </c>
      <c r="K32" s="210">
        <v>3</v>
      </c>
      <c r="L32" s="210">
        <v>13</v>
      </c>
      <c r="M32" s="210">
        <v>6</v>
      </c>
      <c r="N32" s="210">
        <v>6</v>
      </c>
      <c r="O32" s="210">
        <v>13</v>
      </c>
      <c r="P32" s="210">
        <v>12</v>
      </c>
      <c r="Q32" s="210">
        <v>9</v>
      </c>
      <c r="U32" s="213" t="s">
        <v>22</v>
      </c>
      <c r="V32" s="212"/>
      <c r="W32" s="211">
        <v>13</v>
      </c>
      <c r="X32" s="210">
        <v>12</v>
      </c>
      <c r="Y32" s="210">
        <v>9</v>
      </c>
      <c r="Z32" s="210">
        <v>14</v>
      </c>
      <c r="AA32" s="210">
        <v>9</v>
      </c>
      <c r="AB32" s="210">
        <v>6</v>
      </c>
      <c r="AC32" s="210">
        <v>9</v>
      </c>
      <c r="AD32" s="210">
        <v>8</v>
      </c>
      <c r="AE32" s="210">
        <v>8</v>
      </c>
      <c r="AF32" s="210">
        <v>19</v>
      </c>
      <c r="AG32" s="210">
        <v>16</v>
      </c>
      <c r="AH32" s="210">
        <v>9</v>
      </c>
    </row>
    <row r="33" spans="1:34" ht="6" customHeight="1">
      <c r="E33" s="212"/>
      <c r="F33" s="211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1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0.5" customHeight="1">
      <c r="C34" s="446" t="s">
        <v>17</v>
      </c>
      <c r="D34" s="446"/>
      <c r="E34" s="212"/>
      <c r="F34" s="211">
        <v>144</v>
      </c>
      <c r="G34" s="210">
        <v>50</v>
      </c>
      <c r="H34" s="210">
        <v>42</v>
      </c>
      <c r="I34" s="210">
        <v>366</v>
      </c>
      <c r="J34" s="210">
        <v>85</v>
      </c>
      <c r="K34" s="210">
        <v>69</v>
      </c>
      <c r="L34" s="210">
        <v>220</v>
      </c>
      <c r="M34" s="210">
        <v>64</v>
      </c>
      <c r="N34" s="210">
        <v>57</v>
      </c>
      <c r="O34" s="210">
        <v>410</v>
      </c>
      <c r="P34" s="210">
        <v>157</v>
      </c>
      <c r="Q34" s="210">
        <v>123</v>
      </c>
      <c r="T34" s="446" t="s">
        <v>17</v>
      </c>
      <c r="U34" s="446"/>
      <c r="V34" s="212"/>
      <c r="W34" s="211">
        <v>427</v>
      </c>
      <c r="X34" s="210">
        <v>113</v>
      </c>
      <c r="Y34" s="210">
        <v>107</v>
      </c>
      <c r="Z34" s="210">
        <v>319</v>
      </c>
      <c r="AA34" s="210">
        <v>66</v>
      </c>
      <c r="AB34" s="210">
        <v>53</v>
      </c>
      <c r="AC34" s="210">
        <v>349</v>
      </c>
      <c r="AD34" s="210">
        <v>80</v>
      </c>
      <c r="AE34" s="210">
        <v>58</v>
      </c>
      <c r="AF34" s="210">
        <v>383</v>
      </c>
      <c r="AG34" s="210">
        <v>72</v>
      </c>
      <c r="AH34" s="210">
        <v>59</v>
      </c>
    </row>
    <row r="35" spans="1:34" ht="6" customHeight="1">
      <c r="C35" s="213"/>
      <c r="D35" s="213"/>
      <c r="E35" s="212"/>
      <c r="F35" s="211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T35" s="213"/>
      <c r="U35" s="213"/>
      <c r="V35" s="212"/>
      <c r="W35" s="211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>
      <c r="B36" s="205" t="s">
        <v>23</v>
      </c>
      <c r="E36" s="212"/>
      <c r="F36" s="211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1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0.5" customHeight="1">
      <c r="C37" s="446" t="s">
        <v>34</v>
      </c>
      <c r="D37" s="446"/>
      <c r="E37" s="212"/>
      <c r="F37" s="211">
        <v>20</v>
      </c>
      <c r="G37" s="210">
        <v>17</v>
      </c>
      <c r="H37" s="210">
        <v>18</v>
      </c>
      <c r="I37" s="210">
        <v>17</v>
      </c>
      <c r="J37" s="210">
        <v>10</v>
      </c>
      <c r="K37" s="210">
        <v>9</v>
      </c>
      <c r="L37" s="210">
        <v>21</v>
      </c>
      <c r="M37" s="210">
        <v>11</v>
      </c>
      <c r="N37" s="210">
        <v>10</v>
      </c>
      <c r="O37" s="210">
        <v>22</v>
      </c>
      <c r="P37" s="210">
        <v>18</v>
      </c>
      <c r="Q37" s="210">
        <v>14</v>
      </c>
      <c r="T37" s="446" t="s">
        <v>34</v>
      </c>
      <c r="U37" s="446"/>
      <c r="V37" s="212"/>
      <c r="W37" s="211">
        <v>22</v>
      </c>
      <c r="X37" s="210">
        <v>19</v>
      </c>
      <c r="Y37" s="210">
        <v>19</v>
      </c>
      <c r="Z37" s="210">
        <v>22</v>
      </c>
      <c r="AA37" s="210">
        <v>16</v>
      </c>
      <c r="AB37" s="210">
        <v>11</v>
      </c>
      <c r="AC37" s="210">
        <v>12</v>
      </c>
      <c r="AD37" s="210">
        <v>11</v>
      </c>
      <c r="AE37" s="210">
        <v>13</v>
      </c>
      <c r="AF37" s="210">
        <v>21</v>
      </c>
      <c r="AG37" s="210">
        <v>18</v>
      </c>
      <c r="AH37" s="210">
        <v>10</v>
      </c>
    </row>
    <row r="38" spans="1:34" ht="10.5" customHeight="1">
      <c r="C38" s="446" t="s">
        <v>33</v>
      </c>
      <c r="D38" s="446"/>
      <c r="E38" s="212"/>
      <c r="F38" s="211">
        <v>15</v>
      </c>
      <c r="G38" s="210">
        <v>78</v>
      </c>
      <c r="H38" s="210">
        <v>7</v>
      </c>
      <c r="I38" s="210">
        <v>203</v>
      </c>
      <c r="J38" s="210">
        <v>69</v>
      </c>
      <c r="K38" s="210">
        <v>12</v>
      </c>
      <c r="L38" s="210">
        <v>200</v>
      </c>
      <c r="M38" s="210">
        <v>42</v>
      </c>
      <c r="N38" s="210">
        <v>9</v>
      </c>
      <c r="O38" s="210">
        <v>210</v>
      </c>
      <c r="P38" s="210">
        <v>292</v>
      </c>
      <c r="Q38" s="210">
        <v>22</v>
      </c>
      <c r="T38" s="446" t="s">
        <v>33</v>
      </c>
      <c r="U38" s="446"/>
      <c r="V38" s="212"/>
      <c r="W38" s="211">
        <v>269</v>
      </c>
      <c r="X38" s="210">
        <v>155</v>
      </c>
      <c r="Y38" s="210">
        <v>19</v>
      </c>
      <c r="Z38" s="210">
        <v>113</v>
      </c>
      <c r="AA38" s="210">
        <v>237</v>
      </c>
      <c r="AB38" s="210">
        <v>15</v>
      </c>
      <c r="AC38" s="210">
        <v>145</v>
      </c>
      <c r="AD38" s="210">
        <v>50</v>
      </c>
      <c r="AE38" s="210">
        <v>21</v>
      </c>
      <c r="AF38" s="210">
        <v>247</v>
      </c>
      <c r="AG38" s="210">
        <v>72</v>
      </c>
      <c r="AH38" s="210">
        <v>9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114</v>
      </c>
      <c r="X41" s="230"/>
      <c r="Y41" s="230"/>
      <c r="Z41" s="230" t="s">
        <v>113</v>
      </c>
      <c r="AA41" s="230"/>
      <c r="AB41" s="230"/>
      <c r="AC41" s="229" t="s">
        <v>112</v>
      </c>
      <c r="AD41" s="228"/>
      <c r="AE41" s="228"/>
    </row>
    <row r="42" spans="1:34" ht="12" customHeight="1">
      <c r="A42" s="227"/>
      <c r="B42" s="446" t="s">
        <v>42</v>
      </c>
      <c r="C42" s="446"/>
      <c r="D42" s="446"/>
      <c r="E42" s="226"/>
      <c r="F42" s="225" t="s">
        <v>5</v>
      </c>
      <c r="G42" s="225" t="s">
        <v>6</v>
      </c>
      <c r="H42" s="225" t="s">
        <v>6</v>
      </c>
      <c r="I42" s="225" t="s">
        <v>5</v>
      </c>
      <c r="J42" s="225" t="s">
        <v>6</v>
      </c>
      <c r="K42" s="225" t="s">
        <v>6</v>
      </c>
      <c r="L42" s="225" t="s">
        <v>5</v>
      </c>
      <c r="M42" s="225" t="s">
        <v>6</v>
      </c>
      <c r="N42" s="225" t="s">
        <v>6</v>
      </c>
      <c r="O42" s="225" t="s">
        <v>5</v>
      </c>
      <c r="P42" s="225" t="s">
        <v>6</v>
      </c>
      <c r="Q42" s="224" t="s">
        <v>6</v>
      </c>
      <c r="R42" s="227"/>
      <c r="S42" s="446" t="s">
        <v>42</v>
      </c>
      <c r="T42" s="446"/>
      <c r="U42" s="446"/>
      <c r="V42" s="226"/>
      <c r="W42" s="225" t="s">
        <v>5</v>
      </c>
      <c r="X42" s="225" t="s">
        <v>6</v>
      </c>
      <c r="Y42" s="225" t="s">
        <v>6</v>
      </c>
      <c r="Z42" s="225" t="s">
        <v>5</v>
      </c>
      <c r="AA42" s="225" t="s">
        <v>6</v>
      </c>
      <c r="AB42" s="225" t="s">
        <v>6</v>
      </c>
      <c r="AC42" s="225" t="s">
        <v>5</v>
      </c>
      <c r="AD42" s="225" t="s">
        <v>6</v>
      </c>
      <c r="AE42" s="224" t="s">
        <v>6</v>
      </c>
      <c r="AF42" s="223"/>
      <c r="AG42" s="223"/>
      <c r="AH42" s="223"/>
    </row>
    <row r="43" spans="1:34" ht="12" customHeight="1">
      <c r="A43" s="207"/>
      <c r="B43" s="207"/>
      <c r="C43" s="207"/>
      <c r="D43" s="207"/>
      <c r="E43" s="209"/>
      <c r="F43" s="222" t="s">
        <v>7</v>
      </c>
      <c r="G43" s="222" t="s">
        <v>7</v>
      </c>
      <c r="H43" s="222" t="s">
        <v>8</v>
      </c>
      <c r="I43" s="222" t="s">
        <v>7</v>
      </c>
      <c r="J43" s="222" t="s">
        <v>7</v>
      </c>
      <c r="K43" s="222" t="s">
        <v>8</v>
      </c>
      <c r="L43" s="222" t="s">
        <v>7</v>
      </c>
      <c r="M43" s="222" t="s">
        <v>7</v>
      </c>
      <c r="N43" s="222" t="s">
        <v>8</v>
      </c>
      <c r="O43" s="222" t="s">
        <v>7</v>
      </c>
      <c r="P43" s="222" t="s">
        <v>7</v>
      </c>
      <c r="Q43" s="221" t="s">
        <v>8</v>
      </c>
      <c r="R43" s="207"/>
      <c r="S43" s="207"/>
      <c r="T43" s="207"/>
      <c r="U43" s="207"/>
      <c r="V43" s="209"/>
      <c r="W43" s="222" t="s">
        <v>7</v>
      </c>
      <c r="X43" s="222" t="s">
        <v>7</v>
      </c>
      <c r="Y43" s="222" t="s">
        <v>8</v>
      </c>
      <c r="Z43" s="222" t="s">
        <v>7</v>
      </c>
      <c r="AA43" s="222" t="s">
        <v>7</v>
      </c>
      <c r="AB43" s="222" t="s">
        <v>8</v>
      </c>
      <c r="AC43" s="222" t="s">
        <v>7</v>
      </c>
      <c r="AD43" s="222" t="s">
        <v>7</v>
      </c>
      <c r="AE43" s="221" t="s">
        <v>8</v>
      </c>
      <c r="AF43" s="220"/>
      <c r="AG43" s="220"/>
      <c r="AH43" s="220"/>
    </row>
    <row r="44" spans="1:34" ht="6" customHeight="1">
      <c r="E44" s="219"/>
      <c r="V44" s="212"/>
    </row>
    <row r="45" spans="1:34" ht="10.5" customHeight="1">
      <c r="B45" s="447" t="s">
        <v>41</v>
      </c>
      <c r="C45" s="447"/>
      <c r="D45" s="447"/>
      <c r="E45" s="212"/>
      <c r="F45" s="218">
        <v>3476</v>
      </c>
      <c r="G45" s="217">
        <v>1184</v>
      </c>
      <c r="H45" s="217">
        <v>909</v>
      </c>
      <c r="I45" s="217">
        <v>1011</v>
      </c>
      <c r="J45" s="217">
        <v>428</v>
      </c>
      <c r="K45" s="217">
        <v>249</v>
      </c>
      <c r="L45" s="217">
        <v>714</v>
      </c>
      <c r="M45" s="217">
        <v>262</v>
      </c>
      <c r="N45" s="217">
        <v>184</v>
      </c>
      <c r="O45" s="217">
        <v>763</v>
      </c>
      <c r="P45" s="217">
        <v>304</v>
      </c>
      <c r="Q45" s="217">
        <v>191</v>
      </c>
      <c r="S45" s="447" t="s">
        <v>41</v>
      </c>
      <c r="T45" s="447"/>
      <c r="U45" s="447"/>
      <c r="V45" s="212"/>
      <c r="W45" s="218">
        <v>1347</v>
      </c>
      <c r="X45" s="217">
        <v>374</v>
      </c>
      <c r="Y45" s="217">
        <v>303</v>
      </c>
      <c r="Z45" s="217">
        <v>1269</v>
      </c>
      <c r="AA45" s="217">
        <v>460</v>
      </c>
      <c r="AB45" s="217">
        <v>262</v>
      </c>
      <c r="AC45" s="217">
        <v>2064</v>
      </c>
      <c r="AD45" s="217">
        <v>664</v>
      </c>
      <c r="AE45" s="217">
        <v>351</v>
      </c>
    </row>
    <row r="46" spans="1:34" ht="6" customHeight="1">
      <c r="E46" s="212"/>
      <c r="F46" s="216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</row>
    <row r="47" spans="1:34" ht="10.5" customHeight="1">
      <c r="C47" s="446" t="s">
        <v>40</v>
      </c>
      <c r="D47" s="446"/>
      <c r="E47" s="212"/>
      <c r="F47" s="211">
        <v>11</v>
      </c>
      <c r="G47" s="210">
        <v>12</v>
      </c>
      <c r="H47" s="210">
        <v>14</v>
      </c>
      <c r="I47" s="210">
        <v>4</v>
      </c>
      <c r="J47" s="210">
        <v>3</v>
      </c>
      <c r="K47" s="210">
        <v>3</v>
      </c>
      <c r="L47" s="210">
        <v>3</v>
      </c>
      <c r="M47" s="210">
        <v>3</v>
      </c>
      <c r="N47" s="210">
        <v>3</v>
      </c>
      <c r="O47" s="210">
        <v>4</v>
      </c>
      <c r="P47" s="210">
        <v>4</v>
      </c>
      <c r="Q47" s="210">
        <v>4</v>
      </c>
      <c r="T47" s="446" t="s">
        <v>40</v>
      </c>
      <c r="U47" s="446"/>
      <c r="W47" s="211">
        <v>5</v>
      </c>
      <c r="X47" s="210">
        <v>5</v>
      </c>
      <c r="Y47" s="210">
        <v>8</v>
      </c>
      <c r="Z47" s="210">
        <v>8</v>
      </c>
      <c r="AA47" s="210">
        <v>6</v>
      </c>
      <c r="AB47" s="210">
        <v>5</v>
      </c>
      <c r="AC47" s="210">
        <v>5</v>
      </c>
      <c r="AD47" s="210">
        <v>6</v>
      </c>
      <c r="AE47" s="210">
        <v>8</v>
      </c>
    </row>
    <row r="48" spans="1:34">
      <c r="D48" s="213" t="s">
        <v>9</v>
      </c>
      <c r="E48" s="212"/>
      <c r="F48" s="211">
        <v>4</v>
      </c>
      <c r="G48" s="210">
        <v>4</v>
      </c>
      <c r="H48" s="210">
        <v>5</v>
      </c>
      <c r="I48" s="210">
        <v>0</v>
      </c>
      <c r="J48" s="210">
        <v>0</v>
      </c>
      <c r="K48" s="210">
        <v>0</v>
      </c>
      <c r="L48" s="210">
        <v>0</v>
      </c>
      <c r="M48" s="210">
        <v>0</v>
      </c>
      <c r="N48" s="210">
        <v>0</v>
      </c>
      <c r="O48" s="210">
        <v>1</v>
      </c>
      <c r="P48" s="210">
        <v>1</v>
      </c>
      <c r="Q48" s="210">
        <v>1</v>
      </c>
      <c r="U48" s="213" t="s">
        <v>9</v>
      </c>
      <c r="V48" s="212"/>
      <c r="W48" s="210">
        <v>0</v>
      </c>
      <c r="X48" s="210">
        <v>1</v>
      </c>
      <c r="Y48" s="210">
        <v>1</v>
      </c>
      <c r="Z48" s="210">
        <v>1</v>
      </c>
      <c r="AA48" s="210">
        <v>1</v>
      </c>
      <c r="AB48" s="210">
        <v>0</v>
      </c>
      <c r="AC48" s="210">
        <v>2</v>
      </c>
      <c r="AD48" s="210">
        <v>1</v>
      </c>
      <c r="AE48" s="210">
        <v>1</v>
      </c>
    </row>
    <row r="49" spans="3:31">
      <c r="D49" s="213" t="s">
        <v>10</v>
      </c>
      <c r="E49" s="212"/>
      <c r="F49" s="211">
        <v>2</v>
      </c>
      <c r="G49" s="210">
        <v>3</v>
      </c>
      <c r="H49" s="210">
        <v>3</v>
      </c>
      <c r="I49" s="210">
        <v>3</v>
      </c>
      <c r="J49" s="210">
        <v>2</v>
      </c>
      <c r="K49" s="210">
        <v>2</v>
      </c>
      <c r="L49" s="210">
        <v>3</v>
      </c>
      <c r="M49" s="210">
        <v>3</v>
      </c>
      <c r="N49" s="210">
        <v>3</v>
      </c>
      <c r="O49" s="210">
        <v>1</v>
      </c>
      <c r="P49" s="210">
        <v>2</v>
      </c>
      <c r="Q49" s="210">
        <v>2</v>
      </c>
      <c r="U49" s="213" t="s">
        <v>10</v>
      </c>
      <c r="V49" s="212"/>
      <c r="W49" s="210">
        <v>3</v>
      </c>
      <c r="X49" s="210">
        <v>2</v>
      </c>
      <c r="Y49" s="210">
        <v>4</v>
      </c>
      <c r="Z49" s="210">
        <v>3</v>
      </c>
      <c r="AA49" s="210">
        <v>2</v>
      </c>
      <c r="AB49" s="210">
        <v>2</v>
      </c>
      <c r="AC49" s="210">
        <v>2</v>
      </c>
      <c r="AD49" s="210">
        <v>4</v>
      </c>
      <c r="AE49" s="210">
        <v>6</v>
      </c>
    </row>
    <row r="50" spans="3:31">
      <c r="D50" s="213" t="s">
        <v>11</v>
      </c>
      <c r="E50" s="212"/>
      <c r="F50" s="211">
        <v>0</v>
      </c>
      <c r="G50" s="210">
        <v>0</v>
      </c>
      <c r="H50" s="210">
        <v>0</v>
      </c>
      <c r="I50" s="210">
        <v>0</v>
      </c>
      <c r="J50" s="210">
        <v>0</v>
      </c>
      <c r="K50" s="210">
        <v>0</v>
      </c>
      <c r="L50" s="210">
        <v>0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U50" s="213" t="s">
        <v>11</v>
      </c>
      <c r="V50" s="212"/>
      <c r="W50" s="210">
        <v>0</v>
      </c>
      <c r="X50" s="210">
        <v>0</v>
      </c>
      <c r="Y50" s="210">
        <v>1</v>
      </c>
      <c r="Z50" s="210">
        <v>0</v>
      </c>
      <c r="AA50" s="210">
        <v>0</v>
      </c>
      <c r="AB50" s="210">
        <v>0</v>
      </c>
      <c r="AC50" s="210">
        <v>0</v>
      </c>
      <c r="AD50" s="210">
        <v>0</v>
      </c>
      <c r="AE50" s="210">
        <v>0</v>
      </c>
    </row>
    <row r="51" spans="3:31">
      <c r="D51" s="214" t="s">
        <v>99</v>
      </c>
      <c r="E51" s="212"/>
      <c r="F51" s="211">
        <v>5</v>
      </c>
      <c r="G51" s="210">
        <v>5</v>
      </c>
      <c r="H51" s="210">
        <v>6</v>
      </c>
      <c r="I51" s="210">
        <v>1</v>
      </c>
      <c r="J51" s="210">
        <v>1</v>
      </c>
      <c r="K51" s="210">
        <v>1</v>
      </c>
      <c r="L51" s="210">
        <v>0</v>
      </c>
      <c r="M51" s="210">
        <v>0</v>
      </c>
      <c r="N51" s="210">
        <v>0</v>
      </c>
      <c r="O51" s="210">
        <v>2</v>
      </c>
      <c r="P51" s="210">
        <v>1</v>
      </c>
      <c r="Q51" s="210">
        <v>1</v>
      </c>
      <c r="U51" s="214" t="s">
        <v>99</v>
      </c>
      <c r="V51" s="212"/>
      <c r="W51" s="210">
        <v>2</v>
      </c>
      <c r="X51" s="210">
        <v>2</v>
      </c>
      <c r="Y51" s="210">
        <v>2</v>
      </c>
      <c r="Z51" s="210">
        <v>4</v>
      </c>
      <c r="AA51" s="210">
        <v>3</v>
      </c>
      <c r="AB51" s="210">
        <v>3</v>
      </c>
      <c r="AC51" s="210">
        <v>1</v>
      </c>
      <c r="AD51" s="210">
        <v>1</v>
      </c>
      <c r="AE51" s="210">
        <v>1</v>
      </c>
    </row>
    <row r="52" spans="3:31" ht="6" customHeight="1">
      <c r="E52" s="212"/>
      <c r="F52" s="211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</row>
    <row r="53" spans="3:31" ht="10.5" customHeight="1">
      <c r="C53" s="446" t="s">
        <v>39</v>
      </c>
      <c r="D53" s="446"/>
      <c r="E53" s="212"/>
      <c r="F53" s="211">
        <v>252</v>
      </c>
      <c r="G53" s="210">
        <v>164</v>
      </c>
      <c r="H53" s="210">
        <v>172</v>
      </c>
      <c r="I53" s="210">
        <v>54</v>
      </c>
      <c r="J53" s="210">
        <v>58</v>
      </c>
      <c r="K53" s="210">
        <v>63</v>
      </c>
      <c r="L53" s="210">
        <v>36</v>
      </c>
      <c r="M53" s="210">
        <v>31</v>
      </c>
      <c r="N53" s="210">
        <v>33</v>
      </c>
      <c r="O53" s="210">
        <v>61</v>
      </c>
      <c r="P53" s="210">
        <v>42</v>
      </c>
      <c r="Q53" s="210">
        <v>42</v>
      </c>
      <c r="T53" s="446" t="s">
        <v>39</v>
      </c>
      <c r="U53" s="446"/>
      <c r="V53" s="212"/>
      <c r="W53" s="210">
        <v>99</v>
      </c>
      <c r="X53" s="210">
        <v>94</v>
      </c>
      <c r="Y53" s="210">
        <v>95</v>
      </c>
      <c r="Z53" s="210">
        <v>81</v>
      </c>
      <c r="AA53" s="210">
        <v>74</v>
      </c>
      <c r="AB53" s="210">
        <v>74</v>
      </c>
      <c r="AC53" s="210">
        <v>113</v>
      </c>
      <c r="AD53" s="210">
        <v>92</v>
      </c>
      <c r="AE53" s="210">
        <v>97</v>
      </c>
    </row>
    <row r="54" spans="3:31">
      <c r="D54" s="213" t="s">
        <v>14</v>
      </c>
      <c r="E54" s="212"/>
      <c r="F54" s="211">
        <v>102</v>
      </c>
      <c r="G54" s="210">
        <v>73</v>
      </c>
      <c r="H54" s="210">
        <v>69</v>
      </c>
      <c r="I54" s="210">
        <v>30</v>
      </c>
      <c r="J54" s="210">
        <v>35</v>
      </c>
      <c r="K54" s="210">
        <v>37</v>
      </c>
      <c r="L54" s="210">
        <v>16</v>
      </c>
      <c r="M54" s="210">
        <v>17</v>
      </c>
      <c r="N54" s="210">
        <v>18</v>
      </c>
      <c r="O54" s="210">
        <v>25</v>
      </c>
      <c r="P54" s="210">
        <v>18</v>
      </c>
      <c r="Q54" s="210">
        <v>16</v>
      </c>
      <c r="U54" s="213" t="s">
        <v>14</v>
      </c>
      <c r="V54" s="212"/>
      <c r="W54" s="210">
        <v>52</v>
      </c>
      <c r="X54" s="210">
        <v>51</v>
      </c>
      <c r="Y54" s="210">
        <v>44</v>
      </c>
      <c r="Z54" s="210">
        <v>42</v>
      </c>
      <c r="AA54" s="210">
        <v>42</v>
      </c>
      <c r="AB54" s="210">
        <v>41</v>
      </c>
      <c r="AC54" s="210">
        <v>73</v>
      </c>
      <c r="AD54" s="210">
        <v>60</v>
      </c>
      <c r="AE54" s="210">
        <v>58</v>
      </c>
    </row>
    <row r="55" spans="3:31">
      <c r="D55" s="213" t="s">
        <v>15</v>
      </c>
      <c r="E55" s="212"/>
      <c r="F55" s="211">
        <v>124</v>
      </c>
      <c r="G55" s="210">
        <v>70</v>
      </c>
      <c r="H55" s="210">
        <v>78</v>
      </c>
      <c r="I55" s="210">
        <v>19</v>
      </c>
      <c r="J55" s="210">
        <v>19</v>
      </c>
      <c r="K55" s="210">
        <v>22</v>
      </c>
      <c r="L55" s="210">
        <v>13</v>
      </c>
      <c r="M55" s="210">
        <v>8</v>
      </c>
      <c r="N55" s="210">
        <v>9</v>
      </c>
      <c r="O55" s="210">
        <v>22</v>
      </c>
      <c r="P55" s="210">
        <v>18</v>
      </c>
      <c r="Q55" s="210">
        <v>19</v>
      </c>
      <c r="U55" s="213" t="s">
        <v>15</v>
      </c>
      <c r="V55" s="212"/>
      <c r="W55" s="210">
        <v>34</v>
      </c>
      <c r="X55" s="210">
        <v>31</v>
      </c>
      <c r="Y55" s="210">
        <v>38</v>
      </c>
      <c r="Z55" s="210">
        <v>25</v>
      </c>
      <c r="AA55" s="210">
        <v>20</v>
      </c>
      <c r="AB55" s="210">
        <v>23</v>
      </c>
      <c r="AC55" s="210">
        <v>26</v>
      </c>
      <c r="AD55" s="210">
        <v>23</v>
      </c>
      <c r="AE55" s="210">
        <v>25</v>
      </c>
    </row>
    <row r="56" spans="3:31">
      <c r="D56" s="213" t="s">
        <v>16</v>
      </c>
      <c r="E56" s="212"/>
      <c r="F56" s="211">
        <v>8</v>
      </c>
      <c r="G56" s="210">
        <v>8</v>
      </c>
      <c r="H56" s="210">
        <v>9</v>
      </c>
      <c r="I56" s="210">
        <v>1</v>
      </c>
      <c r="J56" s="210">
        <v>1</v>
      </c>
      <c r="K56" s="210">
        <v>1</v>
      </c>
      <c r="L56" s="210">
        <v>3</v>
      </c>
      <c r="M56" s="210">
        <v>1</v>
      </c>
      <c r="N56" s="210">
        <v>1</v>
      </c>
      <c r="O56" s="210">
        <v>5</v>
      </c>
      <c r="P56" s="210">
        <v>3</v>
      </c>
      <c r="Q56" s="210">
        <v>4</v>
      </c>
      <c r="U56" s="213" t="s">
        <v>16</v>
      </c>
      <c r="V56" s="212"/>
      <c r="W56" s="210">
        <v>3</v>
      </c>
      <c r="X56" s="210">
        <v>2</v>
      </c>
      <c r="Y56" s="210">
        <v>5</v>
      </c>
      <c r="Z56" s="210">
        <v>6</v>
      </c>
      <c r="AA56" s="210">
        <v>6</v>
      </c>
      <c r="AB56" s="210">
        <v>4</v>
      </c>
      <c r="AC56" s="210">
        <v>9</v>
      </c>
      <c r="AD56" s="210">
        <v>5</v>
      </c>
      <c r="AE56" s="210">
        <v>11</v>
      </c>
    </row>
    <row r="57" spans="3:31">
      <c r="D57" s="213" t="s">
        <v>17</v>
      </c>
      <c r="E57" s="212"/>
      <c r="F57" s="211">
        <v>18</v>
      </c>
      <c r="G57" s="210">
        <v>13</v>
      </c>
      <c r="H57" s="210">
        <v>16</v>
      </c>
      <c r="I57" s="210">
        <v>4</v>
      </c>
      <c r="J57" s="210">
        <v>3</v>
      </c>
      <c r="K57" s="210">
        <v>3</v>
      </c>
      <c r="L57" s="210">
        <v>4</v>
      </c>
      <c r="M57" s="210">
        <v>5</v>
      </c>
      <c r="N57" s="210">
        <v>5</v>
      </c>
      <c r="O57" s="210">
        <v>9</v>
      </c>
      <c r="P57" s="210">
        <v>3</v>
      </c>
      <c r="Q57" s="210">
        <v>3</v>
      </c>
      <c r="U57" s="213" t="s">
        <v>17</v>
      </c>
      <c r="V57" s="212"/>
      <c r="W57" s="210">
        <v>10</v>
      </c>
      <c r="X57" s="210">
        <v>10</v>
      </c>
      <c r="Y57" s="210">
        <v>8</v>
      </c>
      <c r="Z57" s="210">
        <v>8</v>
      </c>
      <c r="AA57" s="210">
        <v>6</v>
      </c>
      <c r="AB57" s="210">
        <v>6</v>
      </c>
      <c r="AC57" s="210">
        <v>5</v>
      </c>
      <c r="AD57" s="210">
        <v>4</v>
      </c>
      <c r="AE57" s="210">
        <v>3</v>
      </c>
    </row>
    <row r="58" spans="3:31" ht="6" customHeight="1">
      <c r="E58" s="212"/>
      <c r="F58" s="211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</row>
    <row r="59" spans="3:31" ht="10.5" customHeight="1">
      <c r="C59" s="446" t="s">
        <v>38</v>
      </c>
      <c r="D59" s="446"/>
      <c r="E59" s="212"/>
      <c r="F59" s="211">
        <v>2442</v>
      </c>
      <c r="G59" s="210">
        <v>683</v>
      </c>
      <c r="H59" s="210">
        <v>409</v>
      </c>
      <c r="I59" s="210">
        <v>764</v>
      </c>
      <c r="J59" s="210">
        <v>309</v>
      </c>
      <c r="K59" s="210">
        <v>130</v>
      </c>
      <c r="L59" s="210">
        <v>502</v>
      </c>
      <c r="M59" s="210">
        <v>149</v>
      </c>
      <c r="N59" s="210">
        <v>93</v>
      </c>
      <c r="O59" s="210">
        <v>525</v>
      </c>
      <c r="P59" s="210">
        <v>165</v>
      </c>
      <c r="Q59" s="210">
        <v>83</v>
      </c>
      <c r="T59" s="446" t="s">
        <v>38</v>
      </c>
      <c r="U59" s="446"/>
      <c r="V59" s="212"/>
      <c r="W59" s="210">
        <v>940</v>
      </c>
      <c r="X59" s="210">
        <v>185</v>
      </c>
      <c r="Y59" s="210">
        <v>136</v>
      </c>
      <c r="Z59" s="210">
        <v>874</v>
      </c>
      <c r="AA59" s="210">
        <v>266</v>
      </c>
      <c r="AB59" s="210">
        <v>117</v>
      </c>
      <c r="AC59" s="210">
        <v>1494</v>
      </c>
      <c r="AD59" s="210">
        <v>469</v>
      </c>
      <c r="AE59" s="210">
        <v>154</v>
      </c>
    </row>
    <row r="60" spans="3:31" ht="6" customHeight="1">
      <c r="E60" s="212"/>
      <c r="F60" s="211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</row>
    <row r="61" spans="3:31" ht="10.5" customHeight="1">
      <c r="C61" s="446" t="s">
        <v>37</v>
      </c>
      <c r="D61" s="446"/>
      <c r="E61" s="212"/>
      <c r="F61" s="211">
        <v>154</v>
      </c>
      <c r="G61" s="210">
        <v>87</v>
      </c>
      <c r="H61" s="210">
        <v>89</v>
      </c>
      <c r="I61" s="210">
        <v>32</v>
      </c>
      <c r="J61" s="210">
        <v>14</v>
      </c>
      <c r="K61" s="210">
        <v>14</v>
      </c>
      <c r="L61" s="210">
        <v>38</v>
      </c>
      <c r="M61" s="210">
        <v>18</v>
      </c>
      <c r="N61" s="210">
        <v>21</v>
      </c>
      <c r="O61" s="210">
        <v>43</v>
      </c>
      <c r="P61" s="210">
        <v>44</v>
      </c>
      <c r="Q61" s="210">
        <v>22</v>
      </c>
      <c r="T61" s="446" t="s">
        <v>37</v>
      </c>
      <c r="U61" s="446"/>
      <c r="V61" s="212"/>
      <c r="W61" s="210">
        <v>40</v>
      </c>
      <c r="X61" s="210">
        <v>18</v>
      </c>
      <c r="Y61" s="210">
        <v>12</v>
      </c>
      <c r="Z61" s="210">
        <v>50</v>
      </c>
      <c r="AA61" s="210">
        <v>34</v>
      </c>
      <c r="AB61" s="210">
        <v>18</v>
      </c>
      <c r="AC61" s="210">
        <v>58</v>
      </c>
      <c r="AD61" s="210">
        <v>23</v>
      </c>
      <c r="AE61" s="210">
        <v>22</v>
      </c>
    </row>
    <row r="62" spans="3:31">
      <c r="D62" s="213" t="s">
        <v>18</v>
      </c>
      <c r="E62" s="212"/>
      <c r="F62" s="211">
        <v>124</v>
      </c>
      <c r="G62" s="210">
        <v>66</v>
      </c>
      <c r="H62" s="210">
        <v>64</v>
      </c>
      <c r="I62" s="210">
        <v>29</v>
      </c>
      <c r="J62" s="210">
        <v>13</v>
      </c>
      <c r="K62" s="210">
        <v>13</v>
      </c>
      <c r="L62" s="210">
        <v>36</v>
      </c>
      <c r="M62" s="210">
        <v>13</v>
      </c>
      <c r="N62" s="210">
        <v>17</v>
      </c>
      <c r="O62" s="210">
        <v>39</v>
      </c>
      <c r="P62" s="210">
        <v>39</v>
      </c>
      <c r="Q62" s="210">
        <v>19</v>
      </c>
      <c r="U62" s="213" t="s">
        <v>18</v>
      </c>
      <c r="V62" s="212"/>
      <c r="W62" s="210">
        <v>33</v>
      </c>
      <c r="X62" s="210">
        <v>13</v>
      </c>
      <c r="Y62" s="210">
        <v>8</v>
      </c>
      <c r="Z62" s="210">
        <v>43</v>
      </c>
      <c r="AA62" s="210">
        <v>30</v>
      </c>
      <c r="AB62" s="210">
        <v>16</v>
      </c>
      <c r="AC62" s="210">
        <v>54</v>
      </c>
      <c r="AD62" s="210">
        <v>17</v>
      </c>
      <c r="AE62" s="210">
        <v>16</v>
      </c>
    </row>
    <row r="63" spans="3:31">
      <c r="D63" s="213" t="s">
        <v>19</v>
      </c>
      <c r="E63" s="212"/>
      <c r="F63" s="211">
        <v>15</v>
      </c>
      <c r="G63" s="210">
        <v>12</v>
      </c>
      <c r="H63" s="210">
        <v>12</v>
      </c>
      <c r="I63" s="210">
        <v>0</v>
      </c>
      <c r="J63" s="210">
        <v>0</v>
      </c>
      <c r="K63" s="210">
        <v>0</v>
      </c>
      <c r="L63" s="210">
        <v>1</v>
      </c>
      <c r="M63" s="210">
        <v>2</v>
      </c>
      <c r="N63" s="210">
        <v>2</v>
      </c>
      <c r="O63" s="210">
        <v>0</v>
      </c>
      <c r="P63" s="210">
        <v>0</v>
      </c>
      <c r="Q63" s="210">
        <v>0</v>
      </c>
      <c r="U63" s="213" t="s">
        <v>19</v>
      </c>
      <c r="V63" s="212"/>
      <c r="W63" s="210">
        <v>4</v>
      </c>
      <c r="X63" s="210">
        <v>4</v>
      </c>
      <c r="Y63" s="210">
        <v>3</v>
      </c>
      <c r="Z63" s="210">
        <v>3</v>
      </c>
      <c r="AA63" s="210">
        <v>2</v>
      </c>
      <c r="AB63" s="210">
        <v>2</v>
      </c>
      <c r="AC63" s="210">
        <v>2</v>
      </c>
      <c r="AD63" s="210">
        <v>4</v>
      </c>
      <c r="AE63" s="210">
        <v>2</v>
      </c>
    </row>
    <row r="64" spans="3:31">
      <c r="D64" s="213" t="s">
        <v>20</v>
      </c>
      <c r="E64" s="212"/>
      <c r="F64" s="211">
        <v>14</v>
      </c>
      <c r="G64" s="210">
        <v>8</v>
      </c>
      <c r="H64" s="210">
        <v>11</v>
      </c>
      <c r="I64" s="210">
        <v>3</v>
      </c>
      <c r="J64" s="210">
        <v>1</v>
      </c>
      <c r="K64" s="210">
        <v>1</v>
      </c>
      <c r="L64" s="210">
        <v>1</v>
      </c>
      <c r="M64" s="210">
        <v>3</v>
      </c>
      <c r="N64" s="210">
        <v>2</v>
      </c>
      <c r="O64" s="210">
        <v>4</v>
      </c>
      <c r="P64" s="210">
        <v>5</v>
      </c>
      <c r="Q64" s="210">
        <v>3</v>
      </c>
      <c r="U64" s="213" t="s">
        <v>20</v>
      </c>
      <c r="V64" s="212"/>
      <c r="W64" s="210">
        <v>3</v>
      </c>
      <c r="X64" s="210">
        <v>1</v>
      </c>
      <c r="Y64" s="210">
        <v>1</v>
      </c>
      <c r="Z64" s="210">
        <v>4</v>
      </c>
      <c r="AA64" s="210">
        <v>2</v>
      </c>
      <c r="AB64" s="210">
        <v>0</v>
      </c>
      <c r="AC64" s="210">
        <v>2</v>
      </c>
      <c r="AD64" s="210">
        <v>0</v>
      </c>
      <c r="AE64" s="210">
        <v>0</v>
      </c>
    </row>
    <row r="65" spans="1:34">
      <c r="D65" s="213" t="s">
        <v>17</v>
      </c>
      <c r="E65" s="212"/>
      <c r="F65" s="211">
        <v>1</v>
      </c>
      <c r="G65" s="210">
        <v>1</v>
      </c>
      <c r="H65" s="210">
        <v>2</v>
      </c>
      <c r="I65" s="210">
        <v>0</v>
      </c>
      <c r="J65" s="210">
        <v>0</v>
      </c>
      <c r="K65" s="210">
        <v>0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0</v>
      </c>
      <c r="X65" s="210">
        <v>0</v>
      </c>
      <c r="Y65" s="210">
        <v>0</v>
      </c>
      <c r="Z65" s="210">
        <v>0</v>
      </c>
      <c r="AA65" s="210">
        <v>0</v>
      </c>
      <c r="AB65" s="210">
        <v>0</v>
      </c>
      <c r="AC65" s="210">
        <v>0</v>
      </c>
      <c r="AD65" s="210">
        <v>2</v>
      </c>
      <c r="AE65" s="210">
        <v>4</v>
      </c>
    </row>
    <row r="66" spans="1:34" ht="6" customHeight="1">
      <c r="E66" s="212"/>
      <c r="F66" s="211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</row>
    <row r="67" spans="1:34" ht="10.5" customHeight="1">
      <c r="C67" s="446" t="s">
        <v>36</v>
      </c>
      <c r="D67" s="446"/>
      <c r="E67" s="212"/>
      <c r="F67" s="211">
        <v>28</v>
      </c>
      <c r="G67" s="210">
        <v>31</v>
      </c>
      <c r="H67" s="210">
        <v>49</v>
      </c>
      <c r="I67" s="210">
        <v>2</v>
      </c>
      <c r="J67" s="210">
        <v>3</v>
      </c>
      <c r="K67" s="210">
        <v>2</v>
      </c>
      <c r="L67" s="210">
        <v>12</v>
      </c>
      <c r="M67" s="210">
        <v>7</v>
      </c>
      <c r="N67" s="210">
        <v>4</v>
      </c>
      <c r="O67" s="210">
        <v>9</v>
      </c>
      <c r="P67" s="210">
        <v>5</v>
      </c>
      <c r="Q67" s="210">
        <v>5</v>
      </c>
      <c r="T67" s="446" t="s">
        <v>36</v>
      </c>
      <c r="U67" s="446"/>
      <c r="V67" s="212"/>
      <c r="W67" s="210">
        <v>16</v>
      </c>
      <c r="X67" s="210">
        <v>16</v>
      </c>
      <c r="Y67" s="210">
        <v>10</v>
      </c>
      <c r="Z67" s="210">
        <v>9</v>
      </c>
      <c r="AA67" s="210">
        <v>5</v>
      </c>
      <c r="AB67" s="210">
        <v>5</v>
      </c>
      <c r="AC67" s="210">
        <v>5</v>
      </c>
      <c r="AD67" s="210">
        <v>3</v>
      </c>
      <c r="AE67" s="210">
        <v>3</v>
      </c>
    </row>
    <row r="68" spans="1:34">
      <c r="D68" s="213" t="s">
        <v>35</v>
      </c>
      <c r="E68" s="212"/>
      <c r="F68" s="211">
        <v>5</v>
      </c>
      <c r="G68" s="210">
        <v>5</v>
      </c>
      <c r="H68" s="210">
        <v>18</v>
      </c>
      <c r="I68" s="210">
        <v>0</v>
      </c>
      <c r="J68" s="210">
        <v>0</v>
      </c>
      <c r="K68" s="210">
        <v>0</v>
      </c>
      <c r="L68" s="210">
        <v>0</v>
      </c>
      <c r="M68" s="210">
        <v>0</v>
      </c>
      <c r="N68" s="210">
        <v>0</v>
      </c>
      <c r="O68" s="210">
        <v>0</v>
      </c>
      <c r="P68" s="210">
        <v>0</v>
      </c>
      <c r="Q68" s="210">
        <v>0</v>
      </c>
      <c r="U68" s="213" t="s">
        <v>35</v>
      </c>
      <c r="V68" s="212"/>
      <c r="W68" s="210">
        <v>0</v>
      </c>
      <c r="X68" s="210">
        <v>0</v>
      </c>
      <c r="Y68" s="210">
        <v>0</v>
      </c>
      <c r="Z68" s="210">
        <v>0</v>
      </c>
      <c r="AA68" s="210">
        <v>0</v>
      </c>
      <c r="AB68" s="210">
        <v>0</v>
      </c>
      <c r="AC68" s="210">
        <v>0</v>
      </c>
      <c r="AD68" s="210">
        <v>0</v>
      </c>
      <c r="AE68" s="210">
        <v>0</v>
      </c>
    </row>
    <row r="69" spans="1:34">
      <c r="D69" s="213" t="s">
        <v>22</v>
      </c>
      <c r="E69" s="212"/>
      <c r="F69" s="211">
        <v>23</v>
      </c>
      <c r="G69" s="210">
        <v>26</v>
      </c>
      <c r="H69" s="210">
        <v>31</v>
      </c>
      <c r="I69" s="210">
        <v>2</v>
      </c>
      <c r="J69" s="210">
        <v>3</v>
      </c>
      <c r="K69" s="210">
        <v>2</v>
      </c>
      <c r="L69" s="210">
        <v>12</v>
      </c>
      <c r="M69" s="210">
        <v>7</v>
      </c>
      <c r="N69" s="210">
        <v>4</v>
      </c>
      <c r="O69" s="210">
        <v>9</v>
      </c>
      <c r="P69" s="210">
        <v>5</v>
      </c>
      <c r="Q69" s="210">
        <v>5</v>
      </c>
      <c r="U69" s="213" t="s">
        <v>22</v>
      </c>
      <c r="V69" s="212"/>
      <c r="W69" s="210">
        <v>16</v>
      </c>
      <c r="X69" s="210">
        <v>16</v>
      </c>
      <c r="Y69" s="210">
        <v>10</v>
      </c>
      <c r="Z69" s="210">
        <v>9</v>
      </c>
      <c r="AA69" s="210">
        <v>5</v>
      </c>
      <c r="AB69" s="210">
        <v>5</v>
      </c>
      <c r="AC69" s="210">
        <v>5</v>
      </c>
      <c r="AD69" s="210">
        <v>3</v>
      </c>
      <c r="AE69" s="210">
        <v>3</v>
      </c>
    </row>
    <row r="70" spans="1:34" ht="6" customHeight="1">
      <c r="E70" s="212"/>
      <c r="F70" s="211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</row>
    <row r="71" spans="1:34" ht="10.5" customHeight="1">
      <c r="C71" s="446" t="s">
        <v>17</v>
      </c>
      <c r="D71" s="446"/>
      <c r="E71" s="212"/>
      <c r="F71" s="211">
        <v>589</v>
      </c>
      <c r="G71" s="210">
        <v>207</v>
      </c>
      <c r="H71" s="210">
        <v>176</v>
      </c>
      <c r="I71" s="210">
        <v>155</v>
      </c>
      <c r="J71" s="210">
        <v>41</v>
      </c>
      <c r="K71" s="210">
        <v>37</v>
      </c>
      <c r="L71" s="210">
        <v>123</v>
      </c>
      <c r="M71" s="210">
        <v>54</v>
      </c>
      <c r="N71" s="210">
        <v>30</v>
      </c>
      <c r="O71" s="210">
        <v>121</v>
      </c>
      <c r="P71" s="210">
        <v>44</v>
      </c>
      <c r="Q71" s="210">
        <v>35</v>
      </c>
      <c r="T71" s="446" t="s">
        <v>17</v>
      </c>
      <c r="U71" s="446"/>
      <c r="V71" s="212"/>
      <c r="W71" s="210">
        <v>247</v>
      </c>
      <c r="X71" s="210">
        <v>56</v>
      </c>
      <c r="Y71" s="210">
        <v>42</v>
      </c>
      <c r="Z71" s="210">
        <v>247</v>
      </c>
      <c r="AA71" s="210">
        <v>75</v>
      </c>
      <c r="AB71" s="210">
        <v>43</v>
      </c>
      <c r="AC71" s="210">
        <v>389</v>
      </c>
      <c r="AD71" s="210">
        <v>71</v>
      </c>
      <c r="AE71" s="210">
        <v>67</v>
      </c>
    </row>
    <row r="72" spans="1:34" ht="6" customHeight="1">
      <c r="C72" s="213"/>
      <c r="D72" s="213"/>
      <c r="E72" s="212"/>
      <c r="F72" s="211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T72" s="213"/>
      <c r="U72" s="213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</row>
    <row r="73" spans="1:34">
      <c r="B73" s="205" t="s">
        <v>23</v>
      </c>
      <c r="E73" s="212"/>
      <c r="F73" s="211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</row>
    <row r="74" spans="1:34" ht="10.5" customHeight="1">
      <c r="C74" s="446" t="s">
        <v>34</v>
      </c>
      <c r="D74" s="446"/>
      <c r="E74" s="212"/>
      <c r="F74" s="211">
        <v>26</v>
      </c>
      <c r="G74" s="210">
        <v>29</v>
      </c>
      <c r="H74" s="210">
        <v>33</v>
      </c>
      <c r="I74" s="210">
        <v>5</v>
      </c>
      <c r="J74" s="210">
        <v>5</v>
      </c>
      <c r="K74" s="210">
        <v>4</v>
      </c>
      <c r="L74" s="210">
        <v>13</v>
      </c>
      <c r="M74" s="210">
        <v>8</v>
      </c>
      <c r="N74" s="210">
        <v>5</v>
      </c>
      <c r="O74" s="210">
        <v>13</v>
      </c>
      <c r="P74" s="210">
        <v>9</v>
      </c>
      <c r="Q74" s="210">
        <v>9</v>
      </c>
      <c r="T74" s="446" t="s">
        <v>34</v>
      </c>
      <c r="U74" s="446"/>
      <c r="W74" s="211">
        <v>20</v>
      </c>
      <c r="X74" s="210">
        <v>20</v>
      </c>
      <c r="Y74" s="210">
        <v>17</v>
      </c>
      <c r="Z74" s="210">
        <v>16</v>
      </c>
      <c r="AA74" s="210">
        <v>10</v>
      </c>
      <c r="AB74" s="210">
        <v>8</v>
      </c>
      <c r="AC74" s="210">
        <v>6</v>
      </c>
      <c r="AD74" s="210">
        <v>7</v>
      </c>
      <c r="AE74" s="210">
        <v>9</v>
      </c>
    </row>
    <row r="75" spans="1:34" ht="10.5" customHeight="1">
      <c r="C75" s="446" t="s">
        <v>33</v>
      </c>
      <c r="D75" s="446"/>
      <c r="E75" s="212"/>
      <c r="F75" s="211">
        <v>265</v>
      </c>
      <c r="G75" s="210">
        <v>180</v>
      </c>
      <c r="H75" s="210">
        <v>43</v>
      </c>
      <c r="I75" s="210">
        <v>95</v>
      </c>
      <c r="J75" s="210">
        <v>131</v>
      </c>
      <c r="K75" s="210">
        <v>7</v>
      </c>
      <c r="L75" s="210">
        <v>68</v>
      </c>
      <c r="M75" s="210">
        <v>31</v>
      </c>
      <c r="N75" s="210">
        <v>9</v>
      </c>
      <c r="O75" s="210">
        <v>61</v>
      </c>
      <c r="P75" s="210">
        <v>81</v>
      </c>
      <c r="Q75" s="210">
        <v>9</v>
      </c>
      <c r="T75" s="446" t="s">
        <v>33</v>
      </c>
      <c r="U75" s="446"/>
      <c r="W75" s="211">
        <v>121</v>
      </c>
      <c r="X75" s="210">
        <v>27</v>
      </c>
      <c r="Y75" s="210">
        <v>10</v>
      </c>
      <c r="Z75" s="210">
        <v>182</v>
      </c>
      <c r="AA75" s="210">
        <v>103</v>
      </c>
      <c r="AB75" s="210">
        <v>13</v>
      </c>
      <c r="AC75" s="210">
        <v>301</v>
      </c>
      <c r="AD75" s="210">
        <v>275</v>
      </c>
      <c r="AE75" s="210">
        <v>7</v>
      </c>
    </row>
    <row r="76" spans="1:34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8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</row>
    <row r="77" spans="1:34">
      <c r="A77" s="206" t="s">
        <v>111</v>
      </c>
      <c r="R77" s="206" t="s">
        <v>111</v>
      </c>
    </row>
    <row r="78" spans="1:34">
      <c r="A78" s="205" t="s">
        <v>110</v>
      </c>
      <c r="R78" s="205" t="s">
        <v>109</v>
      </c>
    </row>
  </sheetData>
  <mergeCells count="40">
    <mergeCell ref="C53:D53"/>
    <mergeCell ref="C59:D59"/>
    <mergeCell ref="C61:D61"/>
    <mergeCell ref="C67:D67"/>
    <mergeCell ref="T38:U38"/>
    <mergeCell ref="S45:U45"/>
    <mergeCell ref="S42:U42"/>
    <mergeCell ref="T47:U47"/>
    <mergeCell ref="T53:U53"/>
    <mergeCell ref="C38:D38"/>
    <mergeCell ref="B45:D45"/>
    <mergeCell ref="B42:D42"/>
    <mergeCell ref="C47:D47"/>
    <mergeCell ref="T71:U71"/>
    <mergeCell ref="T74:U74"/>
    <mergeCell ref="T59:U59"/>
    <mergeCell ref="T75:U75"/>
    <mergeCell ref="C74:D74"/>
    <mergeCell ref="C75:D75"/>
    <mergeCell ref="C71:D71"/>
    <mergeCell ref="T61:U61"/>
    <mergeCell ref="T67:U67"/>
    <mergeCell ref="C30:D30"/>
    <mergeCell ref="C34:D34"/>
    <mergeCell ref="T30:U30"/>
    <mergeCell ref="T34:U34"/>
    <mergeCell ref="T37:U37"/>
    <mergeCell ref="C37:D37"/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16:D16"/>
    <mergeCell ref="C22:D22"/>
    <mergeCell ref="C24:D24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  <colBreaks count="1" manualBreakCount="1">
    <brk id="1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62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4" width="6.125" style="105" customWidth="1"/>
    <col min="15" max="15" width="6" style="105" customWidth="1"/>
    <col min="16" max="17" width="6.125" style="105" customWidth="1"/>
    <col min="18" max="16384" width="11.25" style="105"/>
  </cols>
  <sheetData>
    <row r="1" spans="1:17" ht="13.5">
      <c r="A1" s="131" t="s">
        <v>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93</v>
      </c>
      <c r="G4" s="130"/>
      <c r="H4" s="130"/>
      <c r="I4" s="130" t="s">
        <v>92</v>
      </c>
      <c r="J4" s="130"/>
      <c r="K4" s="130"/>
      <c r="L4" s="130" t="s">
        <v>96</v>
      </c>
      <c r="M4" s="130"/>
      <c r="N4" s="130"/>
      <c r="O4" s="130" t="s">
        <v>3</v>
      </c>
      <c r="P4" s="130"/>
      <c r="Q4" s="129"/>
    </row>
    <row r="5" spans="1:17">
      <c r="B5" s="444" t="s">
        <v>42</v>
      </c>
      <c r="C5" s="444"/>
      <c r="D5" s="444"/>
      <c r="E5" s="128"/>
      <c r="F5" s="147" t="s">
        <v>5</v>
      </c>
      <c r="G5" s="147" t="s">
        <v>6</v>
      </c>
      <c r="H5" s="147" t="s">
        <v>6</v>
      </c>
      <c r="I5" s="147" t="s">
        <v>5</v>
      </c>
      <c r="J5" s="147" t="s">
        <v>6</v>
      </c>
      <c r="K5" s="147" t="s">
        <v>6</v>
      </c>
      <c r="L5" s="147" t="s">
        <v>5</v>
      </c>
      <c r="M5" s="147" t="s">
        <v>6</v>
      </c>
      <c r="N5" s="147" t="s">
        <v>6</v>
      </c>
      <c r="O5" s="147" t="s">
        <v>5</v>
      </c>
      <c r="P5" s="147" t="s">
        <v>6</v>
      </c>
      <c r="Q5" s="146" t="s">
        <v>6</v>
      </c>
    </row>
    <row r="6" spans="1:17">
      <c r="A6" s="108"/>
      <c r="B6" s="108"/>
      <c r="C6" s="108"/>
      <c r="D6" s="108"/>
      <c r="E6" s="108"/>
      <c r="F6" s="145" t="s">
        <v>7</v>
      </c>
      <c r="G6" s="145" t="s">
        <v>7</v>
      </c>
      <c r="H6" s="145" t="s">
        <v>8</v>
      </c>
      <c r="I6" s="145" t="s">
        <v>7</v>
      </c>
      <c r="J6" s="145" t="s">
        <v>7</v>
      </c>
      <c r="K6" s="145" t="s">
        <v>8</v>
      </c>
      <c r="L6" s="145" t="s">
        <v>7</v>
      </c>
      <c r="M6" s="145" t="s">
        <v>7</v>
      </c>
      <c r="N6" s="145" t="s">
        <v>8</v>
      </c>
      <c r="O6" s="145" t="s">
        <v>7</v>
      </c>
      <c r="P6" s="145" t="s">
        <v>7</v>
      </c>
      <c r="Q6" s="144" t="s">
        <v>8</v>
      </c>
    </row>
    <row r="7" spans="1:17" ht="6" customHeight="1">
      <c r="A7" s="123"/>
      <c r="B7" s="123"/>
      <c r="C7" s="123"/>
      <c r="D7" s="123"/>
      <c r="E7" s="122"/>
    </row>
    <row r="8" spans="1:17" s="142" customFormat="1">
      <c r="B8" s="445" t="s">
        <v>41</v>
      </c>
      <c r="C8" s="445"/>
      <c r="D8" s="445"/>
      <c r="E8" s="143"/>
      <c r="F8" s="121">
        <v>34917</v>
      </c>
      <c r="G8" s="121">
        <v>9535</v>
      </c>
      <c r="H8" s="121">
        <v>6552</v>
      </c>
      <c r="I8" s="120">
        <v>31628</v>
      </c>
      <c r="J8" s="120">
        <v>9757</v>
      </c>
      <c r="K8" s="120">
        <v>6884</v>
      </c>
      <c r="L8" s="120">
        <v>28618</v>
      </c>
      <c r="M8" s="120">
        <v>9317</v>
      </c>
      <c r="N8" s="120">
        <v>6703</v>
      </c>
      <c r="O8" s="120">
        <v>1819</v>
      </c>
      <c r="P8" s="120">
        <v>538</v>
      </c>
      <c r="Q8" s="120">
        <v>465</v>
      </c>
    </row>
    <row r="9" spans="1:17" ht="6" customHeight="1">
      <c r="E9" s="114"/>
      <c r="F9" s="119"/>
      <c r="G9" s="119"/>
      <c r="H9" s="119"/>
      <c r="I9" s="118"/>
      <c r="J9" s="118"/>
      <c r="K9" s="118"/>
      <c r="L9" s="118"/>
      <c r="M9" s="118"/>
      <c r="N9" s="118"/>
      <c r="O9" s="118"/>
      <c r="P9" s="118"/>
      <c r="Q9" s="118"/>
    </row>
    <row r="10" spans="1:17">
      <c r="C10" s="444" t="s">
        <v>40</v>
      </c>
      <c r="D10" s="444"/>
      <c r="E10" s="114"/>
      <c r="F10" s="113">
        <v>151</v>
      </c>
      <c r="G10" s="113">
        <v>109</v>
      </c>
      <c r="H10" s="113">
        <v>116</v>
      </c>
      <c r="I10" s="111">
        <v>144</v>
      </c>
      <c r="J10" s="111">
        <v>113</v>
      </c>
      <c r="K10" s="111">
        <v>120</v>
      </c>
      <c r="L10" s="111">
        <v>154</v>
      </c>
      <c r="M10" s="111">
        <v>131</v>
      </c>
      <c r="N10" s="111">
        <v>151</v>
      </c>
      <c r="O10" s="111">
        <v>6</v>
      </c>
      <c r="P10" s="111">
        <v>5</v>
      </c>
      <c r="Q10" s="111">
        <v>4</v>
      </c>
    </row>
    <row r="11" spans="1:17">
      <c r="D11" s="115" t="s">
        <v>9</v>
      </c>
      <c r="E11" s="114"/>
      <c r="F11" s="112">
        <v>15</v>
      </c>
      <c r="G11" s="112">
        <v>15</v>
      </c>
      <c r="H11" s="112">
        <v>10</v>
      </c>
      <c r="I11" s="111">
        <v>18</v>
      </c>
      <c r="J11" s="111">
        <v>20</v>
      </c>
      <c r="K11" s="111">
        <v>18</v>
      </c>
      <c r="L11" s="111">
        <v>25</v>
      </c>
      <c r="M11" s="111">
        <v>24</v>
      </c>
      <c r="N11" s="111">
        <v>28</v>
      </c>
      <c r="O11" s="111">
        <v>1</v>
      </c>
      <c r="P11" s="111">
        <v>0</v>
      </c>
      <c r="Q11" s="111">
        <v>0</v>
      </c>
    </row>
    <row r="12" spans="1:17">
      <c r="D12" s="115" t="s">
        <v>10</v>
      </c>
      <c r="E12" s="114"/>
      <c r="F12" s="112">
        <v>79</v>
      </c>
      <c r="G12" s="112">
        <v>45</v>
      </c>
      <c r="H12" s="112">
        <v>60</v>
      </c>
      <c r="I12" s="111">
        <v>84</v>
      </c>
      <c r="J12" s="111">
        <v>53</v>
      </c>
      <c r="K12" s="111">
        <v>56</v>
      </c>
      <c r="L12" s="111">
        <v>78</v>
      </c>
      <c r="M12" s="111">
        <v>62</v>
      </c>
      <c r="N12" s="111">
        <v>84</v>
      </c>
      <c r="O12" s="111">
        <v>3</v>
      </c>
      <c r="P12" s="111">
        <v>3</v>
      </c>
      <c r="Q12" s="111">
        <v>3</v>
      </c>
    </row>
    <row r="13" spans="1:17">
      <c r="D13" s="115" t="s">
        <v>11</v>
      </c>
      <c r="E13" s="114"/>
      <c r="F13" s="112">
        <v>17</v>
      </c>
      <c r="G13" s="112">
        <v>16</v>
      </c>
      <c r="H13" s="112">
        <v>15</v>
      </c>
      <c r="I13" s="111">
        <v>16</v>
      </c>
      <c r="J13" s="111">
        <v>7</v>
      </c>
      <c r="K13" s="111">
        <v>8</v>
      </c>
      <c r="L13" s="111">
        <v>25</v>
      </c>
      <c r="M13" s="111">
        <v>20</v>
      </c>
      <c r="N13" s="111">
        <v>16</v>
      </c>
      <c r="O13" s="111">
        <v>1</v>
      </c>
      <c r="P13" s="111">
        <v>1</v>
      </c>
      <c r="Q13" s="111">
        <v>0</v>
      </c>
    </row>
    <row r="14" spans="1:17">
      <c r="D14" s="115" t="s">
        <v>13</v>
      </c>
      <c r="E14" s="114"/>
      <c r="F14" s="112">
        <v>40</v>
      </c>
      <c r="G14" s="112">
        <v>33</v>
      </c>
      <c r="H14" s="112">
        <v>31</v>
      </c>
      <c r="I14" s="111">
        <v>26</v>
      </c>
      <c r="J14" s="111">
        <v>33</v>
      </c>
      <c r="K14" s="111">
        <v>38</v>
      </c>
      <c r="L14" s="111">
        <v>26</v>
      </c>
      <c r="M14" s="111">
        <v>25</v>
      </c>
      <c r="N14" s="111">
        <v>23</v>
      </c>
      <c r="O14" s="111">
        <v>1</v>
      </c>
      <c r="P14" s="111">
        <v>1</v>
      </c>
      <c r="Q14" s="111">
        <v>1</v>
      </c>
    </row>
    <row r="15" spans="1:17" ht="6" customHeight="1">
      <c r="E15" s="114"/>
      <c r="F15" s="113"/>
      <c r="G15" s="113"/>
      <c r="H15" s="113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7">
      <c r="C16" s="444" t="s">
        <v>39</v>
      </c>
      <c r="D16" s="444"/>
      <c r="E16" s="114"/>
      <c r="F16" s="113">
        <v>1582</v>
      </c>
      <c r="G16" s="113">
        <v>1081</v>
      </c>
      <c r="H16" s="113">
        <v>1143</v>
      </c>
      <c r="I16" s="111">
        <v>1730</v>
      </c>
      <c r="J16" s="111">
        <v>1319</v>
      </c>
      <c r="K16" s="111">
        <v>1385</v>
      </c>
      <c r="L16" s="111">
        <v>1790</v>
      </c>
      <c r="M16" s="111">
        <v>1360</v>
      </c>
      <c r="N16" s="111">
        <v>1405</v>
      </c>
      <c r="O16" s="111">
        <v>120</v>
      </c>
      <c r="P16" s="111">
        <v>98</v>
      </c>
      <c r="Q16" s="111">
        <v>106</v>
      </c>
    </row>
    <row r="17" spans="3:17">
      <c r="D17" s="115" t="s">
        <v>14</v>
      </c>
      <c r="E17" s="114"/>
      <c r="F17" s="112">
        <v>799</v>
      </c>
      <c r="G17" s="112">
        <v>549</v>
      </c>
      <c r="H17" s="112">
        <v>509</v>
      </c>
      <c r="I17" s="111">
        <v>833</v>
      </c>
      <c r="J17" s="111">
        <v>636</v>
      </c>
      <c r="K17" s="111">
        <v>628</v>
      </c>
      <c r="L17" s="111">
        <v>856</v>
      </c>
      <c r="M17" s="111">
        <v>671</v>
      </c>
      <c r="N17" s="111">
        <v>669</v>
      </c>
      <c r="O17" s="111">
        <v>59</v>
      </c>
      <c r="P17" s="111">
        <v>46</v>
      </c>
      <c r="Q17" s="111">
        <v>49</v>
      </c>
    </row>
    <row r="18" spans="3:17">
      <c r="D18" s="115" t="s">
        <v>15</v>
      </c>
      <c r="E18" s="114"/>
      <c r="F18" s="112">
        <v>601</v>
      </c>
      <c r="G18" s="112">
        <v>420</v>
      </c>
      <c r="H18" s="112">
        <v>497</v>
      </c>
      <c r="I18" s="111">
        <v>681</v>
      </c>
      <c r="J18" s="111">
        <v>521</v>
      </c>
      <c r="K18" s="111">
        <v>583</v>
      </c>
      <c r="L18" s="111">
        <v>707</v>
      </c>
      <c r="M18" s="111">
        <v>522</v>
      </c>
      <c r="N18" s="111">
        <v>574</v>
      </c>
      <c r="O18" s="111">
        <v>49</v>
      </c>
      <c r="P18" s="111">
        <v>40</v>
      </c>
      <c r="Q18" s="111">
        <v>44</v>
      </c>
    </row>
    <row r="19" spans="3:17">
      <c r="D19" s="115" t="s">
        <v>16</v>
      </c>
      <c r="E19" s="114"/>
      <c r="F19" s="112">
        <v>93</v>
      </c>
      <c r="G19" s="112">
        <v>56</v>
      </c>
      <c r="H19" s="112">
        <v>87</v>
      </c>
      <c r="I19" s="111">
        <v>92</v>
      </c>
      <c r="J19" s="111">
        <v>66</v>
      </c>
      <c r="K19" s="111">
        <v>82</v>
      </c>
      <c r="L19" s="111">
        <v>104</v>
      </c>
      <c r="M19" s="111">
        <v>78</v>
      </c>
      <c r="N19" s="111">
        <v>81</v>
      </c>
      <c r="O19" s="111">
        <v>5</v>
      </c>
      <c r="P19" s="111">
        <v>3</v>
      </c>
      <c r="Q19" s="111">
        <v>4</v>
      </c>
    </row>
    <row r="20" spans="3:17" ht="12" customHeight="1">
      <c r="D20" s="115" t="s">
        <v>17</v>
      </c>
      <c r="E20" s="114"/>
      <c r="F20" s="112">
        <v>89</v>
      </c>
      <c r="G20" s="112">
        <v>56</v>
      </c>
      <c r="H20" s="112">
        <v>50</v>
      </c>
      <c r="I20" s="111">
        <v>124</v>
      </c>
      <c r="J20" s="111">
        <v>96</v>
      </c>
      <c r="K20" s="111">
        <v>92</v>
      </c>
      <c r="L20" s="111">
        <v>123</v>
      </c>
      <c r="M20" s="111">
        <v>89</v>
      </c>
      <c r="N20" s="111">
        <v>81</v>
      </c>
      <c r="O20" s="111">
        <v>7</v>
      </c>
      <c r="P20" s="111">
        <v>9</v>
      </c>
      <c r="Q20" s="111">
        <v>9</v>
      </c>
    </row>
    <row r="21" spans="3:17" ht="6" customHeight="1">
      <c r="E21" s="114"/>
      <c r="F21" s="112"/>
      <c r="G21" s="112"/>
      <c r="H21" s="112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3:17">
      <c r="C22" s="444" t="s">
        <v>38</v>
      </c>
      <c r="D22" s="444"/>
      <c r="E22" s="114"/>
      <c r="F22" s="112">
        <v>25404</v>
      </c>
      <c r="G22" s="112">
        <v>6102</v>
      </c>
      <c r="H22" s="112">
        <v>3365</v>
      </c>
      <c r="I22" s="111">
        <v>22489</v>
      </c>
      <c r="J22" s="111">
        <v>6069</v>
      </c>
      <c r="K22" s="111">
        <v>3462</v>
      </c>
      <c r="L22" s="111">
        <v>19639</v>
      </c>
      <c r="M22" s="111">
        <v>5643</v>
      </c>
      <c r="N22" s="111">
        <v>3414</v>
      </c>
      <c r="O22" s="111">
        <v>1240</v>
      </c>
      <c r="P22" s="111">
        <v>304</v>
      </c>
      <c r="Q22" s="111">
        <v>224</v>
      </c>
    </row>
    <row r="23" spans="3:17" ht="6" customHeight="1">
      <c r="E23" s="114"/>
      <c r="F23" s="113"/>
      <c r="G23" s="113"/>
      <c r="H23" s="113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3:17">
      <c r="C24" s="444" t="s">
        <v>37</v>
      </c>
      <c r="D24" s="444"/>
      <c r="E24" s="114"/>
      <c r="F24" s="113">
        <v>1218</v>
      </c>
      <c r="G24" s="113">
        <v>472</v>
      </c>
      <c r="H24" s="113">
        <v>368</v>
      </c>
      <c r="I24" s="111">
        <v>1365</v>
      </c>
      <c r="J24" s="111">
        <v>511</v>
      </c>
      <c r="K24" s="111">
        <v>426</v>
      </c>
      <c r="L24" s="111">
        <v>1776</v>
      </c>
      <c r="M24" s="111">
        <v>791</v>
      </c>
      <c r="N24" s="111">
        <v>453</v>
      </c>
      <c r="O24" s="111">
        <v>156</v>
      </c>
      <c r="P24" s="111">
        <v>44</v>
      </c>
      <c r="Q24" s="111">
        <v>49</v>
      </c>
    </row>
    <row r="25" spans="3:17">
      <c r="D25" s="115" t="s">
        <v>18</v>
      </c>
      <c r="E25" s="114"/>
      <c r="F25" s="112">
        <v>1080</v>
      </c>
      <c r="G25" s="112">
        <v>355</v>
      </c>
      <c r="H25" s="112">
        <v>254</v>
      </c>
      <c r="I25" s="111">
        <v>1232</v>
      </c>
      <c r="J25" s="111">
        <v>402</v>
      </c>
      <c r="K25" s="111">
        <v>317</v>
      </c>
      <c r="L25" s="111">
        <v>1618</v>
      </c>
      <c r="M25" s="111">
        <v>679</v>
      </c>
      <c r="N25" s="111">
        <v>348</v>
      </c>
      <c r="O25" s="111">
        <v>143</v>
      </c>
      <c r="P25" s="111">
        <v>36</v>
      </c>
      <c r="Q25" s="111">
        <v>42</v>
      </c>
    </row>
    <row r="26" spans="3:17">
      <c r="D26" s="115" t="s">
        <v>19</v>
      </c>
      <c r="E26" s="114"/>
      <c r="F26" s="112">
        <v>55</v>
      </c>
      <c r="G26" s="112">
        <v>37</v>
      </c>
      <c r="H26" s="112">
        <v>37</v>
      </c>
      <c r="I26" s="111">
        <v>67</v>
      </c>
      <c r="J26" s="111">
        <v>52</v>
      </c>
      <c r="K26" s="111">
        <v>49</v>
      </c>
      <c r="L26" s="111">
        <v>74</v>
      </c>
      <c r="M26" s="111">
        <v>61</v>
      </c>
      <c r="N26" s="111">
        <v>55</v>
      </c>
      <c r="O26" s="111">
        <v>7</v>
      </c>
      <c r="P26" s="111">
        <v>5</v>
      </c>
      <c r="Q26" s="111">
        <v>4</v>
      </c>
    </row>
    <row r="27" spans="3:17">
      <c r="D27" s="115" t="s">
        <v>20</v>
      </c>
      <c r="E27" s="114"/>
      <c r="F27" s="112">
        <v>82</v>
      </c>
      <c r="G27" s="112">
        <v>74</v>
      </c>
      <c r="H27" s="112">
        <v>70</v>
      </c>
      <c r="I27" s="111">
        <v>61</v>
      </c>
      <c r="J27" s="111">
        <v>53</v>
      </c>
      <c r="K27" s="111">
        <v>56</v>
      </c>
      <c r="L27" s="111">
        <v>80</v>
      </c>
      <c r="M27" s="111">
        <v>46</v>
      </c>
      <c r="N27" s="111">
        <v>39</v>
      </c>
      <c r="O27" s="111">
        <v>6</v>
      </c>
      <c r="P27" s="111">
        <v>3</v>
      </c>
      <c r="Q27" s="111">
        <v>3</v>
      </c>
    </row>
    <row r="28" spans="3:17">
      <c r="D28" s="115" t="s">
        <v>17</v>
      </c>
      <c r="E28" s="114"/>
      <c r="F28" s="117">
        <v>1</v>
      </c>
      <c r="G28" s="111">
        <v>6</v>
      </c>
      <c r="H28" s="111">
        <v>7</v>
      </c>
      <c r="I28" s="111">
        <v>5</v>
      </c>
      <c r="J28" s="111">
        <v>4</v>
      </c>
      <c r="K28" s="111">
        <v>4</v>
      </c>
      <c r="L28" s="111">
        <v>4</v>
      </c>
      <c r="M28" s="111">
        <v>5</v>
      </c>
      <c r="N28" s="111">
        <v>11</v>
      </c>
      <c r="O28" s="111">
        <v>0</v>
      </c>
      <c r="P28" s="111">
        <v>0</v>
      </c>
      <c r="Q28" s="111">
        <v>0</v>
      </c>
    </row>
    <row r="29" spans="3:17" ht="6" customHeight="1">
      <c r="E29" s="114"/>
      <c r="F29" s="116"/>
      <c r="G29" s="113"/>
      <c r="H29" s="113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3:17">
      <c r="C30" s="444" t="s">
        <v>36</v>
      </c>
      <c r="D30" s="444"/>
      <c r="E30" s="114"/>
      <c r="F30" s="113">
        <v>237</v>
      </c>
      <c r="G30" s="113">
        <v>159</v>
      </c>
      <c r="H30" s="113">
        <v>175</v>
      </c>
      <c r="I30" s="111">
        <v>219</v>
      </c>
      <c r="J30" s="111">
        <v>168</v>
      </c>
      <c r="K30" s="111">
        <v>147</v>
      </c>
      <c r="L30" s="111">
        <v>230</v>
      </c>
      <c r="M30" s="111">
        <v>167</v>
      </c>
      <c r="N30" s="111">
        <v>164</v>
      </c>
      <c r="O30" s="111">
        <v>9</v>
      </c>
      <c r="P30" s="111">
        <v>6</v>
      </c>
      <c r="Q30" s="111">
        <v>6</v>
      </c>
    </row>
    <row r="31" spans="3:17">
      <c r="D31" s="115" t="s">
        <v>35</v>
      </c>
      <c r="E31" s="114"/>
      <c r="F31" s="112">
        <v>5</v>
      </c>
      <c r="G31" s="112">
        <v>3</v>
      </c>
      <c r="H31" s="112">
        <v>44</v>
      </c>
      <c r="I31" s="111">
        <v>12</v>
      </c>
      <c r="J31" s="111">
        <v>12</v>
      </c>
      <c r="K31" s="111">
        <v>38</v>
      </c>
      <c r="L31" s="111">
        <v>8</v>
      </c>
      <c r="M31" s="111">
        <v>9</v>
      </c>
      <c r="N31" s="111">
        <v>33</v>
      </c>
      <c r="O31" s="111">
        <v>0</v>
      </c>
      <c r="P31" s="111">
        <v>0</v>
      </c>
      <c r="Q31" s="111">
        <v>0</v>
      </c>
    </row>
    <row r="32" spans="3:17">
      <c r="D32" s="115" t="s">
        <v>22</v>
      </c>
      <c r="E32" s="114"/>
      <c r="F32" s="112">
        <v>232</v>
      </c>
      <c r="G32" s="112">
        <v>156</v>
      </c>
      <c r="H32" s="112">
        <v>131</v>
      </c>
      <c r="I32" s="111">
        <v>207</v>
      </c>
      <c r="J32" s="111">
        <v>156</v>
      </c>
      <c r="K32" s="111">
        <v>109</v>
      </c>
      <c r="L32" s="111">
        <v>222</v>
      </c>
      <c r="M32" s="111">
        <v>158</v>
      </c>
      <c r="N32" s="111">
        <v>131</v>
      </c>
      <c r="O32" s="111">
        <v>9</v>
      </c>
      <c r="P32" s="111">
        <v>6</v>
      </c>
      <c r="Q32" s="111">
        <v>6</v>
      </c>
    </row>
    <row r="33" spans="1:17" ht="6" customHeight="1">
      <c r="E33" s="114"/>
      <c r="F33" s="112"/>
      <c r="G33" s="112"/>
      <c r="H33" s="112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>
      <c r="C34" s="444" t="s">
        <v>17</v>
      </c>
      <c r="D34" s="444"/>
      <c r="E34" s="114"/>
      <c r="F34" s="112">
        <v>6325</v>
      </c>
      <c r="G34" s="112">
        <v>1612</v>
      </c>
      <c r="H34" s="112">
        <v>1385</v>
      </c>
      <c r="I34" s="111">
        <v>5681</v>
      </c>
      <c r="J34" s="111">
        <v>1577</v>
      </c>
      <c r="K34" s="111">
        <v>1344</v>
      </c>
      <c r="L34" s="111">
        <v>5029</v>
      </c>
      <c r="M34" s="111">
        <v>1225</v>
      </c>
      <c r="N34" s="111">
        <v>1116</v>
      </c>
      <c r="O34" s="111">
        <v>288</v>
      </c>
      <c r="P34" s="111">
        <v>81</v>
      </c>
      <c r="Q34" s="111">
        <v>76</v>
      </c>
    </row>
    <row r="35" spans="1:17">
      <c r="B35" s="105" t="s">
        <v>23</v>
      </c>
      <c r="E35" s="114"/>
      <c r="F35" s="112"/>
      <c r="G35" s="112"/>
      <c r="H35" s="112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17">
      <c r="C36" s="444" t="s">
        <v>34</v>
      </c>
      <c r="D36" s="444"/>
      <c r="E36" s="114"/>
      <c r="F36" s="112">
        <v>320</v>
      </c>
      <c r="G36" s="112">
        <v>200</v>
      </c>
      <c r="H36" s="112">
        <v>180</v>
      </c>
      <c r="I36" s="111">
        <v>274</v>
      </c>
      <c r="J36" s="111">
        <v>206</v>
      </c>
      <c r="K36" s="111">
        <v>170</v>
      </c>
      <c r="L36" s="111">
        <v>305</v>
      </c>
      <c r="M36" s="111">
        <v>224</v>
      </c>
      <c r="N36" s="111">
        <v>215</v>
      </c>
      <c r="O36" s="111">
        <v>12</v>
      </c>
      <c r="P36" s="111">
        <v>9</v>
      </c>
      <c r="Q36" s="111">
        <v>8</v>
      </c>
    </row>
    <row r="37" spans="1:17">
      <c r="C37" s="444" t="s">
        <v>33</v>
      </c>
      <c r="D37" s="444"/>
      <c r="E37" s="114"/>
      <c r="F37" s="112">
        <v>4900</v>
      </c>
      <c r="G37" s="112">
        <v>1700</v>
      </c>
      <c r="H37" s="112">
        <v>184</v>
      </c>
      <c r="I37" s="111">
        <v>4143</v>
      </c>
      <c r="J37" s="111">
        <v>1666</v>
      </c>
      <c r="K37" s="111">
        <v>191</v>
      </c>
      <c r="L37" s="111">
        <v>2913</v>
      </c>
      <c r="M37" s="111">
        <v>1333</v>
      </c>
      <c r="N37" s="111">
        <v>184</v>
      </c>
      <c r="O37" s="111">
        <v>171</v>
      </c>
      <c r="P37" s="111">
        <v>76</v>
      </c>
      <c r="Q37" s="111">
        <v>15</v>
      </c>
    </row>
    <row r="38" spans="1:17" ht="6" customHeight="1">
      <c r="A38" s="108"/>
      <c r="B38" s="108"/>
      <c r="C38" s="108"/>
      <c r="D38" s="108"/>
      <c r="E38" s="110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91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horizontalCentered="1" verticalCentered="1"/>
  <pageMargins left="0.78740157480314965" right="0.78740157480314965" top="0.76" bottom="0.16" header="0.51181102362204722" footer="0.11811023622047245"/>
  <pageSetup paperSize="9" orientation="portrait" blackAndWhite="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128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127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119</v>
      </c>
      <c r="AG4" s="230"/>
      <c r="AH4" s="229"/>
    </row>
    <row r="5" spans="1:34" ht="12" customHeight="1">
      <c r="B5" s="446" t="s">
        <v>42</v>
      </c>
      <c r="C5" s="446"/>
      <c r="D5" s="446"/>
      <c r="E5" s="227"/>
      <c r="F5" s="225" t="s">
        <v>5</v>
      </c>
      <c r="G5" s="225" t="s">
        <v>6</v>
      </c>
      <c r="H5" s="225" t="s">
        <v>6</v>
      </c>
      <c r="I5" s="225" t="s">
        <v>5</v>
      </c>
      <c r="J5" s="225" t="s">
        <v>6</v>
      </c>
      <c r="K5" s="225" t="s">
        <v>6</v>
      </c>
      <c r="L5" s="225" t="s">
        <v>5</v>
      </c>
      <c r="M5" s="225" t="s">
        <v>6</v>
      </c>
      <c r="N5" s="225" t="s">
        <v>6</v>
      </c>
      <c r="O5" s="225" t="s">
        <v>5</v>
      </c>
      <c r="P5" s="225" t="s">
        <v>6</v>
      </c>
      <c r="Q5" s="224" t="s">
        <v>6</v>
      </c>
      <c r="R5" s="227"/>
      <c r="S5" s="446" t="s">
        <v>42</v>
      </c>
      <c r="T5" s="446"/>
      <c r="U5" s="446"/>
      <c r="V5" s="227"/>
      <c r="W5" s="225" t="s">
        <v>5</v>
      </c>
      <c r="X5" s="225" t="s">
        <v>6</v>
      </c>
      <c r="Y5" s="225" t="s">
        <v>6</v>
      </c>
      <c r="Z5" s="225" t="s">
        <v>5</v>
      </c>
      <c r="AA5" s="225" t="s">
        <v>6</v>
      </c>
      <c r="AB5" s="225" t="s">
        <v>6</v>
      </c>
      <c r="AC5" s="225" t="s">
        <v>5</v>
      </c>
      <c r="AD5" s="225" t="s">
        <v>6</v>
      </c>
      <c r="AE5" s="225" t="s">
        <v>6</v>
      </c>
      <c r="AF5" s="225" t="s">
        <v>5</v>
      </c>
      <c r="AG5" s="225" t="s">
        <v>6</v>
      </c>
      <c r="AH5" s="224" t="s">
        <v>6</v>
      </c>
    </row>
    <row r="6" spans="1:34" ht="12" customHeight="1">
      <c r="A6" s="207"/>
      <c r="B6" s="207"/>
      <c r="C6" s="207"/>
      <c r="D6" s="207"/>
      <c r="E6" s="207"/>
      <c r="F6" s="222" t="s">
        <v>7</v>
      </c>
      <c r="G6" s="222" t="s">
        <v>7</v>
      </c>
      <c r="H6" s="222" t="s">
        <v>8</v>
      </c>
      <c r="I6" s="222" t="s">
        <v>7</v>
      </c>
      <c r="J6" s="222" t="s">
        <v>7</v>
      </c>
      <c r="K6" s="222" t="s">
        <v>8</v>
      </c>
      <c r="L6" s="222" t="s">
        <v>7</v>
      </c>
      <c r="M6" s="222" t="s">
        <v>7</v>
      </c>
      <c r="N6" s="222" t="s">
        <v>8</v>
      </c>
      <c r="O6" s="222" t="s">
        <v>7</v>
      </c>
      <c r="P6" s="222" t="s">
        <v>7</v>
      </c>
      <c r="Q6" s="221" t="s">
        <v>8</v>
      </c>
      <c r="R6" s="207"/>
      <c r="S6" s="207"/>
      <c r="T6" s="207"/>
      <c r="U6" s="207"/>
      <c r="V6" s="207"/>
      <c r="W6" s="222" t="s">
        <v>7</v>
      </c>
      <c r="X6" s="222" t="s">
        <v>7</v>
      </c>
      <c r="Y6" s="222" t="s">
        <v>8</v>
      </c>
      <c r="Z6" s="222" t="s">
        <v>7</v>
      </c>
      <c r="AA6" s="222" t="s">
        <v>7</v>
      </c>
      <c r="AB6" s="222" t="s">
        <v>8</v>
      </c>
      <c r="AC6" s="222" t="s">
        <v>7</v>
      </c>
      <c r="AD6" s="222" t="s">
        <v>7</v>
      </c>
      <c r="AE6" s="222" t="s">
        <v>8</v>
      </c>
      <c r="AF6" s="222" t="s">
        <v>7</v>
      </c>
      <c r="AG6" s="222" t="s">
        <v>7</v>
      </c>
      <c r="AH6" s="221" t="s">
        <v>8</v>
      </c>
    </row>
    <row r="7" spans="1:34" ht="6" customHeight="1">
      <c r="E7" s="219"/>
      <c r="V7" s="219"/>
    </row>
    <row r="8" spans="1:34" ht="10.5" customHeight="1">
      <c r="B8" s="447" t="s">
        <v>41</v>
      </c>
      <c r="C8" s="447"/>
      <c r="D8" s="447"/>
      <c r="E8" s="212"/>
      <c r="F8" s="218">
        <v>1360</v>
      </c>
      <c r="G8" s="217">
        <v>583</v>
      </c>
      <c r="H8" s="217">
        <v>398</v>
      </c>
      <c r="I8" s="217">
        <v>1916</v>
      </c>
      <c r="J8" s="217">
        <v>515</v>
      </c>
      <c r="K8" s="217">
        <v>378</v>
      </c>
      <c r="L8" s="217">
        <v>1683</v>
      </c>
      <c r="M8" s="217">
        <v>502</v>
      </c>
      <c r="N8" s="217">
        <v>260</v>
      </c>
      <c r="O8" s="217">
        <v>2974</v>
      </c>
      <c r="P8" s="217">
        <v>1114</v>
      </c>
      <c r="Q8" s="217">
        <v>777</v>
      </c>
      <c r="S8" s="447" t="s">
        <v>41</v>
      </c>
      <c r="T8" s="447"/>
      <c r="U8" s="447"/>
      <c r="V8" s="212"/>
      <c r="W8" s="218">
        <v>2318</v>
      </c>
      <c r="X8" s="217">
        <v>541</v>
      </c>
      <c r="Y8" s="217">
        <v>433</v>
      </c>
      <c r="Z8" s="217">
        <v>1831</v>
      </c>
      <c r="AA8" s="217">
        <v>669</v>
      </c>
      <c r="AB8" s="217">
        <v>545</v>
      </c>
      <c r="AC8" s="217">
        <v>1710</v>
      </c>
      <c r="AD8" s="217">
        <v>630</v>
      </c>
      <c r="AE8" s="217">
        <v>435</v>
      </c>
      <c r="AF8" s="217">
        <v>1984</v>
      </c>
      <c r="AG8" s="217">
        <v>469</v>
      </c>
      <c r="AH8" s="217">
        <v>363</v>
      </c>
    </row>
    <row r="9" spans="1:34" ht="6" customHeight="1">
      <c r="E9" s="212"/>
      <c r="F9" s="216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6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0.5" customHeight="1">
      <c r="C10" s="446" t="s">
        <v>40</v>
      </c>
      <c r="D10" s="446"/>
      <c r="E10" s="212"/>
      <c r="F10" s="211">
        <v>24</v>
      </c>
      <c r="G10" s="210">
        <v>21</v>
      </c>
      <c r="H10" s="210">
        <v>25</v>
      </c>
      <c r="I10" s="210">
        <v>15</v>
      </c>
      <c r="J10" s="210">
        <v>12</v>
      </c>
      <c r="K10" s="210">
        <v>12</v>
      </c>
      <c r="L10" s="210">
        <v>9</v>
      </c>
      <c r="M10" s="210">
        <v>6</v>
      </c>
      <c r="N10" s="210">
        <v>6</v>
      </c>
      <c r="O10" s="210">
        <v>7</v>
      </c>
      <c r="P10" s="210">
        <v>4</v>
      </c>
      <c r="Q10" s="210">
        <v>4</v>
      </c>
      <c r="T10" s="446" t="s">
        <v>40</v>
      </c>
      <c r="U10" s="446"/>
      <c r="V10" s="212"/>
      <c r="W10" s="211">
        <v>16</v>
      </c>
      <c r="X10" s="210">
        <v>12</v>
      </c>
      <c r="Y10" s="210">
        <v>16</v>
      </c>
      <c r="Z10" s="210">
        <v>12</v>
      </c>
      <c r="AA10" s="210">
        <v>12</v>
      </c>
      <c r="AB10" s="210">
        <v>11</v>
      </c>
      <c r="AC10" s="210">
        <v>6</v>
      </c>
      <c r="AD10" s="210">
        <v>8</v>
      </c>
      <c r="AE10" s="210">
        <v>6</v>
      </c>
      <c r="AF10" s="210">
        <v>5</v>
      </c>
      <c r="AG10" s="210">
        <v>4</v>
      </c>
      <c r="AH10" s="210">
        <v>6</v>
      </c>
    </row>
    <row r="11" spans="1:34">
      <c r="D11" s="213" t="s">
        <v>9</v>
      </c>
      <c r="E11" s="212"/>
      <c r="F11" s="211">
        <v>5</v>
      </c>
      <c r="G11" s="210">
        <v>5</v>
      </c>
      <c r="H11" s="210">
        <v>6</v>
      </c>
      <c r="I11" s="210">
        <v>2</v>
      </c>
      <c r="J11" s="210">
        <v>2</v>
      </c>
      <c r="K11" s="210">
        <v>2</v>
      </c>
      <c r="L11" s="210">
        <v>1</v>
      </c>
      <c r="M11" s="210">
        <v>1</v>
      </c>
      <c r="N11" s="210">
        <v>0</v>
      </c>
      <c r="O11" s="210">
        <v>0</v>
      </c>
      <c r="P11" s="210">
        <v>0</v>
      </c>
      <c r="Q11" s="210">
        <v>0</v>
      </c>
      <c r="U11" s="213" t="s">
        <v>9</v>
      </c>
      <c r="V11" s="212"/>
      <c r="W11" s="211">
        <v>6</v>
      </c>
      <c r="X11" s="210">
        <v>5</v>
      </c>
      <c r="Y11" s="210">
        <v>8</v>
      </c>
      <c r="Z11" s="210">
        <v>1</v>
      </c>
      <c r="AA11" s="210">
        <v>1</v>
      </c>
      <c r="AB11" s="210">
        <v>1</v>
      </c>
      <c r="AC11" s="210">
        <v>1</v>
      </c>
      <c r="AD11" s="210">
        <v>1</v>
      </c>
      <c r="AE11" s="210">
        <v>1</v>
      </c>
      <c r="AF11" s="210">
        <v>0</v>
      </c>
      <c r="AG11" s="210">
        <v>0</v>
      </c>
      <c r="AH11" s="210">
        <v>0</v>
      </c>
    </row>
    <row r="12" spans="1:34">
      <c r="D12" s="213" t="s">
        <v>10</v>
      </c>
      <c r="E12" s="212"/>
      <c r="F12" s="211">
        <v>12</v>
      </c>
      <c r="G12" s="210">
        <v>8</v>
      </c>
      <c r="H12" s="210">
        <v>12</v>
      </c>
      <c r="I12" s="210">
        <v>9</v>
      </c>
      <c r="J12" s="210">
        <v>8</v>
      </c>
      <c r="K12" s="210">
        <v>8</v>
      </c>
      <c r="L12" s="210">
        <v>3</v>
      </c>
      <c r="M12" s="210">
        <v>2</v>
      </c>
      <c r="N12" s="210">
        <v>4</v>
      </c>
      <c r="O12" s="210">
        <v>5</v>
      </c>
      <c r="P12" s="210">
        <v>2</v>
      </c>
      <c r="Q12" s="210">
        <v>2</v>
      </c>
      <c r="U12" s="213" t="s">
        <v>10</v>
      </c>
      <c r="V12" s="212"/>
      <c r="W12" s="211">
        <v>6</v>
      </c>
      <c r="X12" s="210">
        <v>5</v>
      </c>
      <c r="Y12" s="210">
        <v>6</v>
      </c>
      <c r="Z12" s="210">
        <v>8</v>
      </c>
      <c r="AA12" s="210">
        <v>8</v>
      </c>
      <c r="AB12" s="210">
        <v>8</v>
      </c>
      <c r="AC12" s="210">
        <v>2</v>
      </c>
      <c r="AD12" s="210">
        <v>4</v>
      </c>
      <c r="AE12" s="210">
        <v>2</v>
      </c>
      <c r="AF12" s="210">
        <v>3</v>
      </c>
      <c r="AG12" s="210">
        <v>1</v>
      </c>
      <c r="AH12" s="210">
        <v>2</v>
      </c>
    </row>
    <row r="13" spans="1:34">
      <c r="D13" s="213" t="s">
        <v>11</v>
      </c>
      <c r="E13" s="212"/>
      <c r="F13" s="211">
        <v>0</v>
      </c>
      <c r="G13" s="210">
        <v>0</v>
      </c>
      <c r="H13" s="210">
        <v>0</v>
      </c>
      <c r="I13" s="210">
        <v>2</v>
      </c>
      <c r="J13" s="210">
        <v>1</v>
      </c>
      <c r="K13" s="210">
        <v>1</v>
      </c>
      <c r="L13" s="210">
        <v>1</v>
      </c>
      <c r="M13" s="210">
        <v>1</v>
      </c>
      <c r="N13" s="210">
        <v>0</v>
      </c>
      <c r="O13" s="210">
        <v>2</v>
      </c>
      <c r="P13" s="210">
        <v>2</v>
      </c>
      <c r="Q13" s="210">
        <v>2</v>
      </c>
      <c r="U13" s="213" t="s">
        <v>11</v>
      </c>
      <c r="V13" s="212"/>
      <c r="W13" s="211">
        <v>2</v>
      </c>
      <c r="X13" s="210">
        <v>1</v>
      </c>
      <c r="Y13" s="210">
        <v>1</v>
      </c>
      <c r="Z13" s="210">
        <v>1</v>
      </c>
      <c r="AA13" s="210">
        <v>1</v>
      </c>
      <c r="AB13" s="210">
        <v>1</v>
      </c>
      <c r="AC13" s="210">
        <v>3</v>
      </c>
      <c r="AD13" s="210">
        <v>3</v>
      </c>
      <c r="AE13" s="210">
        <v>3</v>
      </c>
      <c r="AF13" s="210">
        <v>0</v>
      </c>
      <c r="AG13" s="210">
        <v>1</v>
      </c>
      <c r="AH13" s="210">
        <v>1</v>
      </c>
    </row>
    <row r="14" spans="1:34">
      <c r="D14" s="213" t="s">
        <v>13</v>
      </c>
      <c r="E14" s="212"/>
      <c r="F14" s="211">
        <v>7</v>
      </c>
      <c r="G14" s="210">
        <v>8</v>
      </c>
      <c r="H14" s="210">
        <v>7</v>
      </c>
      <c r="I14" s="210">
        <v>2</v>
      </c>
      <c r="J14" s="210">
        <v>1</v>
      </c>
      <c r="K14" s="210">
        <v>1</v>
      </c>
      <c r="L14" s="210">
        <v>4</v>
      </c>
      <c r="M14" s="210">
        <v>2</v>
      </c>
      <c r="N14" s="210">
        <v>2</v>
      </c>
      <c r="O14" s="210">
        <v>0</v>
      </c>
      <c r="P14" s="210">
        <v>0</v>
      </c>
      <c r="Q14" s="210">
        <v>0</v>
      </c>
      <c r="U14" s="213" t="s">
        <v>13</v>
      </c>
      <c r="V14" s="212"/>
      <c r="W14" s="211">
        <v>2</v>
      </c>
      <c r="X14" s="210">
        <v>1</v>
      </c>
      <c r="Y14" s="210">
        <v>1</v>
      </c>
      <c r="Z14" s="210">
        <v>2</v>
      </c>
      <c r="AA14" s="210">
        <v>2</v>
      </c>
      <c r="AB14" s="210">
        <v>1</v>
      </c>
      <c r="AC14" s="210">
        <v>0</v>
      </c>
      <c r="AD14" s="210">
        <v>0</v>
      </c>
      <c r="AE14" s="210">
        <v>0</v>
      </c>
      <c r="AF14" s="210">
        <v>2</v>
      </c>
      <c r="AG14" s="210">
        <v>2</v>
      </c>
      <c r="AH14" s="210">
        <v>3</v>
      </c>
    </row>
    <row r="15" spans="1:34" ht="6" customHeight="1">
      <c r="E15" s="212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1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0.5" customHeight="1">
      <c r="C16" s="446" t="s">
        <v>39</v>
      </c>
      <c r="D16" s="446"/>
      <c r="E16" s="212"/>
      <c r="F16" s="211">
        <v>104</v>
      </c>
      <c r="G16" s="210">
        <v>103</v>
      </c>
      <c r="H16" s="210">
        <v>107</v>
      </c>
      <c r="I16" s="210">
        <v>119</v>
      </c>
      <c r="J16" s="210">
        <v>85</v>
      </c>
      <c r="K16" s="210">
        <v>85</v>
      </c>
      <c r="L16" s="210">
        <v>92</v>
      </c>
      <c r="M16" s="210">
        <v>69</v>
      </c>
      <c r="N16" s="210">
        <v>65</v>
      </c>
      <c r="O16" s="210">
        <v>258</v>
      </c>
      <c r="P16" s="210">
        <v>174</v>
      </c>
      <c r="Q16" s="210">
        <v>180</v>
      </c>
      <c r="T16" s="446" t="s">
        <v>39</v>
      </c>
      <c r="U16" s="446"/>
      <c r="V16" s="212"/>
      <c r="W16" s="211">
        <v>123</v>
      </c>
      <c r="X16" s="210">
        <v>72</v>
      </c>
      <c r="Y16" s="210">
        <v>73</v>
      </c>
      <c r="Z16" s="210">
        <v>101</v>
      </c>
      <c r="AA16" s="210">
        <v>102</v>
      </c>
      <c r="AB16" s="210">
        <v>96</v>
      </c>
      <c r="AC16" s="210">
        <v>98</v>
      </c>
      <c r="AD16" s="210">
        <v>73</v>
      </c>
      <c r="AE16" s="210">
        <v>82</v>
      </c>
      <c r="AF16" s="210">
        <v>91</v>
      </c>
      <c r="AG16" s="210">
        <v>71</v>
      </c>
      <c r="AH16" s="210">
        <v>61</v>
      </c>
    </row>
    <row r="17" spans="3:34">
      <c r="D17" s="213" t="s">
        <v>14</v>
      </c>
      <c r="E17" s="212"/>
      <c r="F17" s="211">
        <v>40</v>
      </c>
      <c r="G17" s="210">
        <v>40</v>
      </c>
      <c r="H17" s="210">
        <v>39</v>
      </c>
      <c r="I17" s="210">
        <v>49</v>
      </c>
      <c r="J17" s="210">
        <v>29</v>
      </c>
      <c r="K17" s="210">
        <v>28</v>
      </c>
      <c r="L17" s="210">
        <v>39</v>
      </c>
      <c r="M17" s="210">
        <v>26</v>
      </c>
      <c r="N17" s="210">
        <v>23</v>
      </c>
      <c r="O17" s="210">
        <v>170</v>
      </c>
      <c r="P17" s="210">
        <v>129</v>
      </c>
      <c r="Q17" s="210">
        <v>131</v>
      </c>
      <c r="U17" s="213" t="s">
        <v>14</v>
      </c>
      <c r="V17" s="212"/>
      <c r="W17" s="211">
        <v>44</v>
      </c>
      <c r="X17" s="210">
        <v>25</v>
      </c>
      <c r="Y17" s="210">
        <v>27</v>
      </c>
      <c r="Z17" s="210">
        <v>43</v>
      </c>
      <c r="AA17" s="210">
        <v>43</v>
      </c>
      <c r="AB17" s="210">
        <v>39</v>
      </c>
      <c r="AC17" s="210">
        <v>37</v>
      </c>
      <c r="AD17" s="210">
        <v>31</v>
      </c>
      <c r="AE17" s="210">
        <v>35</v>
      </c>
      <c r="AF17" s="210">
        <v>28</v>
      </c>
      <c r="AG17" s="210">
        <v>28</v>
      </c>
      <c r="AH17" s="210">
        <v>27</v>
      </c>
    </row>
    <row r="18" spans="3:34">
      <c r="D18" s="213" t="s">
        <v>15</v>
      </c>
      <c r="E18" s="212"/>
      <c r="F18" s="211">
        <v>43</v>
      </c>
      <c r="G18" s="210">
        <v>39</v>
      </c>
      <c r="H18" s="210">
        <v>44</v>
      </c>
      <c r="I18" s="210">
        <v>55</v>
      </c>
      <c r="J18" s="210">
        <v>47</v>
      </c>
      <c r="K18" s="210">
        <v>51</v>
      </c>
      <c r="L18" s="210">
        <v>39</v>
      </c>
      <c r="M18" s="210">
        <v>34</v>
      </c>
      <c r="N18" s="210">
        <v>34</v>
      </c>
      <c r="O18" s="210">
        <v>68</v>
      </c>
      <c r="P18" s="210">
        <v>38</v>
      </c>
      <c r="Q18" s="210">
        <v>38</v>
      </c>
      <c r="U18" s="213" t="s">
        <v>15</v>
      </c>
      <c r="V18" s="212"/>
      <c r="W18" s="211">
        <v>59</v>
      </c>
      <c r="X18" s="210">
        <v>36</v>
      </c>
      <c r="Y18" s="210">
        <v>36</v>
      </c>
      <c r="Z18" s="210">
        <v>44</v>
      </c>
      <c r="AA18" s="210">
        <v>41</v>
      </c>
      <c r="AB18" s="210">
        <v>40</v>
      </c>
      <c r="AC18" s="210">
        <v>52</v>
      </c>
      <c r="AD18" s="210">
        <v>35</v>
      </c>
      <c r="AE18" s="210">
        <v>39</v>
      </c>
      <c r="AF18" s="210">
        <v>42</v>
      </c>
      <c r="AG18" s="210">
        <v>28</v>
      </c>
      <c r="AH18" s="210">
        <v>29</v>
      </c>
    </row>
    <row r="19" spans="3:34">
      <c r="D19" s="213" t="s">
        <v>16</v>
      </c>
      <c r="E19" s="212"/>
      <c r="F19" s="211">
        <v>9</v>
      </c>
      <c r="G19" s="210">
        <v>12</v>
      </c>
      <c r="H19" s="210">
        <v>13</v>
      </c>
      <c r="I19" s="210">
        <v>6</v>
      </c>
      <c r="J19" s="210">
        <v>4</v>
      </c>
      <c r="K19" s="210">
        <v>1</v>
      </c>
      <c r="L19" s="210">
        <v>6</v>
      </c>
      <c r="M19" s="210">
        <v>4</v>
      </c>
      <c r="N19" s="210">
        <v>3</v>
      </c>
      <c r="O19" s="210">
        <v>10</v>
      </c>
      <c r="P19" s="210">
        <v>5</v>
      </c>
      <c r="Q19" s="210">
        <v>9</v>
      </c>
      <c r="U19" s="213" t="s">
        <v>16</v>
      </c>
      <c r="V19" s="212"/>
      <c r="W19" s="211">
        <v>11</v>
      </c>
      <c r="X19" s="210">
        <v>4</v>
      </c>
      <c r="Y19" s="210">
        <v>4</v>
      </c>
      <c r="Z19" s="210">
        <v>6</v>
      </c>
      <c r="AA19" s="210">
        <v>8</v>
      </c>
      <c r="AB19" s="210">
        <v>9</v>
      </c>
      <c r="AC19" s="210">
        <v>5</v>
      </c>
      <c r="AD19" s="210">
        <v>3</v>
      </c>
      <c r="AE19" s="210">
        <v>4</v>
      </c>
      <c r="AF19" s="210">
        <v>11</v>
      </c>
      <c r="AG19" s="210">
        <v>14</v>
      </c>
      <c r="AH19" s="210">
        <v>5</v>
      </c>
    </row>
    <row r="20" spans="3:34" ht="12" customHeight="1">
      <c r="D20" s="213" t="s">
        <v>17</v>
      </c>
      <c r="E20" s="212"/>
      <c r="F20" s="211">
        <v>12</v>
      </c>
      <c r="G20" s="210">
        <v>12</v>
      </c>
      <c r="H20" s="210">
        <v>11</v>
      </c>
      <c r="I20" s="210">
        <v>9</v>
      </c>
      <c r="J20" s="210">
        <v>5</v>
      </c>
      <c r="K20" s="210">
        <v>5</v>
      </c>
      <c r="L20" s="210">
        <v>8</v>
      </c>
      <c r="M20" s="210">
        <v>5</v>
      </c>
      <c r="N20" s="210">
        <v>5</v>
      </c>
      <c r="O20" s="210">
        <v>10</v>
      </c>
      <c r="P20" s="210">
        <v>2</v>
      </c>
      <c r="Q20" s="210">
        <v>2</v>
      </c>
      <c r="U20" s="213" t="s">
        <v>17</v>
      </c>
      <c r="V20" s="212"/>
      <c r="W20" s="211">
        <v>9</v>
      </c>
      <c r="X20" s="210">
        <v>7</v>
      </c>
      <c r="Y20" s="210">
        <v>6</v>
      </c>
      <c r="Z20" s="210">
        <v>8</v>
      </c>
      <c r="AA20" s="210">
        <v>10</v>
      </c>
      <c r="AB20" s="210">
        <v>8</v>
      </c>
      <c r="AC20" s="210">
        <v>4</v>
      </c>
      <c r="AD20" s="210">
        <v>4</v>
      </c>
      <c r="AE20" s="210">
        <v>4</v>
      </c>
      <c r="AF20" s="210">
        <v>10</v>
      </c>
      <c r="AG20" s="210">
        <v>1</v>
      </c>
      <c r="AH20" s="210">
        <v>0</v>
      </c>
    </row>
    <row r="21" spans="3:34" ht="6" customHeight="1">
      <c r="E21" s="212"/>
      <c r="F21" s="211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1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0.5" customHeight="1">
      <c r="C22" s="446" t="s">
        <v>38</v>
      </c>
      <c r="D22" s="446"/>
      <c r="E22" s="212"/>
      <c r="F22" s="211">
        <v>861</v>
      </c>
      <c r="G22" s="210">
        <v>258</v>
      </c>
      <c r="H22" s="210">
        <v>182</v>
      </c>
      <c r="I22" s="210">
        <v>1294</v>
      </c>
      <c r="J22" s="210">
        <v>262</v>
      </c>
      <c r="K22" s="210">
        <v>164</v>
      </c>
      <c r="L22" s="210">
        <v>1168</v>
      </c>
      <c r="M22" s="210">
        <v>341</v>
      </c>
      <c r="N22" s="210">
        <v>128</v>
      </c>
      <c r="O22" s="210">
        <v>1989</v>
      </c>
      <c r="P22" s="210">
        <v>679</v>
      </c>
      <c r="Q22" s="210">
        <v>354</v>
      </c>
      <c r="T22" s="446" t="s">
        <v>38</v>
      </c>
      <c r="U22" s="446"/>
      <c r="V22" s="212"/>
      <c r="W22" s="211">
        <v>1578</v>
      </c>
      <c r="X22" s="210">
        <v>344</v>
      </c>
      <c r="Y22" s="210">
        <v>249</v>
      </c>
      <c r="Z22" s="210">
        <v>1275</v>
      </c>
      <c r="AA22" s="210">
        <v>426</v>
      </c>
      <c r="AB22" s="210">
        <v>324</v>
      </c>
      <c r="AC22" s="210">
        <v>1194</v>
      </c>
      <c r="AD22" s="210">
        <v>433</v>
      </c>
      <c r="AE22" s="210">
        <v>255</v>
      </c>
      <c r="AF22" s="210">
        <v>1369</v>
      </c>
      <c r="AG22" s="210">
        <v>302</v>
      </c>
      <c r="AH22" s="210">
        <v>212</v>
      </c>
    </row>
    <row r="23" spans="3:34" ht="6" customHeight="1">
      <c r="E23" s="212"/>
      <c r="F23" s="211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1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0.5" customHeight="1">
      <c r="C24" s="446" t="s">
        <v>37</v>
      </c>
      <c r="D24" s="446"/>
      <c r="E24" s="212"/>
      <c r="F24" s="211">
        <v>180</v>
      </c>
      <c r="G24" s="210">
        <v>123</v>
      </c>
      <c r="H24" s="210">
        <v>19</v>
      </c>
      <c r="I24" s="210">
        <v>92</v>
      </c>
      <c r="J24" s="210">
        <v>50</v>
      </c>
      <c r="K24" s="210">
        <v>22</v>
      </c>
      <c r="L24" s="210">
        <v>141</v>
      </c>
      <c r="M24" s="210">
        <v>33</v>
      </c>
      <c r="N24" s="210">
        <v>22</v>
      </c>
      <c r="O24" s="210">
        <v>219</v>
      </c>
      <c r="P24" s="210">
        <v>72</v>
      </c>
      <c r="Q24" s="210">
        <v>62</v>
      </c>
      <c r="R24" s="233"/>
      <c r="T24" s="446" t="s">
        <v>37</v>
      </c>
      <c r="U24" s="446"/>
      <c r="V24" s="212"/>
      <c r="W24" s="211">
        <v>172</v>
      </c>
      <c r="X24" s="210">
        <v>31</v>
      </c>
      <c r="Y24" s="210">
        <v>19</v>
      </c>
      <c r="Z24" s="210">
        <v>73</v>
      </c>
      <c r="AA24" s="210">
        <v>27</v>
      </c>
      <c r="AB24" s="210">
        <v>18</v>
      </c>
      <c r="AC24" s="210">
        <v>85</v>
      </c>
      <c r="AD24" s="210">
        <v>28</v>
      </c>
      <c r="AE24" s="210">
        <v>25</v>
      </c>
      <c r="AF24" s="210">
        <v>95</v>
      </c>
      <c r="AG24" s="210">
        <v>17</v>
      </c>
      <c r="AH24" s="210">
        <v>14</v>
      </c>
    </row>
    <row r="25" spans="3:34">
      <c r="D25" s="213" t="s">
        <v>18</v>
      </c>
      <c r="E25" s="212"/>
      <c r="F25" s="211">
        <v>173</v>
      </c>
      <c r="G25" s="210">
        <v>113</v>
      </c>
      <c r="H25" s="210">
        <v>11</v>
      </c>
      <c r="I25" s="210">
        <v>86</v>
      </c>
      <c r="J25" s="210">
        <v>45</v>
      </c>
      <c r="K25" s="210">
        <v>20</v>
      </c>
      <c r="L25" s="210">
        <v>134</v>
      </c>
      <c r="M25" s="210">
        <v>28</v>
      </c>
      <c r="N25" s="210">
        <v>16</v>
      </c>
      <c r="O25" s="210">
        <v>195</v>
      </c>
      <c r="P25" s="210">
        <v>64</v>
      </c>
      <c r="Q25" s="210">
        <v>55</v>
      </c>
      <c r="U25" s="213" t="s">
        <v>18</v>
      </c>
      <c r="V25" s="212"/>
      <c r="W25" s="211">
        <v>162</v>
      </c>
      <c r="X25" s="210">
        <v>27</v>
      </c>
      <c r="Y25" s="210">
        <v>15</v>
      </c>
      <c r="Z25" s="210">
        <v>61</v>
      </c>
      <c r="AA25" s="210">
        <v>20</v>
      </c>
      <c r="AB25" s="210">
        <v>12</v>
      </c>
      <c r="AC25" s="210">
        <v>81</v>
      </c>
      <c r="AD25" s="210">
        <v>22</v>
      </c>
      <c r="AE25" s="210">
        <v>20</v>
      </c>
      <c r="AF25" s="210">
        <v>87</v>
      </c>
      <c r="AG25" s="210">
        <v>15</v>
      </c>
      <c r="AH25" s="210">
        <v>12</v>
      </c>
    </row>
    <row r="26" spans="3:34">
      <c r="D26" s="213" t="s">
        <v>19</v>
      </c>
      <c r="E26" s="212"/>
      <c r="F26" s="211">
        <v>3</v>
      </c>
      <c r="G26" s="210">
        <v>5</v>
      </c>
      <c r="H26" s="210">
        <v>3</v>
      </c>
      <c r="I26" s="210">
        <v>4</v>
      </c>
      <c r="J26" s="210">
        <v>3</v>
      </c>
      <c r="K26" s="210">
        <v>1</v>
      </c>
      <c r="L26" s="210">
        <v>2</v>
      </c>
      <c r="M26" s="210">
        <v>3</v>
      </c>
      <c r="N26" s="210">
        <v>3</v>
      </c>
      <c r="O26" s="210">
        <v>6</v>
      </c>
      <c r="P26" s="210">
        <v>3</v>
      </c>
      <c r="Q26" s="210">
        <v>3</v>
      </c>
      <c r="U26" s="213" t="s">
        <v>19</v>
      </c>
      <c r="V26" s="212"/>
      <c r="W26" s="211">
        <v>6</v>
      </c>
      <c r="X26" s="210">
        <v>2</v>
      </c>
      <c r="Y26" s="210">
        <v>3</v>
      </c>
      <c r="Z26" s="210">
        <v>8</v>
      </c>
      <c r="AA26" s="210">
        <v>6</v>
      </c>
      <c r="AB26" s="210">
        <v>6</v>
      </c>
      <c r="AC26" s="210">
        <v>3</v>
      </c>
      <c r="AD26" s="210">
        <v>5</v>
      </c>
      <c r="AE26" s="210">
        <v>4</v>
      </c>
      <c r="AF26" s="210">
        <v>3</v>
      </c>
      <c r="AG26" s="210">
        <v>1</v>
      </c>
      <c r="AH26" s="210">
        <v>1</v>
      </c>
    </row>
    <row r="27" spans="3:34">
      <c r="D27" s="213" t="s">
        <v>20</v>
      </c>
      <c r="E27" s="212"/>
      <c r="F27" s="211">
        <v>4</v>
      </c>
      <c r="G27" s="210">
        <v>5</v>
      </c>
      <c r="H27" s="210">
        <v>5</v>
      </c>
      <c r="I27" s="210">
        <v>2</v>
      </c>
      <c r="J27" s="210">
        <v>2</v>
      </c>
      <c r="K27" s="210">
        <v>1</v>
      </c>
      <c r="L27" s="210">
        <v>5</v>
      </c>
      <c r="M27" s="210">
        <v>2</v>
      </c>
      <c r="N27" s="210">
        <v>3</v>
      </c>
      <c r="O27" s="210">
        <v>18</v>
      </c>
      <c r="P27" s="210">
        <v>5</v>
      </c>
      <c r="Q27" s="210">
        <v>4</v>
      </c>
      <c r="U27" s="213" t="s">
        <v>20</v>
      </c>
      <c r="V27" s="212"/>
      <c r="W27" s="211">
        <v>4</v>
      </c>
      <c r="X27" s="210">
        <v>2</v>
      </c>
      <c r="Y27" s="210">
        <v>1</v>
      </c>
      <c r="Z27" s="210">
        <v>4</v>
      </c>
      <c r="AA27" s="210">
        <v>1</v>
      </c>
      <c r="AB27" s="210">
        <v>0</v>
      </c>
      <c r="AC27" s="210">
        <v>1</v>
      </c>
      <c r="AD27" s="210">
        <v>1</v>
      </c>
      <c r="AE27" s="210">
        <v>1</v>
      </c>
      <c r="AF27" s="210">
        <v>5</v>
      </c>
      <c r="AG27" s="210">
        <v>1</v>
      </c>
      <c r="AH27" s="210">
        <v>1</v>
      </c>
    </row>
    <row r="28" spans="3:34">
      <c r="D28" s="213" t="s">
        <v>17</v>
      </c>
      <c r="E28" s="212"/>
      <c r="F28" s="211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  <c r="U28" s="213" t="s">
        <v>17</v>
      </c>
      <c r="V28" s="212"/>
      <c r="W28" s="211">
        <v>0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</row>
    <row r="29" spans="3:34" ht="6" customHeight="1">
      <c r="E29" s="212"/>
      <c r="F29" s="211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1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0.5" customHeight="1">
      <c r="C30" s="446" t="s">
        <v>36</v>
      </c>
      <c r="D30" s="446"/>
      <c r="E30" s="212"/>
      <c r="F30" s="211">
        <v>14</v>
      </c>
      <c r="G30" s="210">
        <v>14</v>
      </c>
      <c r="H30" s="210">
        <v>8</v>
      </c>
      <c r="I30" s="210">
        <v>12</v>
      </c>
      <c r="J30" s="210">
        <v>10</v>
      </c>
      <c r="K30" s="210">
        <v>8</v>
      </c>
      <c r="L30" s="210">
        <v>15</v>
      </c>
      <c r="M30" s="210">
        <v>11</v>
      </c>
      <c r="N30" s="210">
        <v>9</v>
      </c>
      <c r="O30" s="210">
        <v>31</v>
      </c>
      <c r="P30" s="210">
        <v>17</v>
      </c>
      <c r="Q30" s="210">
        <v>23</v>
      </c>
      <c r="R30" s="233"/>
      <c r="T30" s="446" t="s">
        <v>36</v>
      </c>
      <c r="U30" s="446"/>
      <c r="V30" s="212"/>
      <c r="W30" s="211">
        <v>10</v>
      </c>
      <c r="X30" s="210">
        <v>6</v>
      </c>
      <c r="Y30" s="210">
        <v>8</v>
      </c>
      <c r="Z30" s="210">
        <v>10</v>
      </c>
      <c r="AA30" s="210">
        <v>12</v>
      </c>
      <c r="AB30" s="210">
        <v>7</v>
      </c>
      <c r="AC30" s="210">
        <v>10</v>
      </c>
      <c r="AD30" s="210">
        <v>7</v>
      </c>
      <c r="AE30" s="210">
        <v>5</v>
      </c>
      <c r="AF30" s="210">
        <v>15</v>
      </c>
      <c r="AG30" s="210">
        <v>6</v>
      </c>
      <c r="AH30" s="210">
        <v>4</v>
      </c>
    </row>
    <row r="31" spans="3:34">
      <c r="D31" s="213" t="s">
        <v>35</v>
      </c>
      <c r="E31" s="212"/>
      <c r="F31" s="211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1</v>
      </c>
      <c r="L31" s="210">
        <v>0</v>
      </c>
      <c r="M31" s="210">
        <v>0</v>
      </c>
      <c r="N31" s="210">
        <v>0</v>
      </c>
      <c r="O31" s="210">
        <v>0</v>
      </c>
      <c r="P31" s="210">
        <v>2</v>
      </c>
      <c r="Q31" s="210">
        <v>5</v>
      </c>
      <c r="U31" s="213" t="s">
        <v>35</v>
      </c>
      <c r="V31" s="212"/>
      <c r="W31" s="211">
        <v>0</v>
      </c>
      <c r="X31" s="210">
        <v>0</v>
      </c>
      <c r="Y31" s="210">
        <v>1</v>
      </c>
      <c r="Z31" s="210">
        <v>0</v>
      </c>
      <c r="AA31" s="210">
        <v>0</v>
      </c>
      <c r="AB31" s="210">
        <v>1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2</v>
      </c>
    </row>
    <row r="32" spans="3:34">
      <c r="D32" s="213" t="s">
        <v>22</v>
      </c>
      <c r="E32" s="212"/>
      <c r="F32" s="211">
        <v>14</v>
      </c>
      <c r="G32" s="210">
        <v>14</v>
      </c>
      <c r="H32" s="210">
        <v>8</v>
      </c>
      <c r="I32" s="210">
        <v>12</v>
      </c>
      <c r="J32" s="210">
        <v>10</v>
      </c>
      <c r="K32" s="210">
        <v>7</v>
      </c>
      <c r="L32" s="210">
        <v>15</v>
      </c>
      <c r="M32" s="210">
        <v>11</v>
      </c>
      <c r="N32" s="210">
        <v>9</v>
      </c>
      <c r="O32" s="210">
        <v>31</v>
      </c>
      <c r="P32" s="210">
        <v>15</v>
      </c>
      <c r="Q32" s="210">
        <v>18</v>
      </c>
      <c r="U32" s="213" t="s">
        <v>22</v>
      </c>
      <c r="V32" s="212"/>
      <c r="W32" s="211">
        <v>10</v>
      </c>
      <c r="X32" s="210">
        <v>6</v>
      </c>
      <c r="Y32" s="210">
        <v>7</v>
      </c>
      <c r="Z32" s="210">
        <v>10</v>
      </c>
      <c r="AA32" s="210">
        <v>12</v>
      </c>
      <c r="AB32" s="210">
        <v>6</v>
      </c>
      <c r="AC32" s="210">
        <v>10</v>
      </c>
      <c r="AD32" s="210">
        <v>7</v>
      </c>
      <c r="AE32" s="210">
        <v>5</v>
      </c>
      <c r="AF32" s="210">
        <v>15</v>
      </c>
      <c r="AG32" s="210">
        <v>6</v>
      </c>
      <c r="AH32" s="210">
        <v>2</v>
      </c>
    </row>
    <row r="33" spans="1:34" ht="6" customHeight="1">
      <c r="E33" s="212"/>
      <c r="F33" s="211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1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0.5" customHeight="1">
      <c r="C34" s="446" t="s">
        <v>17</v>
      </c>
      <c r="D34" s="446"/>
      <c r="E34" s="212"/>
      <c r="F34" s="211">
        <v>177</v>
      </c>
      <c r="G34" s="210">
        <v>64</v>
      </c>
      <c r="H34" s="210">
        <v>57</v>
      </c>
      <c r="I34" s="210">
        <v>384</v>
      </c>
      <c r="J34" s="210">
        <v>96</v>
      </c>
      <c r="K34" s="210">
        <v>87</v>
      </c>
      <c r="L34" s="210">
        <v>258</v>
      </c>
      <c r="M34" s="210">
        <v>42</v>
      </c>
      <c r="N34" s="210">
        <v>30</v>
      </c>
      <c r="O34" s="210">
        <v>470</v>
      </c>
      <c r="P34" s="210">
        <v>168</v>
      </c>
      <c r="Q34" s="210">
        <v>154</v>
      </c>
      <c r="T34" s="446" t="s">
        <v>17</v>
      </c>
      <c r="U34" s="446"/>
      <c r="V34" s="212"/>
      <c r="W34" s="211">
        <v>419</v>
      </c>
      <c r="X34" s="210">
        <v>76</v>
      </c>
      <c r="Y34" s="210">
        <v>68</v>
      </c>
      <c r="Z34" s="210">
        <v>360</v>
      </c>
      <c r="AA34" s="210">
        <v>90</v>
      </c>
      <c r="AB34" s="210">
        <v>89</v>
      </c>
      <c r="AC34" s="210">
        <v>317</v>
      </c>
      <c r="AD34" s="210">
        <v>81</v>
      </c>
      <c r="AE34" s="210">
        <v>62</v>
      </c>
      <c r="AF34" s="210">
        <v>409</v>
      </c>
      <c r="AG34" s="210">
        <v>69</v>
      </c>
      <c r="AH34" s="210">
        <v>66</v>
      </c>
    </row>
    <row r="35" spans="1:34" ht="6" customHeight="1">
      <c r="C35" s="213"/>
      <c r="D35" s="213"/>
      <c r="E35" s="212"/>
      <c r="F35" s="211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T35" s="213"/>
      <c r="U35" s="213"/>
      <c r="V35" s="212"/>
      <c r="W35" s="211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>
      <c r="B36" s="205" t="s">
        <v>23</v>
      </c>
      <c r="E36" s="212"/>
      <c r="F36" s="211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1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0.5" customHeight="1">
      <c r="C37" s="446" t="s">
        <v>34</v>
      </c>
      <c r="D37" s="446"/>
      <c r="E37" s="212"/>
      <c r="F37" s="211">
        <v>35</v>
      </c>
      <c r="G37" s="210">
        <v>32</v>
      </c>
      <c r="H37" s="210">
        <v>31</v>
      </c>
      <c r="I37" s="210">
        <v>25</v>
      </c>
      <c r="J37" s="210">
        <v>20</v>
      </c>
      <c r="K37" s="210">
        <v>17</v>
      </c>
      <c r="L37" s="210">
        <v>15</v>
      </c>
      <c r="M37" s="210">
        <v>8</v>
      </c>
      <c r="N37" s="210">
        <v>8</v>
      </c>
      <c r="O37" s="210">
        <v>27</v>
      </c>
      <c r="P37" s="210">
        <v>10</v>
      </c>
      <c r="Q37" s="210">
        <v>10</v>
      </c>
      <c r="T37" s="446" t="s">
        <v>34</v>
      </c>
      <c r="U37" s="446"/>
      <c r="V37" s="212"/>
      <c r="W37" s="211">
        <v>23</v>
      </c>
      <c r="X37" s="210">
        <v>15</v>
      </c>
      <c r="Y37" s="210">
        <v>19</v>
      </c>
      <c r="Z37" s="210">
        <v>22</v>
      </c>
      <c r="AA37" s="210">
        <v>24</v>
      </c>
      <c r="AB37" s="210">
        <v>16</v>
      </c>
      <c r="AC37" s="210">
        <v>11</v>
      </c>
      <c r="AD37" s="210">
        <v>10</v>
      </c>
      <c r="AE37" s="210">
        <v>7</v>
      </c>
      <c r="AF37" s="210">
        <v>16</v>
      </c>
      <c r="AG37" s="210">
        <v>7</v>
      </c>
      <c r="AH37" s="210">
        <v>6</v>
      </c>
    </row>
    <row r="38" spans="1:34" ht="10.5" customHeight="1">
      <c r="C38" s="446" t="s">
        <v>33</v>
      </c>
      <c r="D38" s="446"/>
      <c r="E38" s="212"/>
      <c r="F38" s="211">
        <v>119</v>
      </c>
      <c r="G38" s="210">
        <v>73</v>
      </c>
      <c r="H38" s="210">
        <v>13</v>
      </c>
      <c r="I38" s="210">
        <v>177</v>
      </c>
      <c r="J38" s="210">
        <v>40</v>
      </c>
      <c r="K38" s="210">
        <v>9</v>
      </c>
      <c r="L38" s="210">
        <v>186</v>
      </c>
      <c r="M38" s="210">
        <v>173</v>
      </c>
      <c r="N38" s="210">
        <v>6</v>
      </c>
      <c r="O38" s="210">
        <v>203</v>
      </c>
      <c r="P38" s="210">
        <v>195</v>
      </c>
      <c r="Q38" s="210">
        <v>15</v>
      </c>
      <c r="T38" s="446" t="s">
        <v>33</v>
      </c>
      <c r="U38" s="446"/>
      <c r="V38" s="212"/>
      <c r="W38" s="211">
        <v>248</v>
      </c>
      <c r="X38" s="210">
        <v>133</v>
      </c>
      <c r="Y38" s="210">
        <v>18</v>
      </c>
      <c r="Z38" s="210">
        <v>156</v>
      </c>
      <c r="AA38" s="210">
        <v>75</v>
      </c>
      <c r="AB38" s="210">
        <v>13</v>
      </c>
      <c r="AC38" s="210">
        <v>121</v>
      </c>
      <c r="AD38" s="210">
        <v>81</v>
      </c>
      <c r="AE38" s="210">
        <v>15</v>
      </c>
      <c r="AF38" s="210">
        <v>312</v>
      </c>
      <c r="AG38" s="210">
        <v>45</v>
      </c>
      <c r="AH38" s="210">
        <v>7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114</v>
      </c>
      <c r="X41" s="230"/>
      <c r="Y41" s="230"/>
      <c r="Z41" s="230" t="s">
        <v>113</v>
      </c>
      <c r="AA41" s="230"/>
      <c r="AB41" s="230"/>
      <c r="AC41" s="229" t="s">
        <v>112</v>
      </c>
      <c r="AD41" s="228"/>
      <c r="AE41" s="228"/>
    </row>
    <row r="42" spans="1:34" ht="12" customHeight="1">
      <c r="A42" s="227"/>
      <c r="B42" s="446" t="s">
        <v>42</v>
      </c>
      <c r="C42" s="446"/>
      <c r="D42" s="446"/>
      <c r="E42" s="226"/>
      <c r="F42" s="225" t="s">
        <v>5</v>
      </c>
      <c r="G42" s="225" t="s">
        <v>6</v>
      </c>
      <c r="H42" s="225" t="s">
        <v>6</v>
      </c>
      <c r="I42" s="225" t="s">
        <v>5</v>
      </c>
      <c r="J42" s="225" t="s">
        <v>6</v>
      </c>
      <c r="K42" s="225" t="s">
        <v>6</v>
      </c>
      <c r="L42" s="225" t="s">
        <v>5</v>
      </c>
      <c r="M42" s="225" t="s">
        <v>6</v>
      </c>
      <c r="N42" s="225" t="s">
        <v>6</v>
      </c>
      <c r="O42" s="225" t="s">
        <v>5</v>
      </c>
      <c r="P42" s="225" t="s">
        <v>6</v>
      </c>
      <c r="Q42" s="224" t="s">
        <v>6</v>
      </c>
      <c r="R42" s="227"/>
      <c r="S42" s="446" t="s">
        <v>42</v>
      </c>
      <c r="T42" s="446"/>
      <c r="U42" s="446"/>
      <c r="V42" s="226"/>
      <c r="W42" s="225" t="s">
        <v>5</v>
      </c>
      <c r="X42" s="225" t="s">
        <v>6</v>
      </c>
      <c r="Y42" s="225" t="s">
        <v>6</v>
      </c>
      <c r="Z42" s="225" t="s">
        <v>5</v>
      </c>
      <c r="AA42" s="225" t="s">
        <v>6</v>
      </c>
      <c r="AB42" s="225" t="s">
        <v>6</v>
      </c>
      <c r="AC42" s="225" t="s">
        <v>5</v>
      </c>
      <c r="AD42" s="225" t="s">
        <v>6</v>
      </c>
      <c r="AE42" s="224" t="s">
        <v>6</v>
      </c>
      <c r="AF42" s="223"/>
      <c r="AG42" s="223"/>
      <c r="AH42" s="223"/>
    </row>
    <row r="43" spans="1:34" ht="12" customHeight="1">
      <c r="A43" s="207"/>
      <c r="B43" s="207"/>
      <c r="C43" s="207"/>
      <c r="D43" s="207"/>
      <c r="E43" s="209"/>
      <c r="F43" s="222" t="s">
        <v>7</v>
      </c>
      <c r="G43" s="222" t="s">
        <v>7</v>
      </c>
      <c r="H43" s="222" t="s">
        <v>8</v>
      </c>
      <c r="I43" s="222" t="s">
        <v>7</v>
      </c>
      <c r="J43" s="222" t="s">
        <v>7</v>
      </c>
      <c r="K43" s="222" t="s">
        <v>8</v>
      </c>
      <c r="L43" s="222" t="s">
        <v>7</v>
      </c>
      <c r="M43" s="222" t="s">
        <v>7</v>
      </c>
      <c r="N43" s="222" t="s">
        <v>8</v>
      </c>
      <c r="O43" s="222" t="s">
        <v>7</v>
      </c>
      <c r="P43" s="222" t="s">
        <v>7</v>
      </c>
      <c r="Q43" s="221" t="s">
        <v>8</v>
      </c>
      <c r="R43" s="207"/>
      <c r="S43" s="207"/>
      <c r="T43" s="207"/>
      <c r="U43" s="207"/>
      <c r="V43" s="209"/>
      <c r="W43" s="222" t="s">
        <v>7</v>
      </c>
      <c r="X43" s="222" t="s">
        <v>7</v>
      </c>
      <c r="Y43" s="222" t="s">
        <v>8</v>
      </c>
      <c r="Z43" s="222" t="s">
        <v>7</v>
      </c>
      <c r="AA43" s="222" t="s">
        <v>7</v>
      </c>
      <c r="AB43" s="222" t="s">
        <v>8</v>
      </c>
      <c r="AC43" s="222" t="s">
        <v>7</v>
      </c>
      <c r="AD43" s="222" t="s">
        <v>7</v>
      </c>
      <c r="AE43" s="221" t="s">
        <v>8</v>
      </c>
      <c r="AF43" s="220"/>
      <c r="AG43" s="220"/>
      <c r="AH43" s="220"/>
    </row>
    <row r="44" spans="1:34" ht="6" customHeight="1">
      <c r="E44" s="219"/>
      <c r="V44" s="212"/>
    </row>
    <row r="45" spans="1:34" ht="10.5" customHeight="1">
      <c r="B45" s="447" t="s">
        <v>41</v>
      </c>
      <c r="C45" s="447"/>
      <c r="D45" s="447"/>
      <c r="E45" s="212"/>
      <c r="F45" s="218">
        <v>3640</v>
      </c>
      <c r="G45" s="217">
        <v>1309</v>
      </c>
      <c r="H45" s="217">
        <v>1010</v>
      </c>
      <c r="I45" s="217">
        <v>1010</v>
      </c>
      <c r="J45" s="217">
        <v>437</v>
      </c>
      <c r="K45" s="217">
        <v>241</v>
      </c>
      <c r="L45" s="217">
        <v>708</v>
      </c>
      <c r="M45" s="217">
        <v>271</v>
      </c>
      <c r="N45" s="217">
        <v>219</v>
      </c>
      <c r="O45" s="217">
        <v>889</v>
      </c>
      <c r="P45" s="217">
        <v>417</v>
      </c>
      <c r="Q45" s="217">
        <v>230</v>
      </c>
      <c r="S45" s="447" t="s">
        <v>41</v>
      </c>
      <c r="T45" s="447"/>
      <c r="U45" s="447"/>
      <c r="V45" s="212"/>
      <c r="W45" s="218">
        <v>1375</v>
      </c>
      <c r="X45" s="217">
        <v>348</v>
      </c>
      <c r="Y45" s="217">
        <v>267</v>
      </c>
      <c r="Z45" s="217">
        <v>1311</v>
      </c>
      <c r="AA45" s="217">
        <v>543</v>
      </c>
      <c r="AB45" s="217">
        <v>302</v>
      </c>
      <c r="AC45" s="217">
        <v>2090</v>
      </c>
      <c r="AD45" s="217">
        <v>431</v>
      </c>
      <c r="AE45" s="217">
        <v>380</v>
      </c>
    </row>
    <row r="46" spans="1:34" ht="6" customHeight="1">
      <c r="E46" s="212"/>
      <c r="F46" s="216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</row>
    <row r="47" spans="1:34" ht="10.5" customHeight="1">
      <c r="C47" s="446" t="s">
        <v>40</v>
      </c>
      <c r="D47" s="446"/>
      <c r="E47" s="212"/>
      <c r="F47" s="211">
        <v>18</v>
      </c>
      <c r="G47" s="210">
        <v>16</v>
      </c>
      <c r="H47" s="210">
        <v>22</v>
      </c>
      <c r="I47" s="210">
        <v>3</v>
      </c>
      <c r="J47" s="210">
        <v>2</v>
      </c>
      <c r="K47" s="210">
        <v>2</v>
      </c>
      <c r="L47" s="210">
        <v>8</v>
      </c>
      <c r="M47" s="210">
        <v>6</v>
      </c>
      <c r="N47" s="210">
        <v>5</v>
      </c>
      <c r="O47" s="210">
        <v>3</v>
      </c>
      <c r="P47" s="210">
        <v>2</v>
      </c>
      <c r="Q47" s="210">
        <v>5</v>
      </c>
      <c r="T47" s="446" t="s">
        <v>40</v>
      </c>
      <c r="U47" s="446"/>
      <c r="W47" s="211">
        <v>9</v>
      </c>
      <c r="X47" s="210">
        <v>7</v>
      </c>
      <c r="Y47" s="210">
        <v>5</v>
      </c>
      <c r="Z47" s="210">
        <v>1</v>
      </c>
      <c r="AA47" s="210">
        <v>3</v>
      </c>
      <c r="AB47" s="210">
        <v>3</v>
      </c>
      <c r="AC47" s="210">
        <v>12</v>
      </c>
      <c r="AD47" s="210">
        <v>11</v>
      </c>
      <c r="AE47" s="210">
        <v>19</v>
      </c>
    </row>
    <row r="48" spans="1:34">
      <c r="D48" s="213" t="s">
        <v>9</v>
      </c>
      <c r="E48" s="212"/>
      <c r="F48" s="211">
        <v>3</v>
      </c>
      <c r="G48" s="210">
        <v>4</v>
      </c>
      <c r="H48" s="210">
        <v>4</v>
      </c>
      <c r="I48" s="210">
        <v>0</v>
      </c>
      <c r="J48" s="210">
        <v>0</v>
      </c>
      <c r="K48" s="210">
        <v>0</v>
      </c>
      <c r="L48" s="210">
        <v>2</v>
      </c>
      <c r="M48" s="210">
        <v>2</v>
      </c>
      <c r="N48" s="210">
        <v>2</v>
      </c>
      <c r="O48" s="210">
        <v>0</v>
      </c>
      <c r="P48" s="210">
        <v>0</v>
      </c>
      <c r="Q48" s="210">
        <v>0</v>
      </c>
      <c r="U48" s="213" t="s">
        <v>9</v>
      </c>
      <c r="V48" s="212"/>
      <c r="W48" s="210">
        <v>1</v>
      </c>
      <c r="X48" s="210">
        <v>0</v>
      </c>
      <c r="Y48" s="210">
        <v>0</v>
      </c>
      <c r="Z48" s="210">
        <v>0</v>
      </c>
      <c r="AA48" s="210">
        <v>1</v>
      </c>
      <c r="AB48" s="210">
        <v>1</v>
      </c>
      <c r="AC48" s="210">
        <v>2</v>
      </c>
      <c r="AD48" s="210">
        <v>2</v>
      </c>
      <c r="AE48" s="210">
        <v>3</v>
      </c>
    </row>
    <row r="49" spans="3:31">
      <c r="D49" s="213" t="s">
        <v>10</v>
      </c>
      <c r="E49" s="212"/>
      <c r="F49" s="211">
        <v>11</v>
      </c>
      <c r="G49" s="210">
        <v>8</v>
      </c>
      <c r="H49" s="210">
        <v>16</v>
      </c>
      <c r="I49" s="210">
        <v>1</v>
      </c>
      <c r="J49" s="210">
        <v>1</v>
      </c>
      <c r="K49" s="210">
        <v>1</v>
      </c>
      <c r="L49" s="210">
        <v>3</v>
      </c>
      <c r="M49" s="210">
        <v>2</v>
      </c>
      <c r="N49" s="210">
        <v>1</v>
      </c>
      <c r="O49" s="210">
        <v>3</v>
      </c>
      <c r="P49" s="210">
        <v>2</v>
      </c>
      <c r="Q49" s="210">
        <v>5</v>
      </c>
      <c r="U49" s="213" t="s">
        <v>10</v>
      </c>
      <c r="V49" s="212"/>
      <c r="W49" s="210">
        <v>4</v>
      </c>
      <c r="X49" s="210">
        <v>3</v>
      </c>
      <c r="Y49" s="210">
        <v>2</v>
      </c>
      <c r="Z49" s="210">
        <v>0</v>
      </c>
      <c r="AA49" s="210">
        <v>0</v>
      </c>
      <c r="AB49" s="210">
        <v>0</v>
      </c>
      <c r="AC49" s="210">
        <v>5</v>
      </c>
      <c r="AD49" s="210">
        <v>5</v>
      </c>
      <c r="AE49" s="210">
        <v>12</v>
      </c>
    </row>
    <row r="50" spans="3:31">
      <c r="D50" s="213" t="s">
        <v>11</v>
      </c>
      <c r="E50" s="212"/>
      <c r="F50" s="211">
        <v>2</v>
      </c>
      <c r="G50" s="210">
        <v>2</v>
      </c>
      <c r="H50" s="210">
        <v>1</v>
      </c>
      <c r="I50" s="210">
        <v>2</v>
      </c>
      <c r="J50" s="210">
        <v>1</v>
      </c>
      <c r="K50" s="210">
        <v>1</v>
      </c>
      <c r="L50" s="210">
        <v>3</v>
      </c>
      <c r="M50" s="210">
        <v>1</v>
      </c>
      <c r="N50" s="210">
        <v>1</v>
      </c>
      <c r="O50" s="210">
        <v>0</v>
      </c>
      <c r="P50" s="210">
        <v>0</v>
      </c>
      <c r="Q50" s="210">
        <v>0</v>
      </c>
      <c r="U50" s="213" t="s">
        <v>11</v>
      </c>
      <c r="V50" s="212"/>
      <c r="W50" s="210">
        <v>2</v>
      </c>
      <c r="X50" s="210">
        <v>2</v>
      </c>
      <c r="Y50" s="210">
        <v>1</v>
      </c>
      <c r="Z50" s="210">
        <v>0</v>
      </c>
      <c r="AA50" s="210">
        <v>0</v>
      </c>
      <c r="AB50" s="210">
        <v>0</v>
      </c>
      <c r="AC50" s="210">
        <v>4</v>
      </c>
      <c r="AD50" s="210">
        <v>3</v>
      </c>
      <c r="AE50" s="210">
        <v>3</v>
      </c>
    </row>
    <row r="51" spans="3:31">
      <c r="D51" s="213" t="s">
        <v>13</v>
      </c>
      <c r="E51" s="212"/>
      <c r="F51" s="211">
        <v>2</v>
      </c>
      <c r="G51" s="210">
        <v>2</v>
      </c>
      <c r="H51" s="210">
        <v>1</v>
      </c>
      <c r="I51" s="210">
        <v>0</v>
      </c>
      <c r="J51" s="210">
        <v>0</v>
      </c>
      <c r="K51" s="210">
        <v>0</v>
      </c>
      <c r="L51" s="210">
        <v>0</v>
      </c>
      <c r="M51" s="210">
        <v>1</v>
      </c>
      <c r="N51" s="210">
        <v>1</v>
      </c>
      <c r="O51" s="210">
        <v>0</v>
      </c>
      <c r="P51" s="210">
        <v>0</v>
      </c>
      <c r="Q51" s="210">
        <v>0</v>
      </c>
      <c r="U51" s="213" t="s">
        <v>13</v>
      </c>
      <c r="V51" s="212"/>
      <c r="W51" s="210">
        <v>2</v>
      </c>
      <c r="X51" s="210">
        <v>2</v>
      </c>
      <c r="Y51" s="210">
        <v>2</v>
      </c>
      <c r="Z51" s="210">
        <v>1</v>
      </c>
      <c r="AA51" s="210">
        <v>2</v>
      </c>
      <c r="AB51" s="210">
        <v>2</v>
      </c>
      <c r="AC51" s="210">
        <v>1</v>
      </c>
      <c r="AD51" s="210">
        <v>1</v>
      </c>
      <c r="AE51" s="210">
        <v>1</v>
      </c>
    </row>
    <row r="52" spans="3:31" ht="6" customHeight="1">
      <c r="E52" s="212"/>
      <c r="F52" s="211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</row>
    <row r="53" spans="3:31" ht="10.5" customHeight="1">
      <c r="C53" s="446" t="s">
        <v>39</v>
      </c>
      <c r="D53" s="446"/>
      <c r="E53" s="212"/>
      <c r="F53" s="211">
        <v>272</v>
      </c>
      <c r="G53" s="210">
        <v>181</v>
      </c>
      <c r="H53" s="210">
        <v>194</v>
      </c>
      <c r="I53" s="210">
        <v>54</v>
      </c>
      <c r="J53" s="210">
        <v>42</v>
      </c>
      <c r="K53" s="210">
        <v>47</v>
      </c>
      <c r="L53" s="210">
        <v>42</v>
      </c>
      <c r="M53" s="210">
        <v>31</v>
      </c>
      <c r="N53" s="210">
        <v>30</v>
      </c>
      <c r="O53" s="210">
        <v>50</v>
      </c>
      <c r="P53" s="210">
        <v>39</v>
      </c>
      <c r="Q53" s="210">
        <v>45</v>
      </c>
      <c r="T53" s="446" t="s">
        <v>39</v>
      </c>
      <c r="U53" s="446"/>
      <c r="V53" s="212"/>
      <c r="W53" s="210">
        <v>88</v>
      </c>
      <c r="X53" s="210">
        <v>67</v>
      </c>
      <c r="Y53" s="210">
        <v>76</v>
      </c>
      <c r="Z53" s="210">
        <v>102</v>
      </c>
      <c r="AA53" s="210">
        <v>83</v>
      </c>
      <c r="AB53" s="210">
        <v>86</v>
      </c>
      <c r="AC53" s="210">
        <v>76</v>
      </c>
      <c r="AD53" s="210">
        <v>70</v>
      </c>
      <c r="AE53" s="210">
        <v>72</v>
      </c>
    </row>
    <row r="54" spans="3:31">
      <c r="D54" s="213" t="s">
        <v>14</v>
      </c>
      <c r="E54" s="212"/>
      <c r="F54" s="211">
        <v>125</v>
      </c>
      <c r="G54" s="210">
        <v>87</v>
      </c>
      <c r="H54" s="210">
        <v>88</v>
      </c>
      <c r="I54" s="210">
        <v>35</v>
      </c>
      <c r="J54" s="210">
        <v>27</v>
      </c>
      <c r="K54" s="210">
        <v>24</v>
      </c>
      <c r="L54" s="210">
        <v>23</v>
      </c>
      <c r="M54" s="210">
        <v>17</v>
      </c>
      <c r="N54" s="210">
        <v>17</v>
      </c>
      <c r="O54" s="210">
        <v>26</v>
      </c>
      <c r="P54" s="210">
        <v>20</v>
      </c>
      <c r="Q54" s="210">
        <v>18</v>
      </c>
      <c r="U54" s="213" t="s">
        <v>14</v>
      </c>
      <c r="V54" s="212"/>
      <c r="W54" s="210">
        <v>40</v>
      </c>
      <c r="X54" s="210">
        <v>36</v>
      </c>
      <c r="Y54" s="210">
        <v>40</v>
      </c>
      <c r="Z54" s="210">
        <v>49</v>
      </c>
      <c r="AA54" s="210">
        <v>39</v>
      </c>
      <c r="AB54" s="210">
        <v>37</v>
      </c>
      <c r="AC54" s="210">
        <v>49</v>
      </c>
      <c r="AD54" s="210">
        <v>48</v>
      </c>
      <c r="AE54" s="210">
        <v>47</v>
      </c>
    </row>
    <row r="55" spans="3:31">
      <c r="D55" s="213" t="s">
        <v>15</v>
      </c>
      <c r="E55" s="212"/>
      <c r="F55" s="211">
        <v>118</v>
      </c>
      <c r="G55" s="210">
        <v>75</v>
      </c>
      <c r="H55" s="210">
        <v>83</v>
      </c>
      <c r="I55" s="210">
        <v>18</v>
      </c>
      <c r="J55" s="210">
        <v>13</v>
      </c>
      <c r="K55" s="210">
        <v>20</v>
      </c>
      <c r="L55" s="210">
        <v>11</v>
      </c>
      <c r="M55" s="210">
        <v>9</v>
      </c>
      <c r="N55" s="210">
        <v>9</v>
      </c>
      <c r="O55" s="210">
        <v>20</v>
      </c>
      <c r="P55" s="210">
        <v>18</v>
      </c>
      <c r="Q55" s="210">
        <v>25</v>
      </c>
      <c r="U55" s="213" t="s">
        <v>15</v>
      </c>
      <c r="V55" s="212"/>
      <c r="W55" s="210">
        <v>37</v>
      </c>
      <c r="X55" s="210">
        <v>23</v>
      </c>
      <c r="Y55" s="210">
        <v>28</v>
      </c>
      <c r="Z55" s="210">
        <v>35</v>
      </c>
      <c r="AA55" s="210">
        <v>31</v>
      </c>
      <c r="AB55" s="210">
        <v>36</v>
      </c>
      <c r="AC55" s="210">
        <v>17</v>
      </c>
      <c r="AD55" s="210">
        <v>15</v>
      </c>
      <c r="AE55" s="210">
        <v>18</v>
      </c>
    </row>
    <row r="56" spans="3:31">
      <c r="D56" s="213" t="s">
        <v>16</v>
      </c>
      <c r="E56" s="212"/>
      <c r="F56" s="211">
        <v>18</v>
      </c>
      <c r="G56" s="210">
        <v>10</v>
      </c>
      <c r="H56" s="210">
        <v>13</v>
      </c>
      <c r="I56" s="210">
        <v>1</v>
      </c>
      <c r="J56" s="210">
        <v>0</v>
      </c>
      <c r="K56" s="210">
        <v>2</v>
      </c>
      <c r="L56" s="210">
        <v>5</v>
      </c>
      <c r="M56" s="210">
        <v>2</v>
      </c>
      <c r="N56" s="210">
        <v>2</v>
      </c>
      <c r="O56" s="210">
        <v>2</v>
      </c>
      <c r="P56" s="210">
        <v>1</v>
      </c>
      <c r="Q56" s="210">
        <v>1</v>
      </c>
      <c r="U56" s="213" t="s">
        <v>16</v>
      </c>
      <c r="V56" s="212"/>
      <c r="W56" s="210">
        <v>4</v>
      </c>
      <c r="X56" s="210">
        <v>4</v>
      </c>
      <c r="Y56" s="210">
        <v>5</v>
      </c>
      <c r="Z56" s="210">
        <v>4</v>
      </c>
      <c r="AA56" s="210">
        <v>3</v>
      </c>
      <c r="AB56" s="210">
        <v>4</v>
      </c>
      <c r="AC56" s="210">
        <v>1</v>
      </c>
      <c r="AD56" s="210">
        <v>1</v>
      </c>
      <c r="AE56" s="210">
        <v>2</v>
      </c>
    </row>
    <row r="57" spans="3:31">
      <c r="D57" s="213" t="s">
        <v>17</v>
      </c>
      <c r="E57" s="212"/>
      <c r="F57" s="211">
        <v>11</v>
      </c>
      <c r="G57" s="210">
        <v>9</v>
      </c>
      <c r="H57" s="210">
        <v>10</v>
      </c>
      <c r="I57" s="210">
        <v>0</v>
      </c>
      <c r="J57" s="210">
        <v>2</v>
      </c>
      <c r="K57" s="210">
        <v>1</v>
      </c>
      <c r="L57" s="210">
        <v>3</v>
      </c>
      <c r="M57" s="210">
        <v>3</v>
      </c>
      <c r="N57" s="210">
        <v>2</v>
      </c>
      <c r="O57" s="210">
        <v>2</v>
      </c>
      <c r="P57" s="210">
        <v>0</v>
      </c>
      <c r="Q57" s="210">
        <v>1</v>
      </c>
      <c r="U57" s="213" t="s">
        <v>17</v>
      </c>
      <c r="V57" s="212"/>
      <c r="W57" s="210">
        <v>7</v>
      </c>
      <c r="X57" s="210">
        <v>4</v>
      </c>
      <c r="Y57" s="210">
        <v>3</v>
      </c>
      <c r="Z57" s="210">
        <v>14</v>
      </c>
      <c r="AA57" s="210">
        <v>10</v>
      </c>
      <c r="AB57" s="210">
        <v>9</v>
      </c>
      <c r="AC57" s="210">
        <v>9</v>
      </c>
      <c r="AD57" s="210">
        <v>6</v>
      </c>
      <c r="AE57" s="210">
        <v>5</v>
      </c>
    </row>
    <row r="58" spans="3:31" ht="6" customHeight="1">
      <c r="E58" s="212"/>
      <c r="F58" s="211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</row>
    <row r="59" spans="3:31" ht="10.5" customHeight="1">
      <c r="C59" s="446" t="s">
        <v>38</v>
      </c>
      <c r="D59" s="446"/>
      <c r="E59" s="212"/>
      <c r="F59" s="211">
        <v>2499</v>
      </c>
      <c r="G59" s="210">
        <v>722</v>
      </c>
      <c r="H59" s="210">
        <v>492</v>
      </c>
      <c r="I59" s="210">
        <v>744</v>
      </c>
      <c r="J59" s="210">
        <v>331</v>
      </c>
      <c r="K59" s="210">
        <v>130</v>
      </c>
      <c r="L59" s="210">
        <v>472</v>
      </c>
      <c r="M59" s="210">
        <v>152</v>
      </c>
      <c r="N59" s="210">
        <v>119</v>
      </c>
      <c r="O59" s="210">
        <v>653</v>
      </c>
      <c r="P59" s="210">
        <v>304</v>
      </c>
      <c r="Q59" s="210">
        <v>134</v>
      </c>
      <c r="T59" s="446" t="s">
        <v>38</v>
      </c>
      <c r="U59" s="446"/>
      <c r="V59" s="212"/>
      <c r="W59" s="210">
        <v>935</v>
      </c>
      <c r="X59" s="210">
        <v>183</v>
      </c>
      <c r="Y59" s="210">
        <v>121</v>
      </c>
      <c r="Z59" s="210">
        <v>857</v>
      </c>
      <c r="AA59" s="210">
        <v>354</v>
      </c>
      <c r="AB59" s="210">
        <v>136</v>
      </c>
      <c r="AC59" s="210">
        <v>1511</v>
      </c>
      <c r="AD59" s="210">
        <v>248</v>
      </c>
      <c r="AE59" s="210">
        <v>190</v>
      </c>
    </row>
    <row r="60" spans="3:31" ht="6" customHeight="1">
      <c r="E60" s="212"/>
      <c r="F60" s="211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</row>
    <row r="61" spans="3:31" ht="10.5" customHeight="1">
      <c r="C61" s="446" t="s">
        <v>37</v>
      </c>
      <c r="D61" s="446"/>
      <c r="E61" s="212"/>
      <c r="F61" s="211">
        <v>205</v>
      </c>
      <c r="G61" s="210">
        <v>181</v>
      </c>
      <c r="H61" s="210">
        <v>88</v>
      </c>
      <c r="I61" s="210">
        <v>44</v>
      </c>
      <c r="J61" s="210">
        <v>22</v>
      </c>
      <c r="K61" s="210">
        <v>25</v>
      </c>
      <c r="L61" s="210">
        <v>52</v>
      </c>
      <c r="M61" s="210">
        <v>35</v>
      </c>
      <c r="N61" s="210">
        <v>19</v>
      </c>
      <c r="O61" s="210">
        <v>54</v>
      </c>
      <c r="P61" s="210">
        <v>45</v>
      </c>
      <c r="Q61" s="210">
        <v>18</v>
      </c>
      <c r="T61" s="446" t="s">
        <v>37</v>
      </c>
      <c r="U61" s="446"/>
      <c r="V61" s="212"/>
      <c r="W61" s="210">
        <v>64</v>
      </c>
      <c r="X61" s="210">
        <v>36</v>
      </c>
      <c r="Y61" s="210">
        <v>15</v>
      </c>
      <c r="Z61" s="210">
        <v>74</v>
      </c>
      <c r="AA61" s="210">
        <v>26</v>
      </c>
      <c r="AB61" s="210">
        <v>17</v>
      </c>
      <c r="AC61" s="210">
        <v>70</v>
      </c>
      <c r="AD61" s="210">
        <v>21</v>
      </c>
      <c r="AE61" s="210">
        <v>21</v>
      </c>
    </row>
    <row r="62" spans="3:31">
      <c r="D62" s="213" t="s">
        <v>18</v>
      </c>
      <c r="E62" s="212"/>
      <c r="F62" s="211">
        <v>173</v>
      </c>
      <c r="G62" s="210">
        <v>147</v>
      </c>
      <c r="H62" s="210">
        <v>48</v>
      </c>
      <c r="I62" s="210">
        <v>42</v>
      </c>
      <c r="J62" s="210">
        <v>19</v>
      </c>
      <c r="K62" s="210">
        <v>20</v>
      </c>
      <c r="L62" s="210">
        <v>44</v>
      </c>
      <c r="M62" s="210">
        <v>28</v>
      </c>
      <c r="N62" s="210">
        <v>12</v>
      </c>
      <c r="O62" s="210">
        <v>46</v>
      </c>
      <c r="P62" s="210">
        <v>39</v>
      </c>
      <c r="Q62" s="210">
        <v>17</v>
      </c>
      <c r="U62" s="213" t="s">
        <v>18</v>
      </c>
      <c r="V62" s="212"/>
      <c r="W62" s="210">
        <v>60</v>
      </c>
      <c r="X62" s="210">
        <v>34</v>
      </c>
      <c r="Y62" s="210">
        <v>14</v>
      </c>
      <c r="Z62" s="210">
        <v>66</v>
      </c>
      <c r="AA62" s="210">
        <v>22</v>
      </c>
      <c r="AB62" s="210">
        <v>13</v>
      </c>
      <c r="AC62" s="210">
        <v>65</v>
      </c>
      <c r="AD62" s="210">
        <v>20</v>
      </c>
      <c r="AE62" s="210">
        <v>21</v>
      </c>
    </row>
    <row r="63" spans="3:31">
      <c r="D63" s="213" t="s">
        <v>19</v>
      </c>
      <c r="E63" s="212"/>
      <c r="F63" s="211">
        <v>20</v>
      </c>
      <c r="G63" s="210">
        <v>22</v>
      </c>
      <c r="H63" s="210">
        <v>21</v>
      </c>
      <c r="I63" s="210">
        <v>1</v>
      </c>
      <c r="J63" s="210">
        <v>1</v>
      </c>
      <c r="K63" s="210">
        <v>1</v>
      </c>
      <c r="L63" s="210">
        <v>2</v>
      </c>
      <c r="M63" s="210">
        <v>4</v>
      </c>
      <c r="N63" s="210">
        <v>4</v>
      </c>
      <c r="O63" s="210">
        <v>3</v>
      </c>
      <c r="P63" s="210">
        <v>0</v>
      </c>
      <c r="Q63" s="210">
        <v>0</v>
      </c>
      <c r="U63" s="213" t="s">
        <v>19</v>
      </c>
      <c r="V63" s="212"/>
      <c r="W63" s="210">
        <v>2</v>
      </c>
      <c r="X63" s="210">
        <v>0</v>
      </c>
      <c r="Y63" s="210">
        <v>0</v>
      </c>
      <c r="Z63" s="210">
        <v>2</v>
      </c>
      <c r="AA63" s="210">
        <v>1</v>
      </c>
      <c r="AB63" s="210">
        <v>1</v>
      </c>
      <c r="AC63" s="210">
        <v>2</v>
      </c>
      <c r="AD63" s="210">
        <v>0</v>
      </c>
      <c r="AE63" s="210">
        <v>0</v>
      </c>
    </row>
    <row r="64" spans="3:31">
      <c r="D64" s="213" t="s">
        <v>20</v>
      </c>
      <c r="E64" s="212"/>
      <c r="F64" s="211">
        <v>10</v>
      </c>
      <c r="G64" s="210">
        <v>9</v>
      </c>
      <c r="H64" s="210">
        <v>10</v>
      </c>
      <c r="I64" s="210">
        <v>1</v>
      </c>
      <c r="J64" s="210">
        <v>2</v>
      </c>
      <c r="K64" s="210">
        <v>4</v>
      </c>
      <c r="L64" s="210">
        <v>5</v>
      </c>
      <c r="M64" s="210">
        <v>2</v>
      </c>
      <c r="N64" s="210">
        <v>2</v>
      </c>
      <c r="O64" s="210">
        <v>5</v>
      </c>
      <c r="P64" s="210">
        <v>6</v>
      </c>
      <c r="Q64" s="210">
        <v>1</v>
      </c>
      <c r="U64" s="213" t="s">
        <v>20</v>
      </c>
      <c r="V64" s="212"/>
      <c r="W64" s="210">
        <v>2</v>
      </c>
      <c r="X64" s="210">
        <v>2</v>
      </c>
      <c r="Y64" s="210">
        <v>1</v>
      </c>
      <c r="Z64" s="210">
        <v>6</v>
      </c>
      <c r="AA64" s="210">
        <v>2</v>
      </c>
      <c r="AB64" s="210">
        <v>2</v>
      </c>
      <c r="AC64" s="210">
        <v>2</v>
      </c>
      <c r="AD64" s="210">
        <v>1</v>
      </c>
      <c r="AE64" s="210">
        <v>0</v>
      </c>
    </row>
    <row r="65" spans="1:31">
      <c r="D65" s="213" t="s">
        <v>17</v>
      </c>
      <c r="E65" s="212"/>
      <c r="F65" s="211">
        <v>2</v>
      </c>
      <c r="G65" s="210">
        <v>3</v>
      </c>
      <c r="H65" s="210">
        <v>9</v>
      </c>
      <c r="I65" s="210">
        <v>0</v>
      </c>
      <c r="J65" s="210">
        <v>0</v>
      </c>
      <c r="K65" s="210">
        <v>0</v>
      </c>
      <c r="L65" s="210">
        <v>1</v>
      </c>
      <c r="M65" s="210">
        <v>1</v>
      </c>
      <c r="N65" s="210">
        <v>1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0</v>
      </c>
      <c r="X65" s="210">
        <v>0</v>
      </c>
      <c r="Y65" s="210">
        <v>0</v>
      </c>
      <c r="Z65" s="210">
        <v>0</v>
      </c>
      <c r="AA65" s="210">
        <v>1</v>
      </c>
      <c r="AB65" s="210">
        <v>1</v>
      </c>
      <c r="AC65" s="210">
        <v>1</v>
      </c>
      <c r="AD65" s="210">
        <v>0</v>
      </c>
      <c r="AE65" s="210">
        <v>0</v>
      </c>
    </row>
    <row r="66" spans="1:31" ht="6" customHeight="1">
      <c r="E66" s="212"/>
      <c r="F66" s="211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</row>
    <row r="67" spans="1:31" ht="10.5" customHeight="1">
      <c r="C67" s="446" t="s">
        <v>36</v>
      </c>
      <c r="D67" s="446"/>
      <c r="E67" s="212"/>
      <c r="F67" s="211">
        <v>42</v>
      </c>
      <c r="G67" s="210">
        <v>33</v>
      </c>
      <c r="H67" s="210">
        <v>40</v>
      </c>
      <c r="I67" s="210">
        <v>8</v>
      </c>
      <c r="J67" s="210">
        <v>5</v>
      </c>
      <c r="K67" s="210">
        <v>8</v>
      </c>
      <c r="L67" s="210">
        <v>9</v>
      </c>
      <c r="M67" s="210">
        <v>7</v>
      </c>
      <c r="N67" s="210">
        <v>6</v>
      </c>
      <c r="O67" s="210">
        <v>2</v>
      </c>
      <c r="P67" s="210">
        <v>1</v>
      </c>
      <c r="Q67" s="210">
        <v>2</v>
      </c>
      <c r="T67" s="446" t="s">
        <v>36</v>
      </c>
      <c r="U67" s="446"/>
      <c r="V67" s="212"/>
      <c r="W67" s="210">
        <v>18</v>
      </c>
      <c r="X67" s="210">
        <v>11</v>
      </c>
      <c r="Y67" s="210">
        <v>12</v>
      </c>
      <c r="Z67" s="210">
        <v>10</v>
      </c>
      <c r="AA67" s="210">
        <v>11</v>
      </c>
      <c r="AB67" s="210">
        <v>10</v>
      </c>
      <c r="AC67" s="210">
        <v>15</v>
      </c>
      <c r="AD67" s="210">
        <v>10</v>
      </c>
      <c r="AE67" s="210">
        <v>8</v>
      </c>
    </row>
    <row r="68" spans="1:31">
      <c r="D68" s="213" t="s">
        <v>35</v>
      </c>
      <c r="E68" s="212"/>
      <c r="F68" s="211">
        <v>8</v>
      </c>
      <c r="G68" s="210">
        <v>7</v>
      </c>
      <c r="H68" s="210">
        <v>18</v>
      </c>
      <c r="I68" s="210">
        <v>0</v>
      </c>
      <c r="J68" s="210">
        <v>0</v>
      </c>
      <c r="K68" s="210">
        <v>2</v>
      </c>
      <c r="L68" s="210">
        <v>0</v>
      </c>
      <c r="M68" s="210">
        <v>0</v>
      </c>
      <c r="N68" s="210">
        <v>0</v>
      </c>
      <c r="O68" s="210">
        <v>0</v>
      </c>
      <c r="P68" s="210">
        <v>0</v>
      </c>
      <c r="Q68" s="210">
        <v>0</v>
      </c>
      <c r="U68" s="213" t="s">
        <v>35</v>
      </c>
      <c r="V68" s="212"/>
      <c r="W68" s="210">
        <v>0</v>
      </c>
      <c r="X68" s="210">
        <v>0</v>
      </c>
      <c r="Y68" s="210">
        <v>1</v>
      </c>
      <c r="Z68" s="210">
        <v>0</v>
      </c>
      <c r="AA68" s="210">
        <v>0</v>
      </c>
      <c r="AB68" s="210">
        <v>2</v>
      </c>
      <c r="AC68" s="210">
        <v>0</v>
      </c>
      <c r="AD68" s="210">
        <v>0</v>
      </c>
      <c r="AE68" s="210">
        <v>0</v>
      </c>
    </row>
    <row r="69" spans="1:31">
      <c r="D69" s="213" t="s">
        <v>22</v>
      </c>
      <c r="E69" s="212"/>
      <c r="F69" s="211">
        <v>34</v>
      </c>
      <c r="G69" s="210">
        <v>26</v>
      </c>
      <c r="H69" s="210">
        <v>22</v>
      </c>
      <c r="I69" s="210">
        <v>8</v>
      </c>
      <c r="J69" s="210">
        <v>5</v>
      </c>
      <c r="K69" s="210">
        <v>6</v>
      </c>
      <c r="L69" s="210">
        <v>9</v>
      </c>
      <c r="M69" s="210">
        <v>7</v>
      </c>
      <c r="N69" s="210">
        <v>6</v>
      </c>
      <c r="O69" s="210">
        <v>2</v>
      </c>
      <c r="P69" s="210">
        <v>1</v>
      </c>
      <c r="Q69" s="210">
        <v>2</v>
      </c>
      <c r="U69" s="213" t="s">
        <v>22</v>
      </c>
      <c r="V69" s="212"/>
      <c r="W69" s="210">
        <v>18</v>
      </c>
      <c r="X69" s="210">
        <v>11</v>
      </c>
      <c r="Y69" s="210">
        <v>11</v>
      </c>
      <c r="Z69" s="210">
        <v>10</v>
      </c>
      <c r="AA69" s="210">
        <v>11</v>
      </c>
      <c r="AB69" s="210">
        <v>8</v>
      </c>
      <c r="AC69" s="210">
        <v>15</v>
      </c>
      <c r="AD69" s="210">
        <v>10</v>
      </c>
      <c r="AE69" s="210">
        <v>8</v>
      </c>
    </row>
    <row r="70" spans="1:31" ht="6" customHeight="1">
      <c r="E70" s="212"/>
      <c r="F70" s="211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</row>
    <row r="71" spans="1:31" ht="10.5" customHeight="1">
      <c r="C71" s="446" t="s">
        <v>17</v>
      </c>
      <c r="D71" s="446"/>
      <c r="E71" s="212"/>
      <c r="F71" s="211">
        <v>604</v>
      </c>
      <c r="G71" s="210">
        <v>176</v>
      </c>
      <c r="H71" s="210">
        <v>174</v>
      </c>
      <c r="I71" s="210">
        <v>157</v>
      </c>
      <c r="J71" s="210">
        <v>35</v>
      </c>
      <c r="K71" s="210">
        <v>29</v>
      </c>
      <c r="L71" s="210">
        <v>125</v>
      </c>
      <c r="M71" s="210">
        <v>40</v>
      </c>
      <c r="N71" s="210">
        <v>40</v>
      </c>
      <c r="O71" s="210">
        <v>127</v>
      </c>
      <c r="P71" s="210">
        <v>26</v>
      </c>
      <c r="Q71" s="210">
        <v>26</v>
      </c>
      <c r="T71" s="446" t="s">
        <v>17</v>
      </c>
      <c r="U71" s="446"/>
      <c r="V71" s="212"/>
      <c r="W71" s="210">
        <v>261</v>
      </c>
      <c r="X71" s="210">
        <v>44</v>
      </c>
      <c r="Y71" s="210">
        <v>38</v>
      </c>
      <c r="Z71" s="210">
        <v>267</v>
      </c>
      <c r="AA71" s="210">
        <v>66</v>
      </c>
      <c r="AB71" s="210">
        <v>50</v>
      </c>
      <c r="AC71" s="210">
        <v>406</v>
      </c>
      <c r="AD71" s="210">
        <v>71</v>
      </c>
      <c r="AE71" s="210">
        <v>70</v>
      </c>
    </row>
    <row r="72" spans="1:31" ht="6" customHeight="1">
      <c r="C72" s="213"/>
      <c r="D72" s="213"/>
      <c r="E72" s="212"/>
      <c r="F72" s="211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T72" s="213"/>
      <c r="U72" s="213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</row>
    <row r="73" spans="1:31">
      <c r="B73" s="205" t="s">
        <v>23</v>
      </c>
      <c r="E73" s="212"/>
      <c r="F73" s="211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</row>
    <row r="74" spans="1:31" ht="10.5" customHeight="1">
      <c r="C74" s="446" t="s">
        <v>34</v>
      </c>
      <c r="D74" s="446"/>
      <c r="E74" s="212"/>
      <c r="F74" s="211">
        <v>35</v>
      </c>
      <c r="G74" s="210">
        <v>25</v>
      </c>
      <c r="H74" s="210">
        <v>27</v>
      </c>
      <c r="I74" s="210">
        <v>10</v>
      </c>
      <c r="J74" s="210">
        <v>6</v>
      </c>
      <c r="K74" s="210">
        <v>7</v>
      </c>
      <c r="L74" s="210">
        <v>15</v>
      </c>
      <c r="M74" s="210">
        <v>11</v>
      </c>
      <c r="N74" s="210">
        <v>9</v>
      </c>
      <c r="O74" s="210">
        <v>5</v>
      </c>
      <c r="P74" s="210">
        <v>4</v>
      </c>
      <c r="Q74" s="210">
        <v>6</v>
      </c>
      <c r="T74" s="446" t="s">
        <v>34</v>
      </c>
      <c r="U74" s="446"/>
      <c r="W74" s="211">
        <v>23</v>
      </c>
      <c r="X74" s="210">
        <v>14</v>
      </c>
      <c r="Y74" s="210">
        <v>12</v>
      </c>
      <c r="Z74" s="210">
        <v>9</v>
      </c>
      <c r="AA74" s="210">
        <v>11</v>
      </c>
      <c r="AB74" s="210">
        <v>8</v>
      </c>
      <c r="AC74" s="210">
        <v>22</v>
      </c>
      <c r="AD74" s="210">
        <v>18</v>
      </c>
      <c r="AE74" s="210">
        <v>24</v>
      </c>
    </row>
    <row r="75" spans="1:31" ht="10.5" customHeight="1">
      <c r="C75" s="446" t="s">
        <v>33</v>
      </c>
      <c r="D75" s="446"/>
      <c r="E75" s="212"/>
      <c r="F75" s="211">
        <v>253</v>
      </c>
      <c r="G75" s="210">
        <v>109</v>
      </c>
      <c r="H75" s="210">
        <v>25</v>
      </c>
      <c r="I75" s="210">
        <v>115</v>
      </c>
      <c r="J75" s="210">
        <v>26</v>
      </c>
      <c r="K75" s="210">
        <v>5</v>
      </c>
      <c r="L75" s="210">
        <v>87</v>
      </c>
      <c r="M75" s="210">
        <v>11</v>
      </c>
      <c r="N75" s="210">
        <v>4</v>
      </c>
      <c r="O75" s="210">
        <v>71</v>
      </c>
      <c r="P75" s="210">
        <v>92</v>
      </c>
      <c r="Q75" s="210">
        <v>11</v>
      </c>
      <c r="T75" s="446" t="s">
        <v>33</v>
      </c>
      <c r="U75" s="446"/>
      <c r="W75" s="211">
        <v>175</v>
      </c>
      <c r="X75" s="210">
        <v>56</v>
      </c>
      <c r="Y75" s="210">
        <v>8</v>
      </c>
      <c r="Z75" s="210">
        <v>187</v>
      </c>
      <c r="AA75" s="210">
        <v>101</v>
      </c>
      <c r="AB75" s="210">
        <v>7</v>
      </c>
      <c r="AC75" s="210">
        <v>332</v>
      </c>
      <c r="AD75" s="210">
        <v>47</v>
      </c>
      <c r="AE75" s="210">
        <v>13</v>
      </c>
    </row>
    <row r="76" spans="1:31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8"/>
      <c r="X76" s="207"/>
      <c r="Y76" s="207"/>
      <c r="Z76" s="207"/>
      <c r="AA76" s="207"/>
      <c r="AB76" s="207"/>
      <c r="AC76" s="207"/>
      <c r="AD76" s="207"/>
      <c r="AE76" s="207"/>
    </row>
    <row r="77" spans="1:31">
      <c r="A77" s="206" t="s">
        <v>111</v>
      </c>
      <c r="R77" s="206" t="s">
        <v>111</v>
      </c>
    </row>
    <row r="78" spans="1:31">
      <c r="A78" s="205" t="s">
        <v>110</v>
      </c>
      <c r="R78" s="205" t="s">
        <v>109</v>
      </c>
    </row>
  </sheetData>
  <mergeCells count="40"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47:U47"/>
    <mergeCell ref="T53:U53"/>
    <mergeCell ref="T37:U37"/>
    <mergeCell ref="T38:U38"/>
    <mergeCell ref="S45:U45"/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  <colBreaks count="1" manualBreakCount="1">
    <brk id="1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62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4" width="6.125" style="105" customWidth="1"/>
    <col min="15" max="15" width="6" style="105" customWidth="1"/>
    <col min="16" max="17" width="6.125" style="105" customWidth="1"/>
    <col min="18" max="16384" width="11.25" style="105"/>
  </cols>
  <sheetData>
    <row r="1" spans="1:17" ht="13.5">
      <c r="A1" s="131" t="s">
        <v>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94</v>
      </c>
      <c r="G4" s="130"/>
      <c r="H4" s="130"/>
      <c r="I4" s="130" t="s">
        <v>93</v>
      </c>
      <c r="J4" s="130"/>
      <c r="K4" s="130"/>
      <c r="L4" s="130" t="s">
        <v>92</v>
      </c>
      <c r="M4" s="130"/>
      <c r="N4" s="130"/>
      <c r="O4" s="130" t="s">
        <v>3</v>
      </c>
      <c r="P4" s="130"/>
      <c r="Q4" s="129"/>
    </row>
    <row r="5" spans="1:17">
      <c r="B5" s="444" t="s">
        <v>42</v>
      </c>
      <c r="C5" s="444"/>
      <c r="D5" s="444"/>
      <c r="E5" s="128"/>
      <c r="F5" s="127" t="s">
        <v>5</v>
      </c>
      <c r="G5" s="127" t="s">
        <v>6</v>
      </c>
      <c r="H5" s="127" t="s">
        <v>6</v>
      </c>
      <c r="I5" s="127" t="s">
        <v>5</v>
      </c>
      <c r="J5" s="127" t="s">
        <v>6</v>
      </c>
      <c r="K5" s="127" t="s">
        <v>6</v>
      </c>
      <c r="L5" s="127" t="s">
        <v>5</v>
      </c>
      <c r="M5" s="127" t="s">
        <v>6</v>
      </c>
      <c r="N5" s="127" t="s">
        <v>6</v>
      </c>
      <c r="O5" s="127" t="s">
        <v>5</v>
      </c>
      <c r="P5" s="127" t="s">
        <v>6</v>
      </c>
      <c r="Q5" s="126" t="s">
        <v>6</v>
      </c>
    </row>
    <row r="6" spans="1:17">
      <c r="A6" s="108"/>
      <c r="B6" s="108"/>
      <c r="C6" s="108"/>
      <c r="D6" s="108"/>
      <c r="E6" s="108"/>
      <c r="F6" s="125" t="s">
        <v>7</v>
      </c>
      <c r="G6" s="125" t="s">
        <v>7</v>
      </c>
      <c r="H6" s="125" t="s">
        <v>8</v>
      </c>
      <c r="I6" s="125" t="s">
        <v>7</v>
      </c>
      <c r="J6" s="125" t="s">
        <v>7</v>
      </c>
      <c r="K6" s="125" t="s">
        <v>8</v>
      </c>
      <c r="L6" s="125" t="s">
        <v>7</v>
      </c>
      <c r="M6" s="125" t="s">
        <v>7</v>
      </c>
      <c r="N6" s="125" t="s">
        <v>8</v>
      </c>
      <c r="O6" s="125" t="s">
        <v>7</v>
      </c>
      <c r="P6" s="125" t="s">
        <v>7</v>
      </c>
      <c r="Q6" s="124" t="s">
        <v>8</v>
      </c>
    </row>
    <row r="7" spans="1:17" ht="6" customHeight="1">
      <c r="A7" s="123"/>
      <c r="B7" s="123"/>
      <c r="C7" s="123"/>
      <c r="D7" s="123"/>
      <c r="E7" s="122"/>
    </row>
    <row r="8" spans="1:17" s="142" customFormat="1">
      <c r="B8" s="445" t="s">
        <v>41</v>
      </c>
      <c r="C8" s="445"/>
      <c r="D8" s="445"/>
      <c r="E8" s="143"/>
      <c r="F8" s="121">
        <v>40477</v>
      </c>
      <c r="G8" s="121">
        <v>11105</v>
      </c>
      <c r="H8" s="121">
        <v>6125</v>
      </c>
      <c r="I8" s="120">
        <v>34917</v>
      </c>
      <c r="J8" s="120">
        <v>9535</v>
      </c>
      <c r="K8" s="120">
        <v>6552</v>
      </c>
      <c r="L8" s="120">
        <v>31628</v>
      </c>
      <c r="M8" s="120">
        <v>9757</v>
      </c>
      <c r="N8" s="120">
        <v>6884</v>
      </c>
      <c r="O8" s="120">
        <v>2081</v>
      </c>
      <c r="P8" s="120">
        <v>634</v>
      </c>
      <c r="Q8" s="120">
        <v>441</v>
      </c>
    </row>
    <row r="9" spans="1:17" ht="6" customHeight="1">
      <c r="E9" s="114"/>
      <c r="F9" s="119"/>
      <c r="G9" s="119"/>
      <c r="H9" s="119"/>
      <c r="I9" s="118"/>
      <c r="J9" s="118"/>
      <c r="K9" s="118"/>
      <c r="L9" s="118"/>
      <c r="M9" s="118"/>
      <c r="N9" s="118"/>
      <c r="O9" s="118"/>
      <c r="P9" s="118"/>
      <c r="Q9" s="118"/>
    </row>
    <row r="10" spans="1:17">
      <c r="C10" s="444" t="s">
        <v>40</v>
      </c>
      <c r="D10" s="444"/>
      <c r="E10" s="114"/>
      <c r="F10" s="113">
        <v>194</v>
      </c>
      <c r="G10" s="113">
        <v>129</v>
      </c>
      <c r="H10" s="113">
        <v>109</v>
      </c>
      <c r="I10" s="111">
        <v>151</v>
      </c>
      <c r="J10" s="111">
        <v>109</v>
      </c>
      <c r="K10" s="111">
        <v>116</v>
      </c>
      <c r="L10" s="111">
        <v>144</v>
      </c>
      <c r="M10" s="111">
        <v>113</v>
      </c>
      <c r="N10" s="111">
        <v>120</v>
      </c>
      <c r="O10" s="111">
        <v>11</v>
      </c>
      <c r="P10" s="111">
        <v>12</v>
      </c>
      <c r="Q10" s="111">
        <v>7</v>
      </c>
    </row>
    <row r="11" spans="1:17">
      <c r="D11" s="115" t="s">
        <v>9</v>
      </c>
      <c r="E11" s="114"/>
      <c r="F11" s="112">
        <v>11</v>
      </c>
      <c r="G11" s="112">
        <v>11</v>
      </c>
      <c r="H11" s="112">
        <v>12</v>
      </c>
      <c r="I11" s="111">
        <v>15</v>
      </c>
      <c r="J11" s="111">
        <v>15</v>
      </c>
      <c r="K11" s="111">
        <v>10</v>
      </c>
      <c r="L11" s="111">
        <v>18</v>
      </c>
      <c r="M11" s="111">
        <v>20</v>
      </c>
      <c r="N11" s="111">
        <v>18</v>
      </c>
      <c r="O11" s="111">
        <v>2</v>
      </c>
      <c r="P11" s="111">
        <v>4</v>
      </c>
      <c r="Q11" s="111">
        <v>2</v>
      </c>
    </row>
    <row r="12" spans="1:17">
      <c r="D12" s="115" t="s">
        <v>10</v>
      </c>
      <c r="E12" s="114"/>
      <c r="F12" s="112">
        <v>122</v>
      </c>
      <c r="G12" s="112">
        <v>70</v>
      </c>
      <c r="H12" s="112">
        <v>60</v>
      </c>
      <c r="I12" s="111">
        <v>79</v>
      </c>
      <c r="J12" s="111">
        <v>45</v>
      </c>
      <c r="K12" s="111">
        <v>60</v>
      </c>
      <c r="L12" s="111">
        <v>84</v>
      </c>
      <c r="M12" s="111">
        <v>53</v>
      </c>
      <c r="N12" s="111">
        <v>56</v>
      </c>
      <c r="O12" s="111">
        <v>4</v>
      </c>
      <c r="P12" s="111">
        <v>2</v>
      </c>
      <c r="Q12" s="111">
        <v>1</v>
      </c>
    </row>
    <row r="13" spans="1:17">
      <c r="D13" s="115" t="s">
        <v>11</v>
      </c>
      <c r="E13" s="114"/>
      <c r="F13" s="112">
        <v>17</v>
      </c>
      <c r="G13" s="112">
        <v>17</v>
      </c>
      <c r="H13" s="112">
        <v>13</v>
      </c>
      <c r="I13" s="111">
        <v>17</v>
      </c>
      <c r="J13" s="111">
        <v>16</v>
      </c>
      <c r="K13" s="111">
        <v>15</v>
      </c>
      <c r="L13" s="111">
        <v>16</v>
      </c>
      <c r="M13" s="111">
        <v>7</v>
      </c>
      <c r="N13" s="111">
        <v>8</v>
      </c>
      <c r="O13" s="111">
        <v>1</v>
      </c>
      <c r="P13" s="111">
        <v>1</v>
      </c>
      <c r="Q13" s="111">
        <v>1</v>
      </c>
    </row>
    <row r="14" spans="1:17">
      <c r="D14" s="115" t="s">
        <v>13</v>
      </c>
      <c r="E14" s="114"/>
      <c r="F14" s="112">
        <v>44</v>
      </c>
      <c r="G14" s="112">
        <v>31</v>
      </c>
      <c r="H14" s="112">
        <v>24</v>
      </c>
      <c r="I14" s="111">
        <v>40</v>
      </c>
      <c r="J14" s="111">
        <v>33</v>
      </c>
      <c r="K14" s="111">
        <v>31</v>
      </c>
      <c r="L14" s="111">
        <v>26</v>
      </c>
      <c r="M14" s="111">
        <v>33</v>
      </c>
      <c r="N14" s="111">
        <v>38</v>
      </c>
      <c r="O14" s="111">
        <v>4</v>
      </c>
      <c r="P14" s="111">
        <v>5</v>
      </c>
      <c r="Q14" s="111">
        <v>3</v>
      </c>
    </row>
    <row r="15" spans="1:17" ht="6" customHeight="1">
      <c r="E15" s="114"/>
      <c r="F15" s="113"/>
      <c r="G15" s="113"/>
      <c r="H15" s="113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7">
      <c r="C16" s="444" t="s">
        <v>39</v>
      </c>
      <c r="D16" s="444"/>
      <c r="E16" s="114"/>
      <c r="F16" s="113">
        <v>1632</v>
      </c>
      <c r="G16" s="113">
        <v>1038</v>
      </c>
      <c r="H16" s="113">
        <v>1085</v>
      </c>
      <c r="I16" s="111">
        <v>1582</v>
      </c>
      <c r="J16" s="111">
        <v>1081</v>
      </c>
      <c r="K16" s="111">
        <v>1143</v>
      </c>
      <c r="L16" s="111">
        <v>1730</v>
      </c>
      <c r="M16" s="111">
        <v>1319</v>
      </c>
      <c r="N16" s="111">
        <v>1385</v>
      </c>
      <c r="O16" s="111">
        <v>122</v>
      </c>
      <c r="P16" s="111">
        <v>97</v>
      </c>
      <c r="Q16" s="111">
        <v>102</v>
      </c>
    </row>
    <row r="17" spans="3:17">
      <c r="D17" s="115" t="s">
        <v>14</v>
      </c>
      <c r="E17" s="114"/>
      <c r="F17" s="112">
        <v>781</v>
      </c>
      <c r="G17" s="112">
        <v>513</v>
      </c>
      <c r="H17" s="112">
        <v>486</v>
      </c>
      <c r="I17" s="111">
        <v>799</v>
      </c>
      <c r="J17" s="111">
        <v>549</v>
      </c>
      <c r="K17" s="111">
        <v>509</v>
      </c>
      <c r="L17" s="111">
        <v>833</v>
      </c>
      <c r="M17" s="111">
        <v>636</v>
      </c>
      <c r="N17" s="111">
        <v>628</v>
      </c>
      <c r="O17" s="111">
        <v>53</v>
      </c>
      <c r="P17" s="111">
        <v>39</v>
      </c>
      <c r="Q17" s="111">
        <v>44</v>
      </c>
    </row>
    <row r="18" spans="3:17">
      <c r="D18" s="115" t="s">
        <v>15</v>
      </c>
      <c r="E18" s="114"/>
      <c r="F18" s="112">
        <v>630</v>
      </c>
      <c r="G18" s="112">
        <v>386</v>
      </c>
      <c r="H18" s="112">
        <v>444</v>
      </c>
      <c r="I18" s="111">
        <v>601</v>
      </c>
      <c r="J18" s="111">
        <v>420</v>
      </c>
      <c r="K18" s="111">
        <v>497</v>
      </c>
      <c r="L18" s="111">
        <v>681</v>
      </c>
      <c r="M18" s="111">
        <v>521</v>
      </c>
      <c r="N18" s="111">
        <v>583</v>
      </c>
      <c r="O18" s="111">
        <v>48</v>
      </c>
      <c r="P18" s="111">
        <v>43</v>
      </c>
      <c r="Q18" s="111">
        <v>47</v>
      </c>
    </row>
    <row r="19" spans="3:17">
      <c r="D19" s="115" t="s">
        <v>16</v>
      </c>
      <c r="E19" s="114"/>
      <c r="F19" s="112">
        <v>127</v>
      </c>
      <c r="G19" s="112">
        <v>69</v>
      </c>
      <c r="H19" s="112">
        <v>91</v>
      </c>
      <c r="I19" s="111">
        <v>93</v>
      </c>
      <c r="J19" s="111">
        <v>56</v>
      </c>
      <c r="K19" s="111">
        <v>87</v>
      </c>
      <c r="L19" s="111">
        <v>92</v>
      </c>
      <c r="M19" s="111">
        <v>66</v>
      </c>
      <c r="N19" s="111">
        <v>82</v>
      </c>
      <c r="O19" s="111">
        <v>6</v>
      </c>
      <c r="P19" s="111">
        <v>3</v>
      </c>
      <c r="Q19" s="111">
        <v>3</v>
      </c>
    </row>
    <row r="20" spans="3:17" ht="12" customHeight="1">
      <c r="D20" s="115" t="s">
        <v>17</v>
      </c>
      <c r="E20" s="114"/>
      <c r="F20" s="112">
        <v>94</v>
      </c>
      <c r="G20" s="112">
        <v>70</v>
      </c>
      <c r="H20" s="112">
        <v>64</v>
      </c>
      <c r="I20" s="111">
        <v>89</v>
      </c>
      <c r="J20" s="111">
        <v>56</v>
      </c>
      <c r="K20" s="111">
        <v>50</v>
      </c>
      <c r="L20" s="111">
        <v>124</v>
      </c>
      <c r="M20" s="111">
        <v>96</v>
      </c>
      <c r="N20" s="111">
        <v>92</v>
      </c>
      <c r="O20" s="111">
        <v>15</v>
      </c>
      <c r="P20" s="111">
        <v>12</v>
      </c>
      <c r="Q20" s="111">
        <v>8</v>
      </c>
    </row>
    <row r="21" spans="3:17" ht="6" customHeight="1">
      <c r="E21" s="114"/>
      <c r="F21" s="112"/>
      <c r="G21" s="112"/>
      <c r="H21" s="112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3:17">
      <c r="C22" s="444" t="s">
        <v>38</v>
      </c>
      <c r="D22" s="444"/>
      <c r="E22" s="114"/>
      <c r="F22" s="112">
        <v>29828</v>
      </c>
      <c r="G22" s="112">
        <v>7788</v>
      </c>
      <c r="H22" s="112">
        <v>3167</v>
      </c>
      <c r="I22" s="111">
        <v>25404</v>
      </c>
      <c r="J22" s="111">
        <v>6102</v>
      </c>
      <c r="K22" s="111">
        <v>3365</v>
      </c>
      <c r="L22" s="111">
        <v>22489</v>
      </c>
      <c r="M22" s="111">
        <v>6069</v>
      </c>
      <c r="N22" s="111">
        <v>3462</v>
      </c>
      <c r="O22" s="111">
        <v>1441</v>
      </c>
      <c r="P22" s="111">
        <v>364</v>
      </c>
      <c r="Q22" s="111">
        <v>196</v>
      </c>
    </row>
    <row r="23" spans="3:17" ht="6" customHeight="1">
      <c r="E23" s="114"/>
      <c r="F23" s="113"/>
      <c r="G23" s="113"/>
      <c r="H23" s="113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3:17">
      <c r="C24" s="444" t="s">
        <v>37</v>
      </c>
      <c r="D24" s="444"/>
      <c r="E24" s="114"/>
      <c r="F24" s="113">
        <v>981</v>
      </c>
      <c r="G24" s="113">
        <v>443</v>
      </c>
      <c r="H24" s="113">
        <v>294</v>
      </c>
      <c r="I24" s="111">
        <v>1218</v>
      </c>
      <c r="J24" s="111">
        <v>472</v>
      </c>
      <c r="K24" s="111">
        <v>368</v>
      </c>
      <c r="L24" s="111">
        <v>1365</v>
      </c>
      <c r="M24" s="111">
        <v>511</v>
      </c>
      <c r="N24" s="111">
        <v>426</v>
      </c>
      <c r="O24" s="111">
        <v>133</v>
      </c>
      <c r="P24" s="111">
        <v>50</v>
      </c>
      <c r="Q24" s="111">
        <v>35</v>
      </c>
    </row>
    <row r="25" spans="3:17">
      <c r="D25" s="115" t="s">
        <v>18</v>
      </c>
      <c r="E25" s="114"/>
      <c r="F25" s="112">
        <v>855</v>
      </c>
      <c r="G25" s="112">
        <v>355</v>
      </c>
      <c r="H25" s="112">
        <v>216</v>
      </c>
      <c r="I25" s="111">
        <v>1080</v>
      </c>
      <c r="J25" s="111">
        <v>355</v>
      </c>
      <c r="K25" s="111">
        <v>254</v>
      </c>
      <c r="L25" s="111">
        <v>1232</v>
      </c>
      <c r="M25" s="111">
        <v>402</v>
      </c>
      <c r="N25" s="111">
        <v>317</v>
      </c>
      <c r="O25" s="111">
        <v>127</v>
      </c>
      <c r="P25" s="111">
        <v>44</v>
      </c>
      <c r="Q25" s="111">
        <v>33</v>
      </c>
    </row>
    <row r="26" spans="3:17">
      <c r="D26" s="115" t="s">
        <v>19</v>
      </c>
      <c r="E26" s="114"/>
      <c r="F26" s="112">
        <v>41</v>
      </c>
      <c r="G26" s="112">
        <v>30</v>
      </c>
      <c r="H26" s="112">
        <v>27</v>
      </c>
      <c r="I26" s="111">
        <v>55</v>
      </c>
      <c r="J26" s="111">
        <v>37</v>
      </c>
      <c r="K26" s="111">
        <v>37</v>
      </c>
      <c r="L26" s="111">
        <v>67</v>
      </c>
      <c r="M26" s="111">
        <v>52</v>
      </c>
      <c r="N26" s="111">
        <v>49</v>
      </c>
      <c r="O26" s="111">
        <v>3</v>
      </c>
      <c r="P26" s="111">
        <v>1</v>
      </c>
      <c r="Q26" s="111">
        <v>1</v>
      </c>
    </row>
    <row r="27" spans="3:17">
      <c r="D27" s="115" t="s">
        <v>20</v>
      </c>
      <c r="E27" s="114"/>
      <c r="F27" s="112">
        <v>83</v>
      </c>
      <c r="G27" s="112">
        <v>57</v>
      </c>
      <c r="H27" s="112">
        <v>51</v>
      </c>
      <c r="I27" s="111">
        <v>82</v>
      </c>
      <c r="J27" s="111">
        <v>74</v>
      </c>
      <c r="K27" s="111">
        <v>70</v>
      </c>
      <c r="L27" s="111">
        <v>61</v>
      </c>
      <c r="M27" s="111">
        <v>53</v>
      </c>
      <c r="N27" s="111">
        <v>56</v>
      </c>
      <c r="O27" s="111">
        <v>3</v>
      </c>
      <c r="P27" s="111">
        <v>5</v>
      </c>
      <c r="Q27" s="111">
        <v>1</v>
      </c>
    </row>
    <row r="28" spans="3:17">
      <c r="D28" s="115" t="s">
        <v>17</v>
      </c>
      <c r="E28" s="114"/>
      <c r="F28" s="117">
        <v>2</v>
      </c>
      <c r="G28" s="111">
        <v>1</v>
      </c>
      <c r="H28" s="111">
        <v>0</v>
      </c>
      <c r="I28" s="111">
        <v>1</v>
      </c>
      <c r="J28" s="111">
        <v>6</v>
      </c>
      <c r="K28" s="111">
        <v>7</v>
      </c>
      <c r="L28" s="111">
        <v>5</v>
      </c>
      <c r="M28" s="111">
        <v>4</v>
      </c>
      <c r="N28" s="111">
        <v>4</v>
      </c>
      <c r="O28" s="111">
        <v>0</v>
      </c>
      <c r="P28" s="111">
        <v>0</v>
      </c>
      <c r="Q28" s="111">
        <v>0</v>
      </c>
    </row>
    <row r="29" spans="3:17" ht="6" customHeight="1">
      <c r="E29" s="114"/>
      <c r="F29" s="116"/>
      <c r="G29" s="113"/>
      <c r="H29" s="113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3:17">
      <c r="C30" s="444" t="s">
        <v>36</v>
      </c>
      <c r="D30" s="444"/>
      <c r="E30" s="114"/>
      <c r="F30" s="113">
        <v>291</v>
      </c>
      <c r="G30" s="113">
        <v>168</v>
      </c>
      <c r="H30" s="113">
        <v>140</v>
      </c>
      <c r="I30" s="111">
        <v>237</v>
      </c>
      <c r="J30" s="111">
        <v>159</v>
      </c>
      <c r="K30" s="111">
        <v>175</v>
      </c>
      <c r="L30" s="111">
        <v>219</v>
      </c>
      <c r="M30" s="111">
        <v>168</v>
      </c>
      <c r="N30" s="111">
        <v>147</v>
      </c>
      <c r="O30" s="111">
        <v>16</v>
      </c>
      <c r="P30" s="111">
        <v>9</v>
      </c>
      <c r="Q30" s="111">
        <v>8</v>
      </c>
    </row>
    <row r="31" spans="3:17">
      <c r="D31" s="115" t="s">
        <v>35</v>
      </c>
      <c r="E31" s="114"/>
      <c r="F31" s="112">
        <v>7</v>
      </c>
      <c r="G31" s="112">
        <v>7</v>
      </c>
      <c r="H31" s="112">
        <v>14</v>
      </c>
      <c r="I31" s="111">
        <v>5</v>
      </c>
      <c r="J31" s="111">
        <v>3</v>
      </c>
      <c r="K31" s="111">
        <v>44</v>
      </c>
      <c r="L31" s="111">
        <v>12</v>
      </c>
      <c r="M31" s="111">
        <v>12</v>
      </c>
      <c r="N31" s="111">
        <v>38</v>
      </c>
      <c r="O31" s="111">
        <v>0</v>
      </c>
      <c r="P31" s="111">
        <v>0</v>
      </c>
      <c r="Q31" s="111">
        <v>0</v>
      </c>
    </row>
    <row r="32" spans="3:17">
      <c r="D32" s="115" t="s">
        <v>22</v>
      </c>
      <c r="E32" s="114"/>
      <c r="F32" s="112">
        <v>284</v>
      </c>
      <c r="G32" s="112">
        <v>161</v>
      </c>
      <c r="H32" s="112">
        <v>126</v>
      </c>
      <c r="I32" s="111">
        <v>232</v>
      </c>
      <c r="J32" s="111">
        <v>156</v>
      </c>
      <c r="K32" s="111">
        <v>131</v>
      </c>
      <c r="L32" s="111">
        <v>207</v>
      </c>
      <c r="M32" s="111">
        <v>156</v>
      </c>
      <c r="N32" s="111">
        <v>109</v>
      </c>
      <c r="O32" s="111">
        <v>16</v>
      </c>
      <c r="P32" s="111">
        <v>9</v>
      </c>
      <c r="Q32" s="111">
        <v>8</v>
      </c>
    </row>
    <row r="33" spans="1:17" ht="6" customHeight="1">
      <c r="E33" s="114"/>
      <c r="F33" s="112"/>
      <c r="G33" s="112"/>
      <c r="H33" s="112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>
      <c r="C34" s="444" t="s">
        <v>17</v>
      </c>
      <c r="D34" s="444"/>
      <c r="E34" s="114"/>
      <c r="F34" s="112">
        <v>7551</v>
      </c>
      <c r="G34" s="112">
        <v>1539</v>
      </c>
      <c r="H34" s="112">
        <v>1330</v>
      </c>
      <c r="I34" s="111">
        <v>6325</v>
      </c>
      <c r="J34" s="111">
        <v>1612</v>
      </c>
      <c r="K34" s="111">
        <v>1385</v>
      </c>
      <c r="L34" s="111">
        <v>5681</v>
      </c>
      <c r="M34" s="111">
        <v>1577</v>
      </c>
      <c r="N34" s="111">
        <v>1344</v>
      </c>
      <c r="O34" s="111">
        <v>358</v>
      </c>
      <c r="P34" s="111">
        <v>102</v>
      </c>
      <c r="Q34" s="111">
        <v>93</v>
      </c>
    </row>
    <row r="35" spans="1:17">
      <c r="B35" s="105" t="s">
        <v>23</v>
      </c>
      <c r="E35" s="114"/>
      <c r="F35" s="112"/>
      <c r="G35" s="112"/>
      <c r="H35" s="112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17">
      <c r="C36" s="444" t="s">
        <v>34</v>
      </c>
      <c r="D36" s="444"/>
      <c r="E36" s="114"/>
      <c r="F36" s="112">
        <v>405</v>
      </c>
      <c r="G36" s="112">
        <v>217</v>
      </c>
      <c r="H36" s="112">
        <v>165</v>
      </c>
      <c r="I36" s="111">
        <v>320</v>
      </c>
      <c r="J36" s="111">
        <v>200</v>
      </c>
      <c r="K36" s="111">
        <v>180</v>
      </c>
      <c r="L36" s="111">
        <v>274</v>
      </c>
      <c r="M36" s="111">
        <v>206</v>
      </c>
      <c r="N36" s="111">
        <v>170</v>
      </c>
      <c r="O36" s="111">
        <v>19</v>
      </c>
      <c r="P36" s="111">
        <v>17</v>
      </c>
      <c r="Q36" s="111">
        <v>11</v>
      </c>
    </row>
    <row r="37" spans="1:17">
      <c r="C37" s="444" t="s">
        <v>33</v>
      </c>
      <c r="D37" s="444"/>
      <c r="E37" s="114"/>
      <c r="F37" s="112">
        <v>5788</v>
      </c>
      <c r="G37" s="112">
        <v>2235</v>
      </c>
      <c r="H37" s="112">
        <v>158</v>
      </c>
      <c r="I37" s="111">
        <v>4900</v>
      </c>
      <c r="J37" s="111">
        <v>1700</v>
      </c>
      <c r="K37" s="111">
        <v>184</v>
      </c>
      <c r="L37" s="111">
        <v>4143</v>
      </c>
      <c r="M37" s="111">
        <v>1666</v>
      </c>
      <c r="N37" s="111">
        <v>191</v>
      </c>
      <c r="O37" s="111">
        <v>306</v>
      </c>
      <c r="P37" s="111">
        <v>141</v>
      </c>
      <c r="Q37" s="111">
        <v>14</v>
      </c>
    </row>
    <row r="38" spans="1:17" ht="6" customHeight="1">
      <c r="A38" s="108"/>
      <c r="B38" s="108"/>
      <c r="C38" s="108"/>
      <c r="D38" s="108"/>
      <c r="E38" s="110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91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76" bottom="0.16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128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127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119</v>
      </c>
      <c r="AG4" s="230"/>
      <c r="AH4" s="229"/>
    </row>
    <row r="5" spans="1:34" ht="12" customHeight="1">
      <c r="B5" s="446" t="s">
        <v>42</v>
      </c>
      <c r="C5" s="446"/>
      <c r="D5" s="446"/>
      <c r="E5" s="227"/>
      <c r="F5" s="240" t="s">
        <v>5</v>
      </c>
      <c r="G5" s="240" t="s">
        <v>6</v>
      </c>
      <c r="H5" s="240" t="s">
        <v>6</v>
      </c>
      <c r="I5" s="240" t="s">
        <v>5</v>
      </c>
      <c r="J5" s="240" t="s">
        <v>6</v>
      </c>
      <c r="K5" s="240" t="s">
        <v>6</v>
      </c>
      <c r="L5" s="240" t="s">
        <v>5</v>
      </c>
      <c r="M5" s="240" t="s">
        <v>6</v>
      </c>
      <c r="N5" s="240" t="s">
        <v>6</v>
      </c>
      <c r="O5" s="240" t="s">
        <v>5</v>
      </c>
      <c r="P5" s="240" t="s">
        <v>6</v>
      </c>
      <c r="Q5" s="239" t="s">
        <v>6</v>
      </c>
      <c r="R5" s="227"/>
      <c r="S5" s="446" t="s">
        <v>42</v>
      </c>
      <c r="T5" s="446"/>
      <c r="U5" s="446"/>
      <c r="V5" s="227"/>
      <c r="W5" s="240" t="s">
        <v>5</v>
      </c>
      <c r="X5" s="240" t="s">
        <v>6</v>
      </c>
      <c r="Y5" s="240" t="s">
        <v>6</v>
      </c>
      <c r="Z5" s="240" t="s">
        <v>5</v>
      </c>
      <c r="AA5" s="240" t="s">
        <v>6</v>
      </c>
      <c r="AB5" s="240" t="s">
        <v>6</v>
      </c>
      <c r="AC5" s="240" t="s">
        <v>5</v>
      </c>
      <c r="AD5" s="240" t="s">
        <v>6</v>
      </c>
      <c r="AE5" s="240" t="s">
        <v>6</v>
      </c>
      <c r="AF5" s="240" t="s">
        <v>5</v>
      </c>
      <c r="AG5" s="240" t="s">
        <v>6</v>
      </c>
      <c r="AH5" s="239" t="s">
        <v>6</v>
      </c>
    </row>
    <row r="6" spans="1:34" ht="12" customHeight="1">
      <c r="A6" s="207"/>
      <c r="B6" s="207"/>
      <c r="C6" s="207"/>
      <c r="D6" s="207"/>
      <c r="E6" s="207"/>
      <c r="F6" s="237" t="s">
        <v>7</v>
      </c>
      <c r="G6" s="237" t="s">
        <v>7</v>
      </c>
      <c r="H6" s="237" t="s">
        <v>8</v>
      </c>
      <c r="I6" s="237" t="s">
        <v>7</v>
      </c>
      <c r="J6" s="237" t="s">
        <v>7</v>
      </c>
      <c r="K6" s="237" t="s">
        <v>8</v>
      </c>
      <c r="L6" s="237" t="s">
        <v>7</v>
      </c>
      <c r="M6" s="237" t="s">
        <v>7</v>
      </c>
      <c r="N6" s="237" t="s">
        <v>8</v>
      </c>
      <c r="O6" s="237" t="s">
        <v>7</v>
      </c>
      <c r="P6" s="237" t="s">
        <v>7</v>
      </c>
      <c r="Q6" s="236" t="s">
        <v>8</v>
      </c>
      <c r="R6" s="207"/>
      <c r="S6" s="207"/>
      <c r="T6" s="207"/>
      <c r="U6" s="207"/>
      <c r="V6" s="207"/>
      <c r="W6" s="237" t="s">
        <v>7</v>
      </c>
      <c r="X6" s="237" t="s">
        <v>7</v>
      </c>
      <c r="Y6" s="237" t="s">
        <v>8</v>
      </c>
      <c r="Z6" s="237" t="s">
        <v>7</v>
      </c>
      <c r="AA6" s="237" t="s">
        <v>7</v>
      </c>
      <c r="AB6" s="237" t="s">
        <v>8</v>
      </c>
      <c r="AC6" s="237" t="s">
        <v>7</v>
      </c>
      <c r="AD6" s="237" t="s">
        <v>7</v>
      </c>
      <c r="AE6" s="237" t="s">
        <v>8</v>
      </c>
      <c r="AF6" s="237" t="s">
        <v>7</v>
      </c>
      <c r="AG6" s="237" t="s">
        <v>7</v>
      </c>
      <c r="AH6" s="236" t="s">
        <v>8</v>
      </c>
    </row>
    <row r="7" spans="1:34" ht="6" customHeight="1">
      <c r="E7" s="219"/>
      <c r="V7" s="219"/>
    </row>
    <row r="8" spans="1:34" ht="10.5" customHeight="1">
      <c r="B8" s="447" t="s">
        <v>41</v>
      </c>
      <c r="C8" s="447"/>
      <c r="D8" s="447"/>
      <c r="E8" s="212"/>
      <c r="F8" s="218">
        <v>1431</v>
      </c>
      <c r="G8" s="217">
        <v>409</v>
      </c>
      <c r="H8" s="217">
        <v>356</v>
      </c>
      <c r="I8" s="217">
        <v>2164</v>
      </c>
      <c r="J8" s="217">
        <v>592</v>
      </c>
      <c r="K8" s="217">
        <v>408</v>
      </c>
      <c r="L8" s="217">
        <v>1848</v>
      </c>
      <c r="M8" s="217">
        <v>485</v>
      </c>
      <c r="N8" s="217">
        <v>297</v>
      </c>
      <c r="O8" s="217">
        <v>3207</v>
      </c>
      <c r="P8" s="217">
        <v>1158</v>
      </c>
      <c r="Q8" s="217">
        <v>835</v>
      </c>
      <c r="S8" s="447" t="s">
        <v>41</v>
      </c>
      <c r="T8" s="447"/>
      <c r="U8" s="447"/>
      <c r="V8" s="212"/>
      <c r="W8" s="218">
        <v>2663</v>
      </c>
      <c r="X8" s="217">
        <v>754</v>
      </c>
      <c r="Y8" s="217">
        <v>445</v>
      </c>
      <c r="Z8" s="217">
        <v>1729</v>
      </c>
      <c r="AA8" s="217">
        <v>621</v>
      </c>
      <c r="AB8" s="217">
        <v>408</v>
      </c>
      <c r="AC8" s="217">
        <v>2182</v>
      </c>
      <c r="AD8" s="217">
        <v>765</v>
      </c>
      <c r="AE8" s="217">
        <v>593</v>
      </c>
      <c r="AF8" s="217">
        <v>2128</v>
      </c>
      <c r="AG8" s="217">
        <v>436</v>
      </c>
      <c r="AH8" s="217">
        <v>387</v>
      </c>
    </row>
    <row r="9" spans="1:34" ht="6" customHeight="1">
      <c r="E9" s="212"/>
      <c r="F9" s="216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6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0.5" customHeight="1">
      <c r="C10" s="446" t="s">
        <v>40</v>
      </c>
      <c r="D10" s="446"/>
      <c r="E10" s="212"/>
      <c r="F10" s="211">
        <v>11</v>
      </c>
      <c r="G10" s="210">
        <v>11</v>
      </c>
      <c r="H10" s="210">
        <v>13</v>
      </c>
      <c r="I10" s="210">
        <v>9</v>
      </c>
      <c r="J10" s="210">
        <v>7</v>
      </c>
      <c r="K10" s="210">
        <v>6</v>
      </c>
      <c r="L10" s="210">
        <v>6</v>
      </c>
      <c r="M10" s="210">
        <v>3</v>
      </c>
      <c r="N10" s="210">
        <v>5</v>
      </c>
      <c r="O10" s="210">
        <v>15</v>
      </c>
      <c r="P10" s="210">
        <v>16</v>
      </c>
      <c r="Q10" s="210">
        <v>12</v>
      </c>
      <c r="T10" s="446" t="s">
        <v>40</v>
      </c>
      <c r="U10" s="446"/>
      <c r="V10" s="212"/>
      <c r="W10" s="211">
        <v>5</v>
      </c>
      <c r="X10" s="210">
        <v>2</v>
      </c>
      <c r="Y10" s="210">
        <v>5</v>
      </c>
      <c r="Z10" s="210">
        <v>15</v>
      </c>
      <c r="AA10" s="210">
        <v>9</v>
      </c>
      <c r="AB10" s="210">
        <v>11</v>
      </c>
      <c r="AC10" s="210">
        <v>6</v>
      </c>
      <c r="AD10" s="210">
        <v>5</v>
      </c>
      <c r="AE10" s="210">
        <v>5</v>
      </c>
      <c r="AF10" s="210">
        <v>7</v>
      </c>
      <c r="AG10" s="210">
        <v>4</v>
      </c>
      <c r="AH10" s="210">
        <v>4</v>
      </c>
    </row>
    <row r="11" spans="1:34">
      <c r="D11" s="213" t="s">
        <v>9</v>
      </c>
      <c r="E11" s="212"/>
      <c r="F11" s="211">
        <v>0</v>
      </c>
      <c r="G11" s="210">
        <v>0</v>
      </c>
      <c r="H11" s="210">
        <v>0</v>
      </c>
      <c r="I11" s="210">
        <v>1</v>
      </c>
      <c r="J11" s="210">
        <v>1</v>
      </c>
      <c r="K11" s="210">
        <v>1</v>
      </c>
      <c r="L11" s="210">
        <v>1</v>
      </c>
      <c r="M11" s="210">
        <v>1</v>
      </c>
      <c r="N11" s="210">
        <v>1</v>
      </c>
      <c r="O11" s="210">
        <v>2</v>
      </c>
      <c r="P11" s="210">
        <v>3</v>
      </c>
      <c r="Q11" s="210">
        <v>3</v>
      </c>
      <c r="U11" s="213" t="s">
        <v>9</v>
      </c>
      <c r="V11" s="212"/>
      <c r="W11" s="211">
        <v>0</v>
      </c>
      <c r="X11" s="210">
        <v>0</v>
      </c>
      <c r="Y11" s="210">
        <v>0</v>
      </c>
      <c r="Z11" s="210">
        <v>4</v>
      </c>
      <c r="AA11" s="210">
        <v>4</v>
      </c>
      <c r="AB11" s="210">
        <v>4</v>
      </c>
      <c r="AC11" s="210">
        <v>1</v>
      </c>
      <c r="AD11" s="210">
        <v>1</v>
      </c>
      <c r="AE11" s="210">
        <v>1</v>
      </c>
      <c r="AF11" s="210">
        <v>1</v>
      </c>
      <c r="AG11" s="210">
        <v>1</v>
      </c>
      <c r="AH11" s="210">
        <v>1</v>
      </c>
    </row>
    <row r="12" spans="1:34">
      <c r="D12" s="213" t="s">
        <v>10</v>
      </c>
      <c r="E12" s="212"/>
      <c r="F12" s="211">
        <v>9</v>
      </c>
      <c r="G12" s="210">
        <v>7</v>
      </c>
      <c r="H12" s="210">
        <v>9</v>
      </c>
      <c r="I12" s="210">
        <v>4</v>
      </c>
      <c r="J12" s="210">
        <v>3</v>
      </c>
      <c r="K12" s="210">
        <v>3</v>
      </c>
      <c r="L12" s="210">
        <v>5</v>
      </c>
      <c r="M12" s="210">
        <v>1</v>
      </c>
      <c r="N12" s="210">
        <v>2</v>
      </c>
      <c r="O12" s="210">
        <v>9</v>
      </c>
      <c r="P12" s="210">
        <v>8</v>
      </c>
      <c r="Q12" s="210">
        <v>7</v>
      </c>
      <c r="U12" s="213" t="s">
        <v>10</v>
      </c>
      <c r="V12" s="212"/>
      <c r="W12" s="211">
        <v>3</v>
      </c>
      <c r="X12" s="210">
        <v>1</v>
      </c>
      <c r="Y12" s="210">
        <v>2</v>
      </c>
      <c r="Z12" s="210">
        <v>4</v>
      </c>
      <c r="AA12" s="210">
        <v>1</v>
      </c>
      <c r="AB12" s="210">
        <v>2</v>
      </c>
      <c r="AC12" s="210">
        <v>5</v>
      </c>
      <c r="AD12" s="210">
        <v>4</v>
      </c>
      <c r="AE12" s="210">
        <v>4</v>
      </c>
      <c r="AF12" s="210">
        <v>4</v>
      </c>
      <c r="AG12" s="210">
        <v>1</v>
      </c>
      <c r="AH12" s="210">
        <v>1</v>
      </c>
    </row>
    <row r="13" spans="1:34">
      <c r="D13" s="213" t="s">
        <v>11</v>
      </c>
      <c r="E13" s="212"/>
      <c r="F13" s="211">
        <v>0</v>
      </c>
      <c r="G13" s="210">
        <v>0</v>
      </c>
      <c r="H13" s="210">
        <v>0</v>
      </c>
      <c r="I13" s="210">
        <v>3</v>
      </c>
      <c r="J13" s="210">
        <v>3</v>
      </c>
      <c r="K13" s="210">
        <v>2</v>
      </c>
      <c r="L13" s="210">
        <v>0</v>
      </c>
      <c r="M13" s="210">
        <v>0</v>
      </c>
      <c r="N13" s="210">
        <v>0</v>
      </c>
      <c r="O13" s="210">
        <v>1</v>
      </c>
      <c r="P13" s="210">
        <v>0</v>
      </c>
      <c r="Q13" s="210">
        <v>0</v>
      </c>
      <c r="U13" s="213" t="s">
        <v>11</v>
      </c>
      <c r="V13" s="212"/>
      <c r="W13" s="211">
        <v>2</v>
      </c>
      <c r="X13" s="210">
        <v>0</v>
      </c>
      <c r="Y13" s="210">
        <v>0</v>
      </c>
      <c r="Z13" s="210">
        <v>4</v>
      </c>
      <c r="AA13" s="210">
        <v>1</v>
      </c>
      <c r="AB13" s="210">
        <v>1</v>
      </c>
      <c r="AC13" s="210">
        <v>0</v>
      </c>
      <c r="AD13" s="210">
        <v>0</v>
      </c>
      <c r="AE13" s="210">
        <v>0</v>
      </c>
      <c r="AF13" s="210">
        <v>1</v>
      </c>
      <c r="AG13" s="210">
        <v>0</v>
      </c>
      <c r="AH13" s="210">
        <v>0</v>
      </c>
    </row>
    <row r="14" spans="1:34">
      <c r="D14" s="213" t="s">
        <v>13</v>
      </c>
      <c r="E14" s="212"/>
      <c r="F14" s="211">
        <v>2</v>
      </c>
      <c r="G14" s="210">
        <v>4</v>
      </c>
      <c r="H14" s="210">
        <v>4</v>
      </c>
      <c r="I14" s="210">
        <v>1</v>
      </c>
      <c r="J14" s="210">
        <v>0</v>
      </c>
      <c r="K14" s="210">
        <v>0</v>
      </c>
      <c r="L14" s="210">
        <v>0</v>
      </c>
      <c r="M14" s="210">
        <v>1</v>
      </c>
      <c r="N14" s="210">
        <v>2</v>
      </c>
      <c r="O14" s="210">
        <v>3</v>
      </c>
      <c r="P14" s="210">
        <v>5</v>
      </c>
      <c r="Q14" s="210">
        <v>2</v>
      </c>
      <c r="U14" s="213" t="s">
        <v>13</v>
      </c>
      <c r="V14" s="212"/>
      <c r="W14" s="211">
        <v>0</v>
      </c>
      <c r="X14" s="210">
        <v>1</v>
      </c>
      <c r="Y14" s="210">
        <v>3</v>
      </c>
      <c r="Z14" s="210">
        <v>3</v>
      </c>
      <c r="AA14" s="210">
        <v>3</v>
      </c>
      <c r="AB14" s="210">
        <v>4</v>
      </c>
      <c r="AC14" s="210">
        <v>0</v>
      </c>
      <c r="AD14" s="210">
        <v>0</v>
      </c>
      <c r="AE14" s="210">
        <v>0</v>
      </c>
      <c r="AF14" s="210">
        <v>1</v>
      </c>
      <c r="AG14" s="210">
        <v>2</v>
      </c>
      <c r="AH14" s="210">
        <v>2</v>
      </c>
    </row>
    <row r="15" spans="1:34" ht="6" customHeight="1">
      <c r="E15" s="212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1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0.5" customHeight="1">
      <c r="C16" s="446" t="s">
        <v>39</v>
      </c>
      <c r="D16" s="446"/>
      <c r="E16" s="212"/>
      <c r="F16" s="211">
        <v>81</v>
      </c>
      <c r="G16" s="210">
        <v>84</v>
      </c>
      <c r="H16" s="210">
        <v>93</v>
      </c>
      <c r="I16" s="210">
        <v>117</v>
      </c>
      <c r="J16" s="210">
        <v>70</v>
      </c>
      <c r="K16" s="210">
        <v>72</v>
      </c>
      <c r="L16" s="210">
        <v>67</v>
      </c>
      <c r="M16" s="210">
        <v>52</v>
      </c>
      <c r="N16" s="210">
        <v>58</v>
      </c>
      <c r="O16" s="210">
        <v>249</v>
      </c>
      <c r="P16" s="210">
        <v>182</v>
      </c>
      <c r="Q16" s="210">
        <v>193</v>
      </c>
      <c r="T16" s="446" t="s">
        <v>39</v>
      </c>
      <c r="U16" s="446"/>
      <c r="V16" s="212"/>
      <c r="W16" s="211">
        <v>111</v>
      </c>
      <c r="X16" s="210">
        <v>84</v>
      </c>
      <c r="Y16" s="210">
        <v>84</v>
      </c>
      <c r="Z16" s="210">
        <v>126</v>
      </c>
      <c r="AA16" s="210">
        <v>94</v>
      </c>
      <c r="AB16" s="210">
        <v>93</v>
      </c>
      <c r="AC16" s="210">
        <v>149</v>
      </c>
      <c r="AD16" s="210">
        <v>133</v>
      </c>
      <c r="AE16" s="210">
        <v>134</v>
      </c>
      <c r="AF16" s="210">
        <v>82</v>
      </c>
      <c r="AG16" s="210">
        <v>45</v>
      </c>
      <c r="AH16" s="210">
        <v>50</v>
      </c>
    </row>
    <row r="17" spans="3:34">
      <c r="D17" s="213" t="s">
        <v>14</v>
      </c>
      <c r="E17" s="212"/>
      <c r="F17" s="211">
        <v>42</v>
      </c>
      <c r="G17" s="210">
        <v>42</v>
      </c>
      <c r="H17" s="210">
        <v>42</v>
      </c>
      <c r="I17" s="210">
        <v>53</v>
      </c>
      <c r="J17" s="210">
        <v>37</v>
      </c>
      <c r="K17" s="210">
        <v>37</v>
      </c>
      <c r="L17" s="210">
        <v>28</v>
      </c>
      <c r="M17" s="210">
        <v>23</v>
      </c>
      <c r="N17" s="210">
        <v>25</v>
      </c>
      <c r="O17" s="210">
        <v>163</v>
      </c>
      <c r="P17" s="210">
        <v>117</v>
      </c>
      <c r="Q17" s="210">
        <v>117</v>
      </c>
      <c r="U17" s="213" t="s">
        <v>14</v>
      </c>
      <c r="V17" s="212"/>
      <c r="W17" s="211">
        <v>46</v>
      </c>
      <c r="X17" s="210">
        <v>38</v>
      </c>
      <c r="Y17" s="210">
        <v>34</v>
      </c>
      <c r="Z17" s="210">
        <v>60</v>
      </c>
      <c r="AA17" s="210">
        <v>46</v>
      </c>
      <c r="AB17" s="210">
        <v>44</v>
      </c>
      <c r="AC17" s="210">
        <v>62</v>
      </c>
      <c r="AD17" s="210">
        <v>45</v>
      </c>
      <c r="AE17" s="210">
        <v>43</v>
      </c>
      <c r="AF17" s="210">
        <v>34</v>
      </c>
      <c r="AG17" s="210">
        <v>17</v>
      </c>
      <c r="AH17" s="210">
        <v>17</v>
      </c>
    </row>
    <row r="18" spans="3:34">
      <c r="D18" s="213" t="s">
        <v>15</v>
      </c>
      <c r="E18" s="212"/>
      <c r="F18" s="211">
        <v>32</v>
      </c>
      <c r="G18" s="210">
        <v>32</v>
      </c>
      <c r="H18" s="210">
        <v>38</v>
      </c>
      <c r="I18" s="210">
        <v>42</v>
      </c>
      <c r="J18" s="210">
        <v>22</v>
      </c>
      <c r="K18" s="210">
        <v>25</v>
      </c>
      <c r="L18" s="210">
        <v>33</v>
      </c>
      <c r="M18" s="210">
        <v>24</v>
      </c>
      <c r="N18" s="210">
        <v>29</v>
      </c>
      <c r="O18" s="210">
        <v>59</v>
      </c>
      <c r="P18" s="210">
        <v>41</v>
      </c>
      <c r="Q18" s="210">
        <v>50</v>
      </c>
      <c r="U18" s="213" t="s">
        <v>15</v>
      </c>
      <c r="V18" s="212"/>
      <c r="W18" s="211">
        <v>54</v>
      </c>
      <c r="X18" s="210">
        <v>37</v>
      </c>
      <c r="Y18" s="210">
        <v>41</v>
      </c>
      <c r="Z18" s="210">
        <v>49</v>
      </c>
      <c r="AA18" s="210">
        <v>38</v>
      </c>
      <c r="AB18" s="210">
        <v>38</v>
      </c>
      <c r="AC18" s="210">
        <v>69</v>
      </c>
      <c r="AD18" s="210">
        <v>71</v>
      </c>
      <c r="AE18" s="210">
        <v>75</v>
      </c>
      <c r="AF18" s="210">
        <v>32</v>
      </c>
      <c r="AG18" s="210">
        <v>20</v>
      </c>
      <c r="AH18" s="210">
        <v>23</v>
      </c>
    </row>
    <row r="19" spans="3:34">
      <c r="D19" s="213" t="s">
        <v>16</v>
      </c>
      <c r="E19" s="212"/>
      <c r="F19" s="211">
        <v>3</v>
      </c>
      <c r="G19" s="210">
        <v>5</v>
      </c>
      <c r="H19" s="210">
        <v>6</v>
      </c>
      <c r="I19" s="210">
        <v>7</v>
      </c>
      <c r="J19" s="210">
        <v>4</v>
      </c>
      <c r="K19" s="210">
        <v>5</v>
      </c>
      <c r="L19" s="210">
        <v>2</v>
      </c>
      <c r="M19" s="210">
        <v>1</v>
      </c>
      <c r="N19" s="210">
        <v>1</v>
      </c>
      <c r="O19" s="210">
        <v>11</v>
      </c>
      <c r="P19" s="210">
        <v>10</v>
      </c>
      <c r="Q19" s="210">
        <v>11</v>
      </c>
      <c r="U19" s="213" t="s">
        <v>16</v>
      </c>
      <c r="V19" s="212"/>
      <c r="W19" s="211">
        <v>7</v>
      </c>
      <c r="X19" s="210">
        <v>5</v>
      </c>
      <c r="Y19" s="210">
        <v>6</v>
      </c>
      <c r="Z19" s="210">
        <v>12</v>
      </c>
      <c r="AA19" s="210">
        <v>7</v>
      </c>
      <c r="AB19" s="210">
        <v>8</v>
      </c>
      <c r="AC19" s="210">
        <v>5</v>
      </c>
      <c r="AD19" s="210">
        <v>4</v>
      </c>
      <c r="AE19" s="210">
        <v>4</v>
      </c>
      <c r="AF19" s="210">
        <v>7</v>
      </c>
      <c r="AG19" s="210">
        <v>2</v>
      </c>
      <c r="AH19" s="210">
        <v>5</v>
      </c>
    </row>
    <row r="20" spans="3:34" ht="12" customHeight="1">
      <c r="D20" s="213" t="s">
        <v>17</v>
      </c>
      <c r="E20" s="212"/>
      <c r="F20" s="211">
        <v>4</v>
      </c>
      <c r="G20" s="210">
        <v>5</v>
      </c>
      <c r="H20" s="210">
        <v>7</v>
      </c>
      <c r="I20" s="210">
        <v>15</v>
      </c>
      <c r="J20" s="210">
        <v>7</v>
      </c>
      <c r="K20" s="210">
        <v>5</v>
      </c>
      <c r="L20" s="210">
        <v>4</v>
      </c>
      <c r="M20" s="210">
        <v>4</v>
      </c>
      <c r="N20" s="210">
        <v>3</v>
      </c>
      <c r="O20" s="210">
        <v>16</v>
      </c>
      <c r="P20" s="210">
        <v>14</v>
      </c>
      <c r="Q20" s="210">
        <v>15</v>
      </c>
      <c r="U20" s="213" t="s">
        <v>17</v>
      </c>
      <c r="V20" s="212"/>
      <c r="W20" s="211">
        <v>4</v>
      </c>
      <c r="X20" s="210">
        <v>4</v>
      </c>
      <c r="Y20" s="210">
        <v>3</v>
      </c>
      <c r="Z20" s="210">
        <v>5</v>
      </c>
      <c r="AA20" s="210">
        <v>3</v>
      </c>
      <c r="AB20" s="210">
        <v>3</v>
      </c>
      <c r="AC20" s="210">
        <v>13</v>
      </c>
      <c r="AD20" s="210">
        <v>13</v>
      </c>
      <c r="AE20" s="210">
        <v>12</v>
      </c>
      <c r="AF20" s="210">
        <v>9</v>
      </c>
      <c r="AG20" s="210">
        <v>6</v>
      </c>
      <c r="AH20" s="210">
        <v>5</v>
      </c>
    </row>
    <row r="21" spans="3:34" ht="6" customHeight="1">
      <c r="E21" s="212"/>
      <c r="F21" s="211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1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0.5" customHeight="1">
      <c r="C22" s="446" t="s">
        <v>38</v>
      </c>
      <c r="D22" s="446"/>
      <c r="E22" s="212"/>
      <c r="F22" s="211">
        <v>1004</v>
      </c>
      <c r="G22" s="210">
        <v>204</v>
      </c>
      <c r="H22" s="210">
        <v>146</v>
      </c>
      <c r="I22" s="210">
        <v>1557</v>
      </c>
      <c r="J22" s="210">
        <v>380</v>
      </c>
      <c r="K22" s="210">
        <v>209</v>
      </c>
      <c r="L22" s="210">
        <v>1373</v>
      </c>
      <c r="M22" s="210">
        <v>336</v>
      </c>
      <c r="N22" s="210">
        <v>141</v>
      </c>
      <c r="O22" s="210">
        <v>2227</v>
      </c>
      <c r="P22" s="210">
        <v>647</v>
      </c>
      <c r="Q22" s="210">
        <v>379</v>
      </c>
      <c r="T22" s="446" t="s">
        <v>38</v>
      </c>
      <c r="U22" s="446"/>
      <c r="V22" s="212"/>
      <c r="W22" s="211">
        <v>1921</v>
      </c>
      <c r="X22" s="210">
        <v>489</v>
      </c>
      <c r="Y22" s="210">
        <v>247</v>
      </c>
      <c r="Z22" s="210">
        <v>1197</v>
      </c>
      <c r="AA22" s="210">
        <v>419</v>
      </c>
      <c r="AB22" s="210">
        <v>223</v>
      </c>
      <c r="AC22" s="210">
        <v>1552</v>
      </c>
      <c r="AD22" s="210">
        <v>478</v>
      </c>
      <c r="AE22" s="210">
        <v>344</v>
      </c>
      <c r="AF22" s="210">
        <v>1482</v>
      </c>
      <c r="AG22" s="210">
        <v>295</v>
      </c>
      <c r="AH22" s="210">
        <v>243</v>
      </c>
    </row>
    <row r="23" spans="3:34" ht="6" customHeight="1">
      <c r="E23" s="212"/>
      <c r="F23" s="211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1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0.5" customHeight="1">
      <c r="C24" s="446" t="s">
        <v>37</v>
      </c>
      <c r="D24" s="446"/>
      <c r="E24" s="212"/>
      <c r="F24" s="211">
        <v>82</v>
      </c>
      <c r="G24" s="210">
        <v>27</v>
      </c>
      <c r="H24" s="210">
        <v>35</v>
      </c>
      <c r="I24" s="210">
        <v>63</v>
      </c>
      <c r="J24" s="210">
        <v>28</v>
      </c>
      <c r="K24" s="210">
        <v>26</v>
      </c>
      <c r="L24" s="210">
        <v>81</v>
      </c>
      <c r="M24" s="210">
        <v>20</v>
      </c>
      <c r="N24" s="210">
        <v>18</v>
      </c>
      <c r="O24" s="210">
        <v>177</v>
      </c>
      <c r="P24" s="210">
        <v>82</v>
      </c>
      <c r="Q24" s="210">
        <v>57</v>
      </c>
      <c r="R24" s="233"/>
      <c r="T24" s="446" t="s">
        <v>37</v>
      </c>
      <c r="U24" s="446"/>
      <c r="V24" s="212"/>
      <c r="W24" s="211">
        <v>118</v>
      </c>
      <c r="X24" s="210">
        <v>28</v>
      </c>
      <c r="Y24" s="210">
        <v>23</v>
      </c>
      <c r="Z24" s="210">
        <v>71</v>
      </c>
      <c r="AA24" s="210">
        <v>23</v>
      </c>
      <c r="AB24" s="210">
        <v>18</v>
      </c>
      <c r="AC24" s="210">
        <v>47</v>
      </c>
      <c r="AD24" s="210">
        <v>20</v>
      </c>
      <c r="AE24" s="210">
        <v>13</v>
      </c>
      <c r="AF24" s="210">
        <v>72</v>
      </c>
      <c r="AG24" s="210">
        <v>14</v>
      </c>
      <c r="AH24" s="210">
        <v>12</v>
      </c>
    </row>
    <row r="25" spans="3:34">
      <c r="D25" s="213" t="s">
        <v>18</v>
      </c>
      <c r="E25" s="212"/>
      <c r="F25" s="211">
        <v>78</v>
      </c>
      <c r="G25" s="210">
        <v>25</v>
      </c>
      <c r="H25" s="210">
        <v>33</v>
      </c>
      <c r="I25" s="210">
        <v>59</v>
      </c>
      <c r="J25" s="210">
        <v>20</v>
      </c>
      <c r="K25" s="210">
        <v>20</v>
      </c>
      <c r="L25" s="210">
        <v>70</v>
      </c>
      <c r="M25" s="210">
        <v>17</v>
      </c>
      <c r="N25" s="210">
        <v>13</v>
      </c>
      <c r="O25" s="210">
        <v>157</v>
      </c>
      <c r="P25" s="210">
        <v>66</v>
      </c>
      <c r="Q25" s="210">
        <v>39</v>
      </c>
      <c r="U25" s="213" t="s">
        <v>18</v>
      </c>
      <c r="V25" s="212"/>
      <c r="W25" s="211">
        <v>111</v>
      </c>
      <c r="X25" s="210">
        <v>25</v>
      </c>
      <c r="Y25" s="210">
        <v>20</v>
      </c>
      <c r="Z25" s="210">
        <v>62</v>
      </c>
      <c r="AA25" s="210">
        <v>14</v>
      </c>
      <c r="AB25" s="210">
        <v>9</v>
      </c>
      <c r="AC25" s="210">
        <v>43</v>
      </c>
      <c r="AD25" s="210">
        <v>17</v>
      </c>
      <c r="AE25" s="210">
        <v>11</v>
      </c>
      <c r="AF25" s="210">
        <v>66</v>
      </c>
      <c r="AG25" s="210">
        <v>13</v>
      </c>
      <c r="AH25" s="210">
        <v>11</v>
      </c>
    </row>
    <row r="26" spans="3:34">
      <c r="D26" s="213" t="s">
        <v>19</v>
      </c>
      <c r="E26" s="212"/>
      <c r="F26" s="211">
        <v>0</v>
      </c>
      <c r="G26" s="210">
        <v>1</v>
      </c>
      <c r="H26" s="210">
        <v>1</v>
      </c>
      <c r="I26" s="210">
        <v>3</v>
      </c>
      <c r="J26" s="210">
        <v>6</v>
      </c>
      <c r="K26" s="210">
        <v>4</v>
      </c>
      <c r="L26" s="210">
        <v>9</v>
      </c>
      <c r="M26" s="210">
        <v>2</v>
      </c>
      <c r="N26" s="210">
        <v>3</v>
      </c>
      <c r="O26" s="210">
        <v>6</v>
      </c>
      <c r="P26" s="210">
        <v>5</v>
      </c>
      <c r="Q26" s="210">
        <v>5</v>
      </c>
      <c r="U26" s="213" t="s">
        <v>19</v>
      </c>
      <c r="V26" s="212"/>
      <c r="W26" s="211">
        <v>4</v>
      </c>
      <c r="X26" s="210">
        <v>1</v>
      </c>
      <c r="Y26" s="210">
        <v>0</v>
      </c>
      <c r="Z26" s="210">
        <v>4</v>
      </c>
      <c r="AA26" s="210">
        <v>4</v>
      </c>
      <c r="AB26" s="210">
        <v>4</v>
      </c>
      <c r="AC26" s="210">
        <v>3</v>
      </c>
      <c r="AD26" s="210">
        <v>2</v>
      </c>
      <c r="AE26" s="210">
        <v>1</v>
      </c>
      <c r="AF26" s="210">
        <v>4</v>
      </c>
      <c r="AG26" s="210">
        <v>1</v>
      </c>
      <c r="AH26" s="210">
        <v>1</v>
      </c>
    </row>
    <row r="27" spans="3:34">
      <c r="D27" s="213" t="s">
        <v>20</v>
      </c>
      <c r="E27" s="212"/>
      <c r="F27" s="211">
        <v>4</v>
      </c>
      <c r="G27" s="210">
        <v>1</v>
      </c>
      <c r="H27" s="210">
        <v>1</v>
      </c>
      <c r="I27" s="210">
        <v>1</v>
      </c>
      <c r="J27" s="210">
        <v>2</v>
      </c>
      <c r="K27" s="210">
        <v>2</v>
      </c>
      <c r="L27" s="210">
        <v>2</v>
      </c>
      <c r="M27" s="210">
        <v>1</v>
      </c>
      <c r="N27" s="210">
        <v>2</v>
      </c>
      <c r="O27" s="210">
        <v>12</v>
      </c>
      <c r="P27" s="210">
        <v>9</v>
      </c>
      <c r="Q27" s="210">
        <v>10</v>
      </c>
      <c r="U27" s="213" t="s">
        <v>20</v>
      </c>
      <c r="V27" s="212"/>
      <c r="W27" s="211">
        <v>3</v>
      </c>
      <c r="X27" s="210">
        <v>2</v>
      </c>
      <c r="Y27" s="210">
        <v>3</v>
      </c>
      <c r="Z27" s="210">
        <v>5</v>
      </c>
      <c r="AA27" s="210">
        <v>5</v>
      </c>
      <c r="AB27" s="210">
        <v>5</v>
      </c>
      <c r="AC27" s="210">
        <v>1</v>
      </c>
      <c r="AD27" s="210">
        <v>1</v>
      </c>
      <c r="AE27" s="210">
        <v>1</v>
      </c>
      <c r="AF27" s="210">
        <v>2</v>
      </c>
      <c r="AG27" s="210">
        <v>0</v>
      </c>
      <c r="AH27" s="210">
        <v>0</v>
      </c>
    </row>
    <row r="28" spans="3:34">
      <c r="D28" s="213" t="s">
        <v>17</v>
      </c>
      <c r="E28" s="212"/>
      <c r="F28" s="211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2</v>
      </c>
      <c r="P28" s="210">
        <v>2</v>
      </c>
      <c r="Q28" s="210">
        <v>3</v>
      </c>
      <c r="U28" s="213" t="s">
        <v>17</v>
      </c>
      <c r="V28" s="212"/>
      <c r="W28" s="211">
        <v>0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</row>
    <row r="29" spans="3:34" ht="6" customHeight="1">
      <c r="E29" s="212"/>
      <c r="F29" s="211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1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0.5" customHeight="1">
      <c r="C30" s="446" t="s">
        <v>36</v>
      </c>
      <c r="D30" s="446"/>
      <c r="E30" s="212"/>
      <c r="F30" s="211">
        <v>7</v>
      </c>
      <c r="G30" s="210">
        <v>4</v>
      </c>
      <c r="H30" s="210">
        <v>4</v>
      </c>
      <c r="I30" s="210">
        <v>12</v>
      </c>
      <c r="J30" s="210">
        <v>7</v>
      </c>
      <c r="K30" s="210">
        <v>8</v>
      </c>
      <c r="L30" s="210">
        <v>9</v>
      </c>
      <c r="M30" s="210">
        <v>6</v>
      </c>
      <c r="N30" s="210">
        <v>8</v>
      </c>
      <c r="O30" s="210">
        <v>38</v>
      </c>
      <c r="P30" s="210">
        <v>22</v>
      </c>
      <c r="Q30" s="210">
        <v>18</v>
      </c>
      <c r="R30" s="233"/>
      <c r="T30" s="446" t="s">
        <v>36</v>
      </c>
      <c r="U30" s="446"/>
      <c r="V30" s="212"/>
      <c r="W30" s="211">
        <v>13</v>
      </c>
      <c r="X30" s="210">
        <v>14</v>
      </c>
      <c r="Y30" s="210">
        <v>7</v>
      </c>
      <c r="Z30" s="210">
        <v>13</v>
      </c>
      <c r="AA30" s="210">
        <v>6</v>
      </c>
      <c r="AB30" s="210">
        <v>6</v>
      </c>
      <c r="AC30" s="210">
        <v>16</v>
      </c>
      <c r="AD30" s="210">
        <v>10</v>
      </c>
      <c r="AE30" s="210">
        <v>4</v>
      </c>
      <c r="AF30" s="210">
        <v>10</v>
      </c>
      <c r="AG30" s="210">
        <v>6</v>
      </c>
      <c r="AH30" s="210">
        <v>4</v>
      </c>
    </row>
    <row r="31" spans="3:34">
      <c r="D31" s="213" t="s">
        <v>35</v>
      </c>
      <c r="E31" s="212"/>
      <c r="F31" s="211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2</v>
      </c>
      <c r="L31" s="210">
        <v>0</v>
      </c>
      <c r="M31" s="210">
        <v>0</v>
      </c>
      <c r="N31" s="210">
        <v>2</v>
      </c>
      <c r="O31" s="210">
        <v>5</v>
      </c>
      <c r="P31" s="210">
        <v>4</v>
      </c>
      <c r="Q31" s="210">
        <v>4</v>
      </c>
      <c r="U31" s="213" t="s">
        <v>35</v>
      </c>
      <c r="V31" s="212"/>
      <c r="W31" s="211">
        <v>0</v>
      </c>
      <c r="X31" s="210">
        <v>0</v>
      </c>
      <c r="Y31" s="210">
        <v>2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</row>
    <row r="32" spans="3:34">
      <c r="D32" s="213" t="s">
        <v>22</v>
      </c>
      <c r="E32" s="212"/>
      <c r="F32" s="211">
        <v>7</v>
      </c>
      <c r="G32" s="210">
        <v>4</v>
      </c>
      <c r="H32" s="210">
        <v>4</v>
      </c>
      <c r="I32" s="210">
        <v>12</v>
      </c>
      <c r="J32" s="210">
        <v>7</v>
      </c>
      <c r="K32" s="210">
        <v>6</v>
      </c>
      <c r="L32" s="210">
        <v>9</v>
      </c>
      <c r="M32" s="210">
        <v>6</v>
      </c>
      <c r="N32" s="210">
        <v>6</v>
      </c>
      <c r="O32" s="210">
        <v>33</v>
      </c>
      <c r="P32" s="210">
        <v>18</v>
      </c>
      <c r="Q32" s="210">
        <v>14</v>
      </c>
      <c r="U32" s="213" t="s">
        <v>22</v>
      </c>
      <c r="V32" s="212"/>
      <c r="W32" s="211">
        <v>13</v>
      </c>
      <c r="X32" s="210">
        <v>14</v>
      </c>
      <c r="Y32" s="210">
        <v>5</v>
      </c>
      <c r="Z32" s="210">
        <v>13</v>
      </c>
      <c r="AA32" s="210">
        <v>6</v>
      </c>
      <c r="AB32" s="210">
        <v>6</v>
      </c>
      <c r="AC32" s="210">
        <v>16</v>
      </c>
      <c r="AD32" s="210">
        <v>10</v>
      </c>
      <c r="AE32" s="210">
        <v>4</v>
      </c>
      <c r="AF32" s="210">
        <v>10</v>
      </c>
      <c r="AG32" s="210">
        <v>6</v>
      </c>
      <c r="AH32" s="210">
        <v>4</v>
      </c>
    </row>
    <row r="33" spans="1:34" ht="6" customHeight="1">
      <c r="E33" s="212"/>
      <c r="F33" s="211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1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0.5" customHeight="1">
      <c r="C34" s="446" t="s">
        <v>17</v>
      </c>
      <c r="D34" s="446"/>
      <c r="E34" s="212"/>
      <c r="F34" s="211">
        <v>246</v>
      </c>
      <c r="G34" s="210">
        <v>79</v>
      </c>
      <c r="H34" s="210">
        <v>65</v>
      </c>
      <c r="I34" s="210">
        <v>406</v>
      </c>
      <c r="J34" s="210">
        <v>100</v>
      </c>
      <c r="K34" s="210">
        <v>87</v>
      </c>
      <c r="L34" s="210">
        <v>312</v>
      </c>
      <c r="M34" s="210">
        <v>68</v>
      </c>
      <c r="N34" s="210">
        <v>67</v>
      </c>
      <c r="O34" s="210">
        <v>501</v>
      </c>
      <c r="P34" s="210">
        <v>209</v>
      </c>
      <c r="Q34" s="210">
        <v>176</v>
      </c>
      <c r="T34" s="446" t="s">
        <v>17</v>
      </c>
      <c r="U34" s="446"/>
      <c r="V34" s="212"/>
      <c r="W34" s="211">
        <v>495</v>
      </c>
      <c r="X34" s="210">
        <v>137</v>
      </c>
      <c r="Y34" s="210">
        <v>79</v>
      </c>
      <c r="Z34" s="210">
        <v>307</v>
      </c>
      <c r="AA34" s="210">
        <v>70</v>
      </c>
      <c r="AB34" s="210">
        <v>57</v>
      </c>
      <c r="AC34" s="210">
        <v>412</v>
      </c>
      <c r="AD34" s="210">
        <v>119</v>
      </c>
      <c r="AE34" s="210">
        <v>93</v>
      </c>
      <c r="AF34" s="210">
        <v>475</v>
      </c>
      <c r="AG34" s="210">
        <v>72</v>
      </c>
      <c r="AH34" s="210">
        <v>74</v>
      </c>
    </row>
    <row r="35" spans="1:34" ht="6" customHeight="1">
      <c r="C35" s="213"/>
      <c r="D35" s="213"/>
      <c r="E35" s="212"/>
      <c r="F35" s="211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T35" s="213"/>
      <c r="U35" s="213"/>
      <c r="V35" s="212"/>
      <c r="W35" s="211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>
      <c r="B36" s="205" t="s">
        <v>23</v>
      </c>
      <c r="E36" s="212"/>
      <c r="F36" s="211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1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0.5" customHeight="1">
      <c r="C37" s="446" t="s">
        <v>34</v>
      </c>
      <c r="D37" s="446"/>
      <c r="E37" s="212"/>
      <c r="F37" s="211">
        <v>15</v>
      </c>
      <c r="G37" s="210">
        <v>12</v>
      </c>
      <c r="H37" s="210">
        <v>14</v>
      </c>
      <c r="I37" s="210">
        <v>15</v>
      </c>
      <c r="J37" s="210">
        <v>12</v>
      </c>
      <c r="K37" s="210">
        <v>10</v>
      </c>
      <c r="L37" s="210">
        <v>10</v>
      </c>
      <c r="M37" s="210">
        <v>7</v>
      </c>
      <c r="N37" s="210">
        <v>9</v>
      </c>
      <c r="O37" s="210">
        <v>30</v>
      </c>
      <c r="P37" s="210">
        <v>24</v>
      </c>
      <c r="Q37" s="210">
        <v>16</v>
      </c>
      <c r="T37" s="446" t="s">
        <v>34</v>
      </c>
      <c r="U37" s="446"/>
      <c r="V37" s="212"/>
      <c r="W37" s="211">
        <v>15</v>
      </c>
      <c r="X37" s="210">
        <v>15</v>
      </c>
      <c r="Y37" s="210">
        <v>9</v>
      </c>
      <c r="Z37" s="210">
        <v>21</v>
      </c>
      <c r="AA37" s="210">
        <v>9</v>
      </c>
      <c r="AB37" s="210">
        <v>11</v>
      </c>
      <c r="AC37" s="210">
        <v>21</v>
      </c>
      <c r="AD37" s="210">
        <v>14</v>
      </c>
      <c r="AE37" s="210">
        <v>8</v>
      </c>
      <c r="AF37" s="210">
        <v>14</v>
      </c>
      <c r="AG37" s="210">
        <v>7</v>
      </c>
      <c r="AH37" s="210">
        <v>6</v>
      </c>
    </row>
    <row r="38" spans="1:34" ht="10.5" customHeight="1">
      <c r="C38" s="446" t="s">
        <v>33</v>
      </c>
      <c r="D38" s="446"/>
      <c r="E38" s="212"/>
      <c r="F38" s="211">
        <v>205</v>
      </c>
      <c r="G38" s="210">
        <v>26</v>
      </c>
      <c r="H38" s="210">
        <v>7</v>
      </c>
      <c r="I38" s="210">
        <v>351</v>
      </c>
      <c r="J38" s="210">
        <v>135</v>
      </c>
      <c r="K38" s="210">
        <v>15</v>
      </c>
      <c r="L38" s="210">
        <v>286</v>
      </c>
      <c r="M38" s="210">
        <v>22</v>
      </c>
      <c r="N38" s="210">
        <v>4</v>
      </c>
      <c r="O38" s="210">
        <v>272</v>
      </c>
      <c r="P38" s="210">
        <v>191</v>
      </c>
      <c r="Q38" s="210">
        <v>19</v>
      </c>
      <c r="T38" s="446" t="s">
        <v>33</v>
      </c>
      <c r="U38" s="446"/>
      <c r="V38" s="212"/>
      <c r="W38" s="211">
        <v>342</v>
      </c>
      <c r="X38" s="210">
        <v>198</v>
      </c>
      <c r="Y38" s="210">
        <v>12</v>
      </c>
      <c r="Z38" s="210">
        <v>199</v>
      </c>
      <c r="AA38" s="210">
        <v>90</v>
      </c>
      <c r="AB38" s="210">
        <v>8</v>
      </c>
      <c r="AC38" s="210">
        <v>214</v>
      </c>
      <c r="AD38" s="210">
        <v>97</v>
      </c>
      <c r="AE38" s="210">
        <v>13</v>
      </c>
      <c r="AF38" s="210">
        <v>360</v>
      </c>
      <c r="AG38" s="210">
        <v>45</v>
      </c>
      <c r="AH38" s="210">
        <v>17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114</v>
      </c>
      <c r="X41" s="230"/>
      <c r="Y41" s="230"/>
      <c r="Z41" s="230" t="s">
        <v>113</v>
      </c>
      <c r="AA41" s="230"/>
      <c r="AB41" s="230"/>
      <c r="AC41" s="229" t="s">
        <v>112</v>
      </c>
      <c r="AD41" s="228"/>
      <c r="AE41" s="228"/>
    </row>
    <row r="42" spans="1:34" ht="12" customHeight="1">
      <c r="A42" s="227"/>
      <c r="B42" s="446" t="s">
        <v>42</v>
      </c>
      <c r="C42" s="446"/>
      <c r="D42" s="446"/>
      <c r="E42" s="226"/>
      <c r="F42" s="240" t="s">
        <v>5</v>
      </c>
      <c r="G42" s="240" t="s">
        <v>6</v>
      </c>
      <c r="H42" s="240" t="s">
        <v>6</v>
      </c>
      <c r="I42" s="240" t="s">
        <v>5</v>
      </c>
      <c r="J42" s="240" t="s">
        <v>6</v>
      </c>
      <c r="K42" s="240" t="s">
        <v>6</v>
      </c>
      <c r="L42" s="240" t="s">
        <v>5</v>
      </c>
      <c r="M42" s="240" t="s">
        <v>6</v>
      </c>
      <c r="N42" s="240" t="s">
        <v>6</v>
      </c>
      <c r="O42" s="240" t="s">
        <v>5</v>
      </c>
      <c r="P42" s="240" t="s">
        <v>6</v>
      </c>
      <c r="Q42" s="239" t="s">
        <v>6</v>
      </c>
      <c r="R42" s="227"/>
      <c r="S42" s="446" t="s">
        <v>42</v>
      </c>
      <c r="T42" s="446"/>
      <c r="U42" s="446"/>
      <c r="V42" s="226"/>
      <c r="W42" s="240" t="s">
        <v>5</v>
      </c>
      <c r="X42" s="240" t="s">
        <v>6</v>
      </c>
      <c r="Y42" s="240" t="s">
        <v>6</v>
      </c>
      <c r="Z42" s="240" t="s">
        <v>5</v>
      </c>
      <c r="AA42" s="240" t="s">
        <v>6</v>
      </c>
      <c r="AB42" s="240" t="s">
        <v>6</v>
      </c>
      <c r="AC42" s="240" t="s">
        <v>5</v>
      </c>
      <c r="AD42" s="240" t="s">
        <v>6</v>
      </c>
      <c r="AE42" s="239" t="s">
        <v>6</v>
      </c>
      <c r="AF42" s="238"/>
      <c r="AG42" s="238"/>
      <c r="AH42" s="238"/>
    </row>
    <row r="43" spans="1:34" ht="12" customHeight="1">
      <c r="A43" s="207"/>
      <c r="B43" s="207"/>
      <c r="C43" s="207"/>
      <c r="D43" s="207"/>
      <c r="E43" s="209"/>
      <c r="F43" s="237" t="s">
        <v>7</v>
      </c>
      <c r="G43" s="237" t="s">
        <v>7</v>
      </c>
      <c r="H43" s="237" t="s">
        <v>8</v>
      </c>
      <c r="I43" s="237" t="s">
        <v>7</v>
      </c>
      <c r="J43" s="237" t="s">
        <v>7</v>
      </c>
      <c r="K43" s="237" t="s">
        <v>8</v>
      </c>
      <c r="L43" s="237" t="s">
        <v>7</v>
      </c>
      <c r="M43" s="237" t="s">
        <v>7</v>
      </c>
      <c r="N43" s="237" t="s">
        <v>8</v>
      </c>
      <c r="O43" s="237" t="s">
        <v>7</v>
      </c>
      <c r="P43" s="237" t="s">
        <v>7</v>
      </c>
      <c r="Q43" s="236" t="s">
        <v>8</v>
      </c>
      <c r="R43" s="207"/>
      <c r="S43" s="207"/>
      <c r="T43" s="207"/>
      <c r="U43" s="207"/>
      <c r="V43" s="209"/>
      <c r="W43" s="237" t="s">
        <v>7</v>
      </c>
      <c r="X43" s="237" t="s">
        <v>7</v>
      </c>
      <c r="Y43" s="237" t="s">
        <v>8</v>
      </c>
      <c r="Z43" s="237" t="s">
        <v>7</v>
      </c>
      <c r="AA43" s="237" t="s">
        <v>7</v>
      </c>
      <c r="AB43" s="237" t="s">
        <v>8</v>
      </c>
      <c r="AC43" s="237" t="s">
        <v>7</v>
      </c>
      <c r="AD43" s="237" t="s">
        <v>7</v>
      </c>
      <c r="AE43" s="236" t="s">
        <v>8</v>
      </c>
      <c r="AF43" s="235"/>
      <c r="AG43" s="235"/>
      <c r="AH43" s="235"/>
    </row>
    <row r="44" spans="1:34" ht="6" customHeight="1">
      <c r="E44" s="219"/>
      <c r="V44" s="212"/>
    </row>
    <row r="45" spans="1:34" ht="10.5" customHeight="1">
      <c r="B45" s="447" t="s">
        <v>41</v>
      </c>
      <c r="C45" s="447"/>
      <c r="D45" s="447"/>
      <c r="E45" s="212"/>
      <c r="F45" s="218">
        <v>3696</v>
      </c>
      <c r="G45" s="217">
        <v>1477</v>
      </c>
      <c r="H45" s="217">
        <v>1076</v>
      </c>
      <c r="I45" s="217">
        <v>1278</v>
      </c>
      <c r="J45" s="217">
        <v>346</v>
      </c>
      <c r="K45" s="217">
        <v>221</v>
      </c>
      <c r="L45" s="217">
        <v>920</v>
      </c>
      <c r="M45" s="217">
        <v>340</v>
      </c>
      <c r="N45" s="217">
        <v>207</v>
      </c>
      <c r="O45" s="217">
        <v>926</v>
      </c>
      <c r="P45" s="217">
        <v>375</v>
      </c>
      <c r="Q45" s="217">
        <v>223</v>
      </c>
      <c r="S45" s="447" t="s">
        <v>41</v>
      </c>
      <c r="T45" s="447"/>
      <c r="U45" s="447"/>
      <c r="V45" s="212"/>
      <c r="W45" s="218">
        <v>1560</v>
      </c>
      <c r="X45" s="217">
        <v>400</v>
      </c>
      <c r="Y45" s="217">
        <v>300</v>
      </c>
      <c r="Z45" s="217">
        <v>1403</v>
      </c>
      <c r="AA45" s="217">
        <v>522</v>
      </c>
      <c r="AB45" s="217">
        <v>309</v>
      </c>
      <c r="AC45" s="217">
        <v>2412</v>
      </c>
      <c r="AD45" s="217">
        <v>443</v>
      </c>
      <c r="AE45" s="217">
        <v>378</v>
      </c>
    </row>
    <row r="46" spans="1:34" ht="6" customHeight="1">
      <c r="E46" s="212"/>
      <c r="F46" s="216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</row>
    <row r="47" spans="1:34" ht="10.5" customHeight="1">
      <c r="C47" s="446" t="s">
        <v>40</v>
      </c>
      <c r="D47" s="446"/>
      <c r="E47" s="212"/>
      <c r="F47" s="211">
        <v>26</v>
      </c>
      <c r="G47" s="210">
        <v>18</v>
      </c>
      <c r="H47" s="210">
        <v>21</v>
      </c>
      <c r="I47" s="210">
        <v>2</v>
      </c>
      <c r="J47" s="210">
        <v>3</v>
      </c>
      <c r="K47" s="210">
        <v>8</v>
      </c>
      <c r="L47" s="210">
        <v>2</v>
      </c>
      <c r="M47" s="210">
        <v>2</v>
      </c>
      <c r="N47" s="210">
        <v>0</v>
      </c>
      <c r="O47" s="210">
        <v>6</v>
      </c>
      <c r="P47" s="210">
        <v>6</v>
      </c>
      <c r="Q47" s="210">
        <v>7</v>
      </c>
      <c r="T47" s="446" t="s">
        <v>40</v>
      </c>
      <c r="U47" s="446"/>
      <c r="W47" s="211">
        <v>6</v>
      </c>
      <c r="X47" s="210">
        <v>7</v>
      </c>
      <c r="Y47" s="210">
        <v>9</v>
      </c>
      <c r="Z47" s="210">
        <v>6</v>
      </c>
      <c r="AA47" s="210">
        <v>2</v>
      </c>
      <c r="AB47" s="210">
        <v>3</v>
      </c>
      <c r="AC47" s="210">
        <v>11</v>
      </c>
      <c r="AD47" s="210">
        <v>6</v>
      </c>
      <c r="AE47" s="210">
        <v>4</v>
      </c>
    </row>
    <row r="48" spans="1:34">
      <c r="D48" s="213" t="s">
        <v>9</v>
      </c>
      <c r="E48" s="212"/>
      <c r="F48" s="211">
        <v>3</v>
      </c>
      <c r="G48" s="210">
        <v>3</v>
      </c>
      <c r="H48" s="210">
        <v>3</v>
      </c>
      <c r="I48" s="210">
        <v>0</v>
      </c>
      <c r="J48" s="210">
        <v>0</v>
      </c>
      <c r="K48" s="210">
        <v>0</v>
      </c>
      <c r="L48" s="210">
        <v>0</v>
      </c>
      <c r="M48" s="210">
        <v>0</v>
      </c>
      <c r="N48" s="210">
        <v>0</v>
      </c>
      <c r="O48" s="210">
        <v>0</v>
      </c>
      <c r="P48" s="210">
        <v>0</v>
      </c>
      <c r="Q48" s="210">
        <v>0</v>
      </c>
      <c r="U48" s="213" t="s">
        <v>9</v>
      </c>
      <c r="V48" s="212"/>
      <c r="W48" s="210">
        <v>0</v>
      </c>
      <c r="X48" s="210">
        <v>0</v>
      </c>
      <c r="Y48" s="210">
        <v>0</v>
      </c>
      <c r="Z48" s="210">
        <v>1</v>
      </c>
      <c r="AA48" s="210">
        <v>0</v>
      </c>
      <c r="AB48" s="210">
        <v>0</v>
      </c>
      <c r="AC48" s="210">
        <v>2</v>
      </c>
      <c r="AD48" s="210">
        <v>2</v>
      </c>
      <c r="AE48" s="210">
        <v>2</v>
      </c>
    </row>
    <row r="49" spans="3:31">
      <c r="D49" s="213" t="s">
        <v>10</v>
      </c>
      <c r="E49" s="212"/>
      <c r="F49" s="211">
        <v>18</v>
      </c>
      <c r="G49" s="210">
        <v>11</v>
      </c>
      <c r="H49" s="210">
        <v>9</v>
      </c>
      <c r="I49" s="210">
        <v>1</v>
      </c>
      <c r="J49" s="210">
        <v>3</v>
      </c>
      <c r="K49" s="210">
        <v>8</v>
      </c>
      <c r="L49" s="210">
        <v>1</v>
      </c>
      <c r="M49" s="210">
        <v>0</v>
      </c>
      <c r="N49" s="210">
        <v>0</v>
      </c>
      <c r="O49" s="210">
        <v>5</v>
      </c>
      <c r="P49" s="210">
        <v>5</v>
      </c>
      <c r="Q49" s="210">
        <v>4</v>
      </c>
      <c r="U49" s="213" t="s">
        <v>10</v>
      </c>
      <c r="V49" s="212"/>
      <c r="W49" s="210">
        <v>2</v>
      </c>
      <c r="X49" s="210">
        <v>2</v>
      </c>
      <c r="Y49" s="210">
        <v>3</v>
      </c>
      <c r="Z49" s="210">
        <v>2</v>
      </c>
      <c r="AA49" s="210">
        <v>0</v>
      </c>
      <c r="AB49" s="210">
        <v>0</v>
      </c>
      <c r="AC49" s="210">
        <v>8</v>
      </c>
      <c r="AD49" s="210">
        <v>4</v>
      </c>
      <c r="AE49" s="210">
        <v>1</v>
      </c>
    </row>
    <row r="50" spans="3:31">
      <c r="D50" s="213" t="s">
        <v>11</v>
      </c>
      <c r="E50" s="212"/>
      <c r="F50" s="211">
        <v>0</v>
      </c>
      <c r="G50" s="210">
        <v>0</v>
      </c>
      <c r="H50" s="210">
        <v>0</v>
      </c>
      <c r="I50" s="210">
        <v>1</v>
      </c>
      <c r="J50" s="210">
        <v>0</v>
      </c>
      <c r="K50" s="210">
        <v>0</v>
      </c>
      <c r="L50" s="210">
        <v>0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U50" s="213" t="s">
        <v>11</v>
      </c>
      <c r="V50" s="212"/>
      <c r="W50" s="210">
        <v>1</v>
      </c>
      <c r="X50" s="210">
        <v>1</v>
      </c>
      <c r="Y50" s="210">
        <v>1</v>
      </c>
      <c r="Z50" s="210">
        <v>1</v>
      </c>
      <c r="AA50" s="210">
        <v>1</v>
      </c>
      <c r="AB50" s="210">
        <v>2</v>
      </c>
      <c r="AC50" s="210">
        <v>1</v>
      </c>
      <c r="AD50" s="210">
        <v>0</v>
      </c>
      <c r="AE50" s="210">
        <v>1</v>
      </c>
    </row>
    <row r="51" spans="3:31">
      <c r="D51" s="213" t="s">
        <v>13</v>
      </c>
      <c r="E51" s="212"/>
      <c r="F51" s="211">
        <v>5</v>
      </c>
      <c r="G51" s="210">
        <v>4</v>
      </c>
      <c r="H51" s="210">
        <v>9</v>
      </c>
      <c r="I51" s="210">
        <v>0</v>
      </c>
      <c r="J51" s="210">
        <v>0</v>
      </c>
      <c r="K51" s="210">
        <v>0</v>
      </c>
      <c r="L51" s="210">
        <v>1</v>
      </c>
      <c r="M51" s="210">
        <v>2</v>
      </c>
      <c r="N51" s="210">
        <v>0</v>
      </c>
      <c r="O51" s="210">
        <v>1</v>
      </c>
      <c r="P51" s="210">
        <v>1</v>
      </c>
      <c r="Q51" s="210">
        <v>3</v>
      </c>
      <c r="U51" s="213" t="s">
        <v>13</v>
      </c>
      <c r="V51" s="212"/>
      <c r="W51" s="210">
        <v>3</v>
      </c>
      <c r="X51" s="210">
        <v>4</v>
      </c>
      <c r="Y51" s="210">
        <v>5</v>
      </c>
      <c r="Z51" s="210">
        <v>2</v>
      </c>
      <c r="AA51" s="210">
        <v>1</v>
      </c>
      <c r="AB51" s="210">
        <v>1</v>
      </c>
      <c r="AC51" s="210">
        <v>0</v>
      </c>
      <c r="AD51" s="210">
        <v>0</v>
      </c>
      <c r="AE51" s="210">
        <v>0</v>
      </c>
    </row>
    <row r="52" spans="3:31" ht="6" customHeight="1">
      <c r="E52" s="212"/>
      <c r="F52" s="211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</row>
    <row r="53" spans="3:31" ht="10.5" customHeight="1">
      <c r="C53" s="446" t="s">
        <v>39</v>
      </c>
      <c r="D53" s="446"/>
      <c r="E53" s="212"/>
      <c r="F53" s="211">
        <v>251</v>
      </c>
      <c r="G53" s="210">
        <v>161</v>
      </c>
      <c r="H53" s="210">
        <v>175</v>
      </c>
      <c r="I53" s="210">
        <v>51</v>
      </c>
      <c r="J53" s="210">
        <v>38</v>
      </c>
      <c r="K53" s="210">
        <v>40</v>
      </c>
      <c r="L53" s="210">
        <v>32</v>
      </c>
      <c r="M53" s="210">
        <v>24</v>
      </c>
      <c r="N53" s="210">
        <v>23</v>
      </c>
      <c r="O53" s="210">
        <v>51</v>
      </c>
      <c r="P53" s="210">
        <v>40</v>
      </c>
      <c r="Q53" s="210">
        <v>42</v>
      </c>
      <c r="T53" s="446" t="s">
        <v>39</v>
      </c>
      <c r="U53" s="446"/>
      <c r="V53" s="212"/>
      <c r="W53" s="210">
        <v>67</v>
      </c>
      <c r="X53" s="210">
        <v>64</v>
      </c>
      <c r="Y53" s="210">
        <v>69</v>
      </c>
      <c r="Z53" s="210">
        <v>80</v>
      </c>
      <c r="AA53" s="210">
        <v>71</v>
      </c>
      <c r="AB53" s="210">
        <v>70</v>
      </c>
      <c r="AC53" s="210">
        <v>94</v>
      </c>
      <c r="AD53" s="210">
        <v>80</v>
      </c>
      <c r="AE53" s="210">
        <v>87</v>
      </c>
    </row>
    <row r="54" spans="3:31">
      <c r="D54" s="213" t="s">
        <v>14</v>
      </c>
      <c r="E54" s="212"/>
      <c r="F54" s="211">
        <v>103</v>
      </c>
      <c r="G54" s="210">
        <v>75</v>
      </c>
      <c r="H54" s="210">
        <v>75</v>
      </c>
      <c r="I54" s="210">
        <v>26</v>
      </c>
      <c r="J54" s="210">
        <v>19</v>
      </c>
      <c r="K54" s="210">
        <v>18</v>
      </c>
      <c r="L54" s="210">
        <v>15</v>
      </c>
      <c r="M54" s="210">
        <v>10</v>
      </c>
      <c r="N54" s="210">
        <v>10</v>
      </c>
      <c r="O54" s="210">
        <v>21</v>
      </c>
      <c r="P54" s="210">
        <v>12</v>
      </c>
      <c r="Q54" s="210">
        <v>12</v>
      </c>
      <c r="U54" s="213" t="s">
        <v>14</v>
      </c>
      <c r="V54" s="212"/>
      <c r="W54" s="210">
        <v>37</v>
      </c>
      <c r="X54" s="210">
        <v>31</v>
      </c>
      <c r="Y54" s="210">
        <v>27</v>
      </c>
      <c r="Z54" s="210">
        <v>40</v>
      </c>
      <c r="AA54" s="210">
        <v>36</v>
      </c>
      <c r="AB54" s="210">
        <v>34</v>
      </c>
      <c r="AC54" s="210">
        <v>50</v>
      </c>
      <c r="AD54" s="210">
        <v>49</v>
      </c>
      <c r="AE54" s="210">
        <v>49</v>
      </c>
    </row>
    <row r="55" spans="3:31">
      <c r="D55" s="213" t="s">
        <v>15</v>
      </c>
      <c r="E55" s="212"/>
      <c r="F55" s="211">
        <v>115</v>
      </c>
      <c r="G55" s="210">
        <v>64</v>
      </c>
      <c r="H55" s="210">
        <v>71</v>
      </c>
      <c r="I55" s="210">
        <v>22</v>
      </c>
      <c r="J55" s="210">
        <v>19</v>
      </c>
      <c r="K55" s="210">
        <v>22</v>
      </c>
      <c r="L55" s="210">
        <v>13</v>
      </c>
      <c r="M55" s="210">
        <v>10</v>
      </c>
      <c r="N55" s="210">
        <v>9</v>
      </c>
      <c r="O55" s="210">
        <v>22</v>
      </c>
      <c r="P55" s="210">
        <v>21</v>
      </c>
      <c r="Q55" s="210">
        <v>23</v>
      </c>
      <c r="U55" s="213" t="s">
        <v>15</v>
      </c>
      <c r="V55" s="212"/>
      <c r="W55" s="210">
        <v>25</v>
      </c>
      <c r="X55" s="210">
        <v>27</v>
      </c>
      <c r="Y55" s="210">
        <v>32</v>
      </c>
      <c r="Z55" s="210">
        <v>32</v>
      </c>
      <c r="AA55" s="210">
        <v>26</v>
      </c>
      <c r="AB55" s="210">
        <v>27</v>
      </c>
      <c r="AC55" s="210">
        <v>34</v>
      </c>
      <c r="AD55" s="210">
        <v>26</v>
      </c>
      <c r="AE55" s="210">
        <v>33</v>
      </c>
    </row>
    <row r="56" spans="3:31">
      <c r="D56" s="213" t="s">
        <v>16</v>
      </c>
      <c r="E56" s="212"/>
      <c r="F56" s="211">
        <v>19</v>
      </c>
      <c r="G56" s="210">
        <v>14</v>
      </c>
      <c r="H56" s="210">
        <v>20</v>
      </c>
      <c r="I56" s="210">
        <v>0</v>
      </c>
      <c r="J56" s="210">
        <v>0</v>
      </c>
      <c r="K56" s="210">
        <v>0</v>
      </c>
      <c r="L56" s="210">
        <v>3</v>
      </c>
      <c r="M56" s="210">
        <v>3</v>
      </c>
      <c r="N56" s="210">
        <v>3</v>
      </c>
      <c r="O56" s="210">
        <v>2</v>
      </c>
      <c r="P56" s="210">
        <v>1</v>
      </c>
      <c r="Q56" s="210">
        <v>2</v>
      </c>
      <c r="U56" s="213" t="s">
        <v>16</v>
      </c>
      <c r="V56" s="212"/>
      <c r="W56" s="210">
        <v>2</v>
      </c>
      <c r="X56" s="210">
        <v>2</v>
      </c>
      <c r="Y56" s="210">
        <v>3</v>
      </c>
      <c r="Z56" s="210">
        <v>3</v>
      </c>
      <c r="AA56" s="210">
        <v>4</v>
      </c>
      <c r="AB56" s="210">
        <v>4</v>
      </c>
      <c r="AC56" s="210">
        <v>3</v>
      </c>
      <c r="AD56" s="210">
        <v>1</v>
      </c>
      <c r="AE56" s="210">
        <v>1</v>
      </c>
    </row>
    <row r="57" spans="3:31">
      <c r="D57" s="213" t="s">
        <v>17</v>
      </c>
      <c r="E57" s="212"/>
      <c r="F57" s="211">
        <v>14</v>
      </c>
      <c r="G57" s="210">
        <v>8</v>
      </c>
      <c r="H57" s="210">
        <v>9</v>
      </c>
      <c r="I57" s="210">
        <v>3</v>
      </c>
      <c r="J57" s="210">
        <v>0</v>
      </c>
      <c r="K57" s="210">
        <v>0</v>
      </c>
      <c r="L57" s="210">
        <v>1</v>
      </c>
      <c r="M57" s="210">
        <v>1</v>
      </c>
      <c r="N57" s="210">
        <v>1</v>
      </c>
      <c r="O57" s="210">
        <v>6</v>
      </c>
      <c r="P57" s="210">
        <v>6</v>
      </c>
      <c r="Q57" s="210">
        <v>5</v>
      </c>
      <c r="U57" s="213" t="s">
        <v>17</v>
      </c>
      <c r="V57" s="212"/>
      <c r="W57" s="210">
        <v>3</v>
      </c>
      <c r="X57" s="210">
        <v>4</v>
      </c>
      <c r="Y57" s="210">
        <v>7</v>
      </c>
      <c r="Z57" s="210">
        <v>5</v>
      </c>
      <c r="AA57" s="210">
        <v>5</v>
      </c>
      <c r="AB57" s="210">
        <v>5</v>
      </c>
      <c r="AC57" s="210">
        <v>7</v>
      </c>
      <c r="AD57" s="210">
        <v>4</v>
      </c>
      <c r="AE57" s="210">
        <v>4</v>
      </c>
    </row>
    <row r="58" spans="3:31" ht="6" customHeight="1">
      <c r="E58" s="212"/>
      <c r="F58" s="211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</row>
    <row r="59" spans="3:31" ht="10.5" customHeight="1">
      <c r="C59" s="446" t="s">
        <v>38</v>
      </c>
      <c r="D59" s="446"/>
      <c r="E59" s="212"/>
      <c r="F59" s="211">
        <v>2569</v>
      </c>
      <c r="G59" s="210">
        <v>934</v>
      </c>
      <c r="H59" s="210">
        <v>521</v>
      </c>
      <c r="I59" s="210">
        <v>969</v>
      </c>
      <c r="J59" s="210">
        <v>229</v>
      </c>
      <c r="K59" s="210">
        <v>111</v>
      </c>
      <c r="L59" s="210">
        <v>673</v>
      </c>
      <c r="M59" s="210">
        <v>227</v>
      </c>
      <c r="N59" s="210">
        <v>114</v>
      </c>
      <c r="O59" s="210">
        <v>661</v>
      </c>
      <c r="P59" s="210">
        <v>256</v>
      </c>
      <c r="Q59" s="210">
        <v>119</v>
      </c>
      <c r="T59" s="446" t="s">
        <v>38</v>
      </c>
      <c r="U59" s="446"/>
      <c r="V59" s="212"/>
      <c r="W59" s="210">
        <v>1139</v>
      </c>
      <c r="X59" s="210">
        <v>240</v>
      </c>
      <c r="Y59" s="210">
        <v>148</v>
      </c>
      <c r="Z59" s="210">
        <v>916</v>
      </c>
      <c r="AA59" s="210">
        <v>323</v>
      </c>
      <c r="AB59" s="210">
        <v>132</v>
      </c>
      <c r="AC59" s="210">
        <v>1808</v>
      </c>
      <c r="AD59" s="210">
        <v>248</v>
      </c>
      <c r="AE59" s="210">
        <v>189</v>
      </c>
    </row>
    <row r="60" spans="3:31" ht="6" customHeight="1">
      <c r="E60" s="212"/>
      <c r="F60" s="211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</row>
    <row r="61" spans="3:31" ht="10.5" customHeight="1">
      <c r="C61" s="446" t="s">
        <v>37</v>
      </c>
      <c r="D61" s="446"/>
      <c r="E61" s="212"/>
      <c r="F61" s="211">
        <v>206</v>
      </c>
      <c r="G61" s="210">
        <v>90</v>
      </c>
      <c r="H61" s="210">
        <v>86</v>
      </c>
      <c r="I61" s="210">
        <v>51</v>
      </c>
      <c r="J61" s="210">
        <v>26</v>
      </c>
      <c r="K61" s="210">
        <v>19</v>
      </c>
      <c r="L61" s="210">
        <v>46</v>
      </c>
      <c r="M61" s="210">
        <v>25</v>
      </c>
      <c r="N61" s="210">
        <v>18</v>
      </c>
      <c r="O61" s="210">
        <v>51</v>
      </c>
      <c r="P61" s="210">
        <v>17</v>
      </c>
      <c r="Q61" s="210">
        <v>11</v>
      </c>
      <c r="T61" s="446" t="s">
        <v>37</v>
      </c>
      <c r="U61" s="446"/>
      <c r="V61" s="212"/>
      <c r="W61" s="210">
        <v>44</v>
      </c>
      <c r="X61" s="210">
        <v>9</v>
      </c>
      <c r="Y61" s="210">
        <v>8</v>
      </c>
      <c r="Z61" s="210">
        <v>71</v>
      </c>
      <c r="AA61" s="210">
        <v>31</v>
      </c>
      <c r="AB61" s="210">
        <v>30</v>
      </c>
      <c r="AC61" s="210">
        <v>52</v>
      </c>
      <c r="AD61" s="210">
        <v>21</v>
      </c>
      <c r="AE61" s="210">
        <v>17</v>
      </c>
    </row>
    <row r="62" spans="3:31">
      <c r="D62" s="213" t="s">
        <v>18</v>
      </c>
      <c r="E62" s="212"/>
      <c r="F62" s="211">
        <v>165</v>
      </c>
      <c r="G62" s="210">
        <v>62</v>
      </c>
      <c r="H62" s="210">
        <v>54</v>
      </c>
      <c r="I62" s="210">
        <v>48</v>
      </c>
      <c r="J62" s="210">
        <v>22</v>
      </c>
      <c r="K62" s="210">
        <v>15</v>
      </c>
      <c r="L62" s="210">
        <v>45</v>
      </c>
      <c r="M62" s="210">
        <v>24</v>
      </c>
      <c r="N62" s="210">
        <v>17</v>
      </c>
      <c r="O62" s="210">
        <v>47</v>
      </c>
      <c r="P62" s="210">
        <v>15</v>
      </c>
      <c r="Q62" s="210">
        <v>10</v>
      </c>
      <c r="U62" s="213" t="s">
        <v>18</v>
      </c>
      <c r="V62" s="212"/>
      <c r="W62" s="210">
        <v>41</v>
      </c>
      <c r="X62" s="210">
        <v>7</v>
      </c>
      <c r="Y62" s="210">
        <v>7</v>
      </c>
      <c r="Z62" s="210">
        <v>66</v>
      </c>
      <c r="AA62" s="210">
        <v>14</v>
      </c>
      <c r="AB62" s="210">
        <v>12</v>
      </c>
      <c r="AC62" s="210">
        <v>47</v>
      </c>
      <c r="AD62" s="210">
        <v>17</v>
      </c>
      <c r="AE62" s="210">
        <v>13</v>
      </c>
    </row>
    <row r="63" spans="3:31">
      <c r="D63" s="213" t="s">
        <v>19</v>
      </c>
      <c r="E63" s="212"/>
      <c r="F63" s="211">
        <v>22</v>
      </c>
      <c r="G63" s="210">
        <v>19</v>
      </c>
      <c r="H63" s="210">
        <v>19</v>
      </c>
      <c r="I63" s="210">
        <v>0</v>
      </c>
      <c r="J63" s="210">
        <v>2</v>
      </c>
      <c r="K63" s="210">
        <v>2</v>
      </c>
      <c r="L63" s="210">
        <v>0</v>
      </c>
      <c r="M63" s="210">
        <v>0</v>
      </c>
      <c r="N63" s="210">
        <v>0</v>
      </c>
      <c r="O63" s="210">
        <v>0</v>
      </c>
      <c r="P63" s="210">
        <v>0</v>
      </c>
      <c r="Q63" s="210">
        <v>0</v>
      </c>
      <c r="U63" s="213" t="s">
        <v>19</v>
      </c>
      <c r="V63" s="212"/>
      <c r="W63" s="210">
        <v>3</v>
      </c>
      <c r="X63" s="210">
        <v>2</v>
      </c>
      <c r="Y63" s="210">
        <v>1</v>
      </c>
      <c r="Z63" s="210">
        <v>4</v>
      </c>
      <c r="AA63" s="210">
        <v>4</v>
      </c>
      <c r="AB63" s="210">
        <v>5</v>
      </c>
      <c r="AC63" s="210">
        <v>2</v>
      </c>
      <c r="AD63" s="210">
        <v>2</v>
      </c>
      <c r="AE63" s="210">
        <v>2</v>
      </c>
    </row>
    <row r="64" spans="3:31">
      <c r="D64" s="213" t="s">
        <v>20</v>
      </c>
      <c r="E64" s="212"/>
      <c r="F64" s="211">
        <v>18</v>
      </c>
      <c r="G64" s="210">
        <v>8</v>
      </c>
      <c r="H64" s="210">
        <v>13</v>
      </c>
      <c r="I64" s="210">
        <v>2</v>
      </c>
      <c r="J64" s="210">
        <v>1</v>
      </c>
      <c r="K64" s="210">
        <v>1</v>
      </c>
      <c r="L64" s="210">
        <v>1</v>
      </c>
      <c r="M64" s="210">
        <v>1</v>
      </c>
      <c r="N64" s="210">
        <v>1</v>
      </c>
      <c r="O64" s="210">
        <v>4</v>
      </c>
      <c r="P64" s="210">
        <v>2</v>
      </c>
      <c r="Q64" s="210">
        <v>1</v>
      </c>
      <c r="U64" s="213" t="s">
        <v>20</v>
      </c>
      <c r="V64" s="212"/>
      <c r="W64" s="210">
        <v>0</v>
      </c>
      <c r="X64" s="210">
        <v>0</v>
      </c>
      <c r="Y64" s="210">
        <v>0</v>
      </c>
      <c r="Z64" s="210">
        <v>1</v>
      </c>
      <c r="AA64" s="210">
        <v>13</v>
      </c>
      <c r="AB64" s="210">
        <v>13</v>
      </c>
      <c r="AC64" s="210">
        <v>2</v>
      </c>
      <c r="AD64" s="210">
        <v>2</v>
      </c>
      <c r="AE64" s="210">
        <v>2</v>
      </c>
    </row>
    <row r="65" spans="1:34">
      <c r="D65" s="213" t="s">
        <v>17</v>
      </c>
      <c r="E65" s="212"/>
      <c r="F65" s="211">
        <v>1</v>
      </c>
      <c r="G65" s="210">
        <v>1</v>
      </c>
      <c r="H65" s="210">
        <v>0</v>
      </c>
      <c r="I65" s="210">
        <v>1</v>
      </c>
      <c r="J65" s="210">
        <v>1</v>
      </c>
      <c r="K65" s="210">
        <v>1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0</v>
      </c>
      <c r="X65" s="210">
        <v>0</v>
      </c>
      <c r="Y65" s="210">
        <v>0</v>
      </c>
      <c r="Z65" s="210">
        <v>0</v>
      </c>
      <c r="AA65" s="210">
        <v>0</v>
      </c>
      <c r="AB65" s="210">
        <v>0</v>
      </c>
      <c r="AC65" s="210">
        <v>1</v>
      </c>
      <c r="AD65" s="210">
        <v>0</v>
      </c>
      <c r="AE65" s="210">
        <v>0</v>
      </c>
    </row>
    <row r="66" spans="1:34" ht="6" customHeight="1">
      <c r="E66" s="212"/>
      <c r="F66" s="211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</row>
    <row r="67" spans="1:34" ht="10.5" customHeight="1">
      <c r="C67" s="446" t="s">
        <v>36</v>
      </c>
      <c r="D67" s="446"/>
      <c r="E67" s="212"/>
      <c r="F67" s="211">
        <v>24</v>
      </c>
      <c r="G67" s="210">
        <v>25</v>
      </c>
      <c r="H67" s="210">
        <v>41</v>
      </c>
      <c r="I67" s="210">
        <v>4</v>
      </c>
      <c r="J67" s="210">
        <v>4</v>
      </c>
      <c r="K67" s="210">
        <v>5</v>
      </c>
      <c r="L67" s="210">
        <v>7</v>
      </c>
      <c r="M67" s="210">
        <v>11</v>
      </c>
      <c r="N67" s="210">
        <v>6</v>
      </c>
      <c r="O67" s="210">
        <v>7</v>
      </c>
      <c r="P67" s="210">
        <v>6</v>
      </c>
      <c r="Q67" s="210">
        <v>5</v>
      </c>
      <c r="T67" s="446" t="s">
        <v>36</v>
      </c>
      <c r="U67" s="446"/>
      <c r="V67" s="212"/>
      <c r="W67" s="210">
        <v>16</v>
      </c>
      <c r="X67" s="210">
        <v>24</v>
      </c>
      <c r="Y67" s="210">
        <v>12</v>
      </c>
      <c r="Z67" s="210">
        <v>17</v>
      </c>
      <c r="AA67" s="210">
        <v>10</v>
      </c>
      <c r="AB67" s="210">
        <v>8</v>
      </c>
      <c r="AC67" s="210">
        <v>10</v>
      </c>
      <c r="AD67" s="210">
        <v>4</v>
      </c>
      <c r="AE67" s="210">
        <v>3</v>
      </c>
    </row>
    <row r="68" spans="1:34">
      <c r="D68" s="213" t="s">
        <v>35</v>
      </c>
      <c r="E68" s="212"/>
      <c r="F68" s="211">
        <v>7</v>
      </c>
      <c r="G68" s="210">
        <v>8</v>
      </c>
      <c r="H68" s="210">
        <v>22</v>
      </c>
      <c r="I68" s="210">
        <v>0</v>
      </c>
      <c r="J68" s="210">
        <v>0</v>
      </c>
      <c r="K68" s="210">
        <v>3</v>
      </c>
      <c r="L68" s="210">
        <v>0</v>
      </c>
      <c r="M68" s="210">
        <v>0</v>
      </c>
      <c r="N68" s="210">
        <v>0</v>
      </c>
      <c r="O68" s="210">
        <v>0</v>
      </c>
      <c r="P68" s="210">
        <v>0</v>
      </c>
      <c r="Q68" s="210">
        <v>3</v>
      </c>
      <c r="U68" s="213" t="s">
        <v>35</v>
      </c>
      <c r="V68" s="212"/>
      <c r="W68" s="210">
        <v>0</v>
      </c>
      <c r="X68" s="210">
        <v>0</v>
      </c>
      <c r="Y68" s="210">
        <v>0</v>
      </c>
      <c r="Z68" s="210">
        <v>0</v>
      </c>
      <c r="AA68" s="210">
        <v>0</v>
      </c>
      <c r="AB68" s="210">
        <v>0</v>
      </c>
      <c r="AC68" s="210">
        <v>0</v>
      </c>
      <c r="AD68" s="210">
        <v>0</v>
      </c>
      <c r="AE68" s="210">
        <v>0</v>
      </c>
    </row>
    <row r="69" spans="1:34">
      <c r="D69" s="213" t="s">
        <v>22</v>
      </c>
      <c r="E69" s="212"/>
      <c r="F69" s="211">
        <v>17</v>
      </c>
      <c r="G69" s="210">
        <v>17</v>
      </c>
      <c r="H69" s="210">
        <v>19</v>
      </c>
      <c r="I69" s="210">
        <v>4</v>
      </c>
      <c r="J69" s="210">
        <v>4</v>
      </c>
      <c r="K69" s="210">
        <v>2</v>
      </c>
      <c r="L69" s="210">
        <v>7</v>
      </c>
      <c r="M69" s="210">
        <v>11</v>
      </c>
      <c r="N69" s="210">
        <v>6</v>
      </c>
      <c r="O69" s="210">
        <v>7</v>
      </c>
      <c r="P69" s="210">
        <v>6</v>
      </c>
      <c r="Q69" s="210">
        <v>2</v>
      </c>
      <c r="U69" s="213" t="s">
        <v>22</v>
      </c>
      <c r="V69" s="212"/>
      <c r="W69" s="210">
        <v>16</v>
      </c>
      <c r="X69" s="210">
        <v>24</v>
      </c>
      <c r="Y69" s="210">
        <v>12</v>
      </c>
      <c r="Z69" s="210">
        <v>17</v>
      </c>
      <c r="AA69" s="210">
        <v>10</v>
      </c>
      <c r="AB69" s="210">
        <v>8</v>
      </c>
      <c r="AC69" s="210">
        <v>10</v>
      </c>
      <c r="AD69" s="210">
        <v>4</v>
      </c>
      <c r="AE69" s="210">
        <v>3</v>
      </c>
    </row>
    <row r="70" spans="1:34" ht="6" customHeight="1">
      <c r="E70" s="212"/>
      <c r="F70" s="211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</row>
    <row r="71" spans="1:34" ht="10.5" customHeight="1">
      <c r="C71" s="446" t="s">
        <v>17</v>
      </c>
      <c r="D71" s="446"/>
      <c r="E71" s="212"/>
      <c r="F71" s="211">
        <v>620</v>
      </c>
      <c r="G71" s="210">
        <v>249</v>
      </c>
      <c r="H71" s="210">
        <v>232</v>
      </c>
      <c r="I71" s="210">
        <v>201</v>
      </c>
      <c r="J71" s="210">
        <v>46</v>
      </c>
      <c r="K71" s="210">
        <v>38</v>
      </c>
      <c r="L71" s="210">
        <v>160</v>
      </c>
      <c r="M71" s="210">
        <v>51</v>
      </c>
      <c r="N71" s="210">
        <v>46</v>
      </c>
      <c r="O71" s="210">
        <v>150</v>
      </c>
      <c r="P71" s="210">
        <v>50</v>
      </c>
      <c r="Q71" s="210">
        <v>39</v>
      </c>
      <c r="T71" s="446" t="s">
        <v>17</v>
      </c>
      <c r="U71" s="446"/>
      <c r="V71" s="212"/>
      <c r="W71" s="210">
        <v>288</v>
      </c>
      <c r="X71" s="210">
        <v>56</v>
      </c>
      <c r="Y71" s="210">
        <v>54</v>
      </c>
      <c r="Z71" s="210">
        <v>313</v>
      </c>
      <c r="AA71" s="210">
        <v>85</v>
      </c>
      <c r="AB71" s="210">
        <v>66</v>
      </c>
      <c r="AC71" s="210">
        <v>437</v>
      </c>
      <c r="AD71" s="210">
        <v>84</v>
      </c>
      <c r="AE71" s="210">
        <v>78</v>
      </c>
    </row>
    <row r="72" spans="1:34" ht="6" customHeight="1">
      <c r="C72" s="213"/>
      <c r="D72" s="213"/>
      <c r="E72" s="212"/>
      <c r="F72" s="211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T72" s="213"/>
      <c r="U72" s="213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</row>
    <row r="73" spans="1:34">
      <c r="B73" s="205" t="s">
        <v>23</v>
      </c>
      <c r="E73" s="212"/>
      <c r="F73" s="211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</row>
    <row r="74" spans="1:34" ht="10.5" customHeight="1">
      <c r="C74" s="446" t="s">
        <v>34</v>
      </c>
      <c r="D74" s="446"/>
      <c r="E74" s="212"/>
      <c r="F74" s="211">
        <v>39</v>
      </c>
      <c r="G74" s="210">
        <v>28</v>
      </c>
      <c r="H74" s="210">
        <v>29</v>
      </c>
      <c r="I74" s="210">
        <v>4</v>
      </c>
      <c r="J74" s="210">
        <v>5</v>
      </c>
      <c r="K74" s="210">
        <v>8</v>
      </c>
      <c r="L74" s="210">
        <v>8</v>
      </c>
      <c r="M74" s="210">
        <v>9</v>
      </c>
      <c r="N74" s="210">
        <v>5</v>
      </c>
      <c r="O74" s="210">
        <v>11</v>
      </c>
      <c r="P74" s="210">
        <v>7</v>
      </c>
      <c r="Q74" s="210">
        <v>8</v>
      </c>
      <c r="T74" s="446" t="s">
        <v>34</v>
      </c>
      <c r="U74" s="446"/>
      <c r="W74" s="211">
        <v>17</v>
      </c>
      <c r="X74" s="210">
        <v>24</v>
      </c>
      <c r="Y74" s="210">
        <v>14</v>
      </c>
      <c r="Z74" s="210">
        <v>16</v>
      </c>
      <c r="AA74" s="210">
        <v>7</v>
      </c>
      <c r="AB74" s="210">
        <v>6</v>
      </c>
      <c r="AC74" s="210">
        <v>19</v>
      </c>
      <c r="AD74" s="210">
        <v>9</v>
      </c>
      <c r="AE74" s="210">
        <v>6</v>
      </c>
    </row>
    <row r="75" spans="1:34" ht="10.5" customHeight="1">
      <c r="C75" s="446" t="s">
        <v>33</v>
      </c>
      <c r="D75" s="446"/>
      <c r="E75" s="212"/>
      <c r="F75" s="211">
        <v>364</v>
      </c>
      <c r="G75" s="210">
        <v>203</v>
      </c>
      <c r="H75" s="210">
        <v>39</v>
      </c>
      <c r="I75" s="210">
        <v>206</v>
      </c>
      <c r="J75" s="210">
        <v>69</v>
      </c>
      <c r="K75" s="210">
        <v>10</v>
      </c>
      <c r="L75" s="210">
        <v>148</v>
      </c>
      <c r="M75" s="210">
        <v>72</v>
      </c>
      <c r="N75" s="210">
        <v>4</v>
      </c>
      <c r="O75" s="210">
        <v>67</v>
      </c>
      <c r="P75" s="210">
        <v>110</v>
      </c>
      <c r="Q75" s="210">
        <v>6</v>
      </c>
      <c r="T75" s="446" t="s">
        <v>33</v>
      </c>
      <c r="U75" s="446"/>
      <c r="W75" s="211">
        <v>266</v>
      </c>
      <c r="X75" s="210">
        <v>55</v>
      </c>
      <c r="Y75" s="210">
        <v>8</v>
      </c>
      <c r="Z75" s="210">
        <v>202</v>
      </c>
      <c r="AA75" s="210">
        <v>182</v>
      </c>
      <c r="AB75" s="210">
        <v>11</v>
      </c>
      <c r="AC75" s="210">
        <v>395</v>
      </c>
      <c r="AD75" s="210">
        <v>30</v>
      </c>
      <c r="AE75" s="210">
        <v>4</v>
      </c>
    </row>
    <row r="76" spans="1:34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8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</row>
    <row r="77" spans="1:34">
      <c r="A77" s="206" t="s">
        <v>111</v>
      </c>
      <c r="R77" s="206" t="s">
        <v>111</v>
      </c>
    </row>
    <row r="78" spans="1:34">
      <c r="A78" s="205" t="s">
        <v>68</v>
      </c>
      <c r="R78" s="205" t="s">
        <v>68</v>
      </c>
    </row>
  </sheetData>
  <mergeCells count="40"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47:U47"/>
    <mergeCell ref="T53:U53"/>
    <mergeCell ref="T37:U37"/>
    <mergeCell ref="T38:U38"/>
    <mergeCell ref="S45:U45"/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62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4" width="6.125" style="105" customWidth="1"/>
    <col min="15" max="15" width="6" style="105" customWidth="1"/>
    <col min="16" max="17" width="6.125" style="105" customWidth="1"/>
    <col min="18" max="16384" width="11.25" style="105"/>
  </cols>
  <sheetData>
    <row r="1" spans="1:17" ht="13.5">
      <c r="A1" s="131" t="s">
        <v>55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86</v>
      </c>
      <c r="G4" s="130"/>
      <c r="H4" s="130"/>
      <c r="I4" s="130" t="s">
        <v>89</v>
      </c>
      <c r="J4" s="130"/>
      <c r="K4" s="130"/>
      <c r="L4" s="130" t="s">
        <v>90</v>
      </c>
      <c r="M4" s="130"/>
      <c r="N4" s="130"/>
      <c r="O4" s="130" t="s">
        <v>3</v>
      </c>
      <c r="P4" s="130"/>
      <c r="Q4" s="129"/>
    </row>
    <row r="5" spans="1:17">
      <c r="B5" s="444" t="s">
        <v>42</v>
      </c>
      <c r="C5" s="444"/>
      <c r="D5" s="444"/>
      <c r="E5" s="128"/>
      <c r="F5" s="127" t="s">
        <v>5</v>
      </c>
      <c r="G5" s="127" t="s">
        <v>6</v>
      </c>
      <c r="H5" s="127" t="s">
        <v>6</v>
      </c>
      <c r="I5" s="127" t="s">
        <v>5</v>
      </c>
      <c r="J5" s="127" t="s">
        <v>6</v>
      </c>
      <c r="K5" s="127" t="s">
        <v>6</v>
      </c>
      <c r="L5" s="127" t="s">
        <v>5</v>
      </c>
      <c r="M5" s="127" t="s">
        <v>6</v>
      </c>
      <c r="N5" s="127" t="s">
        <v>6</v>
      </c>
      <c r="O5" s="127" t="s">
        <v>5</v>
      </c>
      <c r="P5" s="127" t="s">
        <v>6</v>
      </c>
      <c r="Q5" s="126" t="s">
        <v>6</v>
      </c>
    </row>
    <row r="6" spans="1:17">
      <c r="A6" s="108"/>
      <c r="B6" s="108"/>
      <c r="C6" s="108"/>
      <c r="D6" s="108"/>
      <c r="E6" s="108"/>
      <c r="F6" s="125" t="s">
        <v>7</v>
      </c>
      <c r="G6" s="125" t="s">
        <v>7</v>
      </c>
      <c r="H6" s="125" t="s">
        <v>8</v>
      </c>
      <c r="I6" s="125" t="s">
        <v>7</v>
      </c>
      <c r="J6" s="125" t="s">
        <v>7</v>
      </c>
      <c r="K6" s="125" t="s">
        <v>8</v>
      </c>
      <c r="L6" s="125" t="s">
        <v>7</v>
      </c>
      <c r="M6" s="125" t="s">
        <v>7</v>
      </c>
      <c r="N6" s="125" t="s">
        <v>8</v>
      </c>
      <c r="O6" s="125" t="s">
        <v>7</v>
      </c>
      <c r="P6" s="125" t="s">
        <v>7</v>
      </c>
      <c r="Q6" s="124" t="s">
        <v>8</v>
      </c>
    </row>
    <row r="7" spans="1:17" ht="6" customHeight="1">
      <c r="A7" s="123"/>
      <c r="B7" s="123"/>
      <c r="C7" s="123"/>
      <c r="D7" s="123"/>
      <c r="E7" s="122"/>
    </row>
    <row r="8" spans="1:17" s="142" customFormat="1">
      <c r="B8" s="445" t="s">
        <v>41</v>
      </c>
      <c r="C8" s="445"/>
      <c r="D8" s="445"/>
      <c r="E8" s="143"/>
      <c r="F8" s="121">
        <v>42475</v>
      </c>
      <c r="G8" s="121">
        <v>13978</v>
      </c>
      <c r="H8" s="121">
        <v>6369</v>
      </c>
      <c r="I8" s="120">
        <v>40477</v>
      </c>
      <c r="J8" s="120">
        <v>11105</v>
      </c>
      <c r="K8" s="120">
        <v>6125</v>
      </c>
      <c r="L8" s="120">
        <v>34917</v>
      </c>
      <c r="M8" s="120">
        <v>9535</v>
      </c>
      <c r="N8" s="120">
        <v>6552</v>
      </c>
      <c r="O8" s="120">
        <v>2156</v>
      </c>
      <c r="P8" s="120">
        <v>692</v>
      </c>
      <c r="Q8" s="120">
        <v>452</v>
      </c>
    </row>
    <row r="9" spans="1:17" ht="6" customHeight="1">
      <c r="E9" s="114"/>
      <c r="F9" s="119"/>
      <c r="G9" s="119"/>
      <c r="H9" s="119"/>
      <c r="I9" s="118"/>
      <c r="J9" s="118"/>
      <c r="K9" s="118"/>
      <c r="L9" s="118"/>
      <c r="M9" s="118"/>
      <c r="N9" s="118"/>
      <c r="O9" s="118"/>
      <c r="P9" s="118"/>
      <c r="Q9" s="118"/>
    </row>
    <row r="10" spans="1:17">
      <c r="C10" s="444" t="s">
        <v>40</v>
      </c>
      <c r="D10" s="444"/>
      <c r="E10" s="114"/>
      <c r="F10" s="113">
        <v>184</v>
      </c>
      <c r="G10" s="113">
        <v>126</v>
      </c>
      <c r="H10" s="113">
        <v>118</v>
      </c>
      <c r="I10" s="111">
        <v>194</v>
      </c>
      <c r="J10" s="111">
        <v>129</v>
      </c>
      <c r="K10" s="111">
        <v>109</v>
      </c>
      <c r="L10" s="111">
        <v>151</v>
      </c>
      <c r="M10" s="111">
        <v>109</v>
      </c>
      <c r="N10" s="111">
        <v>116</v>
      </c>
      <c r="O10" s="111">
        <v>7</v>
      </c>
      <c r="P10" s="111">
        <v>4</v>
      </c>
      <c r="Q10" s="111">
        <v>7</v>
      </c>
    </row>
    <row r="11" spans="1:17">
      <c r="D11" s="115" t="s">
        <v>9</v>
      </c>
      <c r="E11" s="114"/>
      <c r="F11" s="112">
        <v>15</v>
      </c>
      <c r="G11" s="112">
        <v>18</v>
      </c>
      <c r="H11" s="112">
        <v>16</v>
      </c>
      <c r="I11" s="111">
        <v>11</v>
      </c>
      <c r="J11" s="111">
        <v>11</v>
      </c>
      <c r="K11" s="111">
        <v>12</v>
      </c>
      <c r="L11" s="111">
        <v>15</v>
      </c>
      <c r="M11" s="111">
        <v>15</v>
      </c>
      <c r="N11" s="111">
        <v>10</v>
      </c>
      <c r="O11" s="111">
        <v>1</v>
      </c>
      <c r="P11" s="111">
        <v>1</v>
      </c>
      <c r="Q11" s="111">
        <v>1</v>
      </c>
    </row>
    <row r="12" spans="1:17">
      <c r="D12" s="115" t="s">
        <v>10</v>
      </c>
      <c r="E12" s="114"/>
      <c r="F12" s="112">
        <v>125</v>
      </c>
      <c r="G12" s="112">
        <v>78</v>
      </c>
      <c r="H12" s="112">
        <v>78</v>
      </c>
      <c r="I12" s="111">
        <v>122</v>
      </c>
      <c r="J12" s="111">
        <v>70</v>
      </c>
      <c r="K12" s="111">
        <v>60</v>
      </c>
      <c r="L12" s="111">
        <v>79</v>
      </c>
      <c r="M12" s="111">
        <v>45</v>
      </c>
      <c r="N12" s="111">
        <v>60</v>
      </c>
      <c r="O12" s="111">
        <v>4</v>
      </c>
      <c r="P12" s="111">
        <v>2</v>
      </c>
      <c r="Q12" s="111">
        <v>4</v>
      </c>
    </row>
    <row r="13" spans="1:17">
      <c r="D13" s="115" t="s">
        <v>11</v>
      </c>
      <c r="E13" s="114"/>
      <c r="F13" s="112">
        <v>17</v>
      </c>
      <c r="G13" s="112">
        <v>9</v>
      </c>
      <c r="H13" s="112">
        <v>8</v>
      </c>
      <c r="I13" s="111">
        <v>17</v>
      </c>
      <c r="J13" s="111">
        <v>17</v>
      </c>
      <c r="K13" s="111">
        <v>13</v>
      </c>
      <c r="L13" s="111">
        <v>17</v>
      </c>
      <c r="M13" s="111">
        <v>16</v>
      </c>
      <c r="N13" s="111">
        <v>15</v>
      </c>
      <c r="O13" s="111">
        <v>0</v>
      </c>
      <c r="P13" s="111">
        <v>0</v>
      </c>
      <c r="Q13" s="111">
        <v>0</v>
      </c>
    </row>
    <row r="14" spans="1:17">
      <c r="D14" s="115" t="s">
        <v>13</v>
      </c>
      <c r="E14" s="114"/>
      <c r="F14" s="112">
        <v>27</v>
      </c>
      <c r="G14" s="112">
        <v>21</v>
      </c>
      <c r="H14" s="112">
        <v>16</v>
      </c>
      <c r="I14" s="111">
        <v>44</v>
      </c>
      <c r="J14" s="111">
        <v>31</v>
      </c>
      <c r="K14" s="111">
        <v>24</v>
      </c>
      <c r="L14" s="111">
        <v>40</v>
      </c>
      <c r="M14" s="111">
        <v>33</v>
      </c>
      <c r="N14" s="111">
        <v>31</v>
      </c>
      <c r="O14" s="111">
        <v>2</v>
      </c>
      <c r="P14" s="111">
        <v>1</v>
      </c>
      <c r="Q14" s="111">
        <v>2</v>
      </c>
    </row>
    <row r="15" spans="1:17" ht="6" customHeight="1">
      <c r="E15" s="114"/>
      <c r="F15" s="113"/>
      <c r="G15" s="113"/>
      <c r="H15" s="113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7">
      <c r="C16" s="444" t="s">
        <v>39</v>
      </c>
      <c r="D16" s="444"/>
      <c r="E16" s="114"/>
      <c r="F16" s="113">
        <v>1552</v>
      </c>
      <c r="G16" s="113">
        <v>986</v>
      </c>
      <c r="H16" s="113">
        <v>1028</v>
      </c>
      <c r="I16" s="111">
        <v>1632</v>
      </c>
      <c r="J16" s="111">
        <v>1038</v>
      </c>
      <c r="K16" s="111">
        <v>1085</v>
      </c>
      <c r="L16" s="111">
        <v>1582</v>
      </c>
      <c r="M16" s="111">
        <v>1081</v>
      </c>
      <c r="N16" s="111">
        <v>1143</v>
      </c>
      <c r="O16" s="111">
        <v>95</v>
      </c>
      <c r="P16" s="111">
        <v>60</v>
      </c>
      <c r="Q16" s="111">
        <v>69</v>
      </c>
    </row>
    <row r="17" spans="3:17">
      <c r="D17" s="115" t="s">
        <v>14</v>
      </c>
      <c r="E17" s="114"/>
      <c r="F17" s="112">
        <v>747</v>
      </c>
      <c r="G17" s="112">
        <v>481</v>
      </c>
      <c r="H17" s="112">
        <v>445</v>
      </c>
      <c r="I17" s="111">
        <v>781</v>
      </c>
      <c r="J17" s="111">
        <v>513</v>
      </c>
      <c r="K17" s="111">
        <v>486</v>
      </c>
      <c r="L17" s="111">
        <v>799</v>
      </c>
      <c r="M17" s="111">
        <v>549</v>
      </c>
      <c r="N17" s="111">
        <v>509</v>
      </c>
      <c r="O17" s="111">
        <v>48</v>
      </c>
      <c r="P17" s="111">
        <v>32</v>
      </c>
      <c r="Q17" s="111">
        <v>34</v>
      </c>
    </row>
    <row r="18" spans="3:17">
      <c r="D18" s="115" t="s">
        <v>15</v>
      </c>
      <c r="E18" s="114"/>
      <c r="F18" s="112">
        <v>621</v>
      </c>
      <c r="G18" s="112">
        <v>392</v>
      </c>
      <c r="H18" s="112">
        <v>456</v>
      </c>
      <c r="I18" s="111">
        <v>630</v>
      </c>
      <c r="J18" s="111">
        <v>386</v>
      </c>
      <c r="K18" s="111">
        <v>444</v>
      </c>
      <c r="L18" s="111">
        <v>601</v>
      </c>
      <c r="M18" s="111">
        <v>420</v>
      </c>
      <c r="N18" s="111">
        <v>497</v>
      </c>
      <c r="O18" s="111">
        <v>35</v>
      </c>
      <c r="P18" s="111">
        <v>24</v>
      </c>
      <c r="Q18" s="111">
        <v>29</v>
      </c>
    </row>
    <row r="19" spans="3:17">
      <c r="D19" s="115" t="s">
        <v>16</v>
      </c>
      <c r="E19" s="114"/>
      <c r="F19" s="112">
        <v>101</v>
      </c>
      <c r="G19" s="112">
        <v>63</v>
      </c>
      <c r="H19" s="112">
        <v>86</v>
      </c>
      <c r="I19" s="111">
        <v>127</v>
      </c>
      <c r="J19" s="111">
        <v>69</v>
      </c>
      <c r="K19" s="111">
        <v>91</v>
      </c>
      <c r="L19" s="111">
        <v>93</v>
      </c>
      <c r="M19" s="111">
        <v>56</v>
      </c>
      <c r="N19" s="111">
        <v>87</v>
      </c>
      <c r="O19" s="111">
        <v>5</v>
      </c>
      <c r="P19" s="111">
        <v>2</v>
      </c>
      <c r="Q19" s="111">
        <v>4</v>
      </c>
    </row>
    <row r="20" spans="3:17" ht="12" customHeight="1">
      <c r="D20" s="115" t="s">
        <v>17</v>
      </c>
      <c r="E20" s="114"/>
      <c r="F20" s="112">
        <v>83</v>
      </c>
      <c r="G20" s="112">
        <v>50</v>
      </c>
      <c r="H20" s="112">
        <v>41</v>
      </c>
      <c r="I20" s="111">
        <v>94</v>
      </c>
      <c r="J20" s="111">
        <v>70</v>
      </c>
      <c r="K20" s="111">
        <v>64</v>
      </c>
      <c r="L20" s="111">
        <v>89</v>
      </c>
      <c r="M20" s="111">
        <v>56</v>
      </c>
      <c r="N20" s="111">
        <v>50</v>
      </c>
      <c r="O20" s="111">
        <v>7</v>
      </c>
      <c r="P20" s="111">
        <v>2</v>
      </c>
      <c r="Q20" s="111">
        <v>2</v>
      </c>
    </row>
    <row r="21" spans="3:17" ht="6" customHeight="1">
      <c r="E21" s="114"/>
      <c r="F21" s="112"/>
      <c r="G21" s="112"/>
      <c r="H21" s="112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3:17">
      <c r="C22" s="444" t="s">
        <v>38</v>
      </c>
      <c r="D22" s="444"/>
      <c r="E22" s="114"/>
      <c r="F22" s="112">
        <v>31909</v>
      </c>
      <c r="G22" s="112">
        <v>10363</v>
      </c>
      <c r="H22" s="112">
        <v>3204</v>
      </c>
      <c r="I22" s="111">
        <v>29828</v>
      </c>
      <c r="J22" s="111">
        <v>7788</v>
      </c>
      <c r="K22" s="111">
        <v>3167</v>
      </c>
      <c r="L22" s="111">
        <v>25404</v>
      </c>
      <c r="M22" s="111">
        <v>6102</v>
      </c>
      <c r="N22" s="111">
        <v>3365</v>
      </c>
      <c r="O22" s="111">
        <v>1524</v>
      </c>
      <c r="P22" s="111">
        <v>468</v>
      </c>
      <c r="Q22" s="111">
        <v>240</v>
      </c>
    </row>
    <row r="23" spans="3:17" ht="6" customHeight="1">
      <c r="E23" s="114"/>
      <c r="F23" s="113"/>
      <c r="G23" s="113"/>
      <c r="H23" s="113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3:17">
      <c r="C24" s="444" t="s">
        <v>37</v>
      </c>
      <c r="D24" s="444"/>
      <c r="E24" s="114"/>
      <c r="F24" s="113">
        <v>927</v>
      </c>
      <c r="G24" s="113">
        <v>464</v>
      </c>
      <c r="H24" s="113">
        <v>279</v>
      </c>
      <c r="I24" s="111">
        <v>981</v>
      </c>
      <c r="J24" s="111">
        <v>443</v>
      </c>
      <c r="K24" s="111">
        <v>294</v>
      </c>
      <c r="L24" s="111">
        <v>1218</v>
      </c>
      <c r="M24" s="111">
        <v>472</v>
      </c>
      <c r="N24" s="111">
        <v>368</v>
      </c>
      <c r="O24" s="111">
        <v>147</v>
      </c>
      <c r="P24" s="111">
        <v>48</v>
      </c>
      <c r="Q24" s="111">
        <v>37</v>
      </c>
    </row>
    <row r="25" spans="3:17">
      <c r="D25" s="115" t="s">
        <v>18</v>
      </c>
      <c r="E25" s="114"/>
      <c r="F25" s="112">
        <v>785</v>
      </c>
      <c r="G25" s="112">
        <v>369</v>
      </c>
      <c r="H25" s="112">
        <v>197</v>
      </c>
      <c r="I25" s="111">
        <v>855</v>
      </c>
      <c r="J25" s="111">
        <v>355</v>
      </c>
      <c r="K25" s="111">
        <v>216</v>
      </c>
      <c r="L25" s="111">
        <v>1080</v>
      </c>
      <c r="M25" s="111">
        <v>355</v>
      </c>
      <c r="N25" s="111">
        <v>254</v>
      </c>
      <c r="O25" s="111">
        <v>137</v>
      </c>
      <c r="P25" s="111">
        <v>42</v>
      </c>
      <c r="Q25" s="111">
        <v>32</v>
      </c>
    </row>
    <row r="26" spans="3:17">
      <c r="D26" s="115" t="s">
        <v>19</v>
      </c>
      <c r="E26" s="114"/>
      <c r="F26" s="112">
        <v>46</v>
      </c>
      <c r="G26" s="112">
        <v>29</v>
      </c>
      <c r="H26" s="112">
        <v>29</v>
      </c>
      <c r="I26" s="111">
        <v>41</v>
      </c>
      <c r="J26" s="111">
        <v>30</v>
      </c>
      <c r="K26" s="111">
        <v>27</v>
      </c>
      <c r="L26" s="111">
        <v>55</v>
      </c>
      <c r="M26" s="111">
        <v>37</v>
      </c>
      <c r="N26" s="111">
        <v>37</v>
      </c>
      <c r="O26" s="111">
        <v>7</v>
      </c>
      <c r="P26" s="111">
        <v>5</v>
      </c>
      <c r="Q26" s="111">
        <v>5</v>
      </c>
    </row>
    <row r="27" spans="3:17">
      <c r="D27" s="115" t="s">
        <v>20</v>
      </c>
      <c r="E27" s="114"/>
      <c r="F27" s="112">
        <v>95</v>
      </c>
      <c r="G27" s="112">
        <v>66</v>
      </c>
      <c r="H27" s="112">
        <v>53</v>
      </c>
      <c r="I27" s="111">
        <v>83</v>
      </c>
      <c r="J27" s="111">
        <v>57</v>
      </c>
      <c r="K27" s="111">
        <v>51</v>
      </c>
      <c r="L27" s="111">
        <v>82</v>
      </c>
      <c r="M27" s="111">
        <v>74</v>
      </c>
      <c r="N27" s="111">
        <v>70</v>
      </c>
      <c r="O27" s="111">
        <v>3</v>
      </c>
      <c r="P27" s="111">
        <v>1</v>
      </c>
      <c r="Q27" s="111">
        <v>0</v>
      </c>
    </row>
    <row r="28" spans="3:17">
      <c r="D28" s="115" t="s">
        <v>17</v>
      </c>
      <c r="E28" s="114"/>
      <c r="F28" s="117">
        <v>1</v>
      </c>
      <c r="G28" s="111">
        <v>0</v>
      </c>
      <c r="H28" s="111">
        <v>0</v>
      </c>
      <c r="I28" s="111">
        <v>2</v>
      </c>
      <c r="J28" s="111">
        <v>1</v>
      </c>
      <c r="K28" s="111">
        <v>0</v>
      </c>
      <c r="L28" s="111">
        <v>1</v>
      </c>
      <c r="M28" s="111">
        <v>6</v>
      </c>
      <c r="N28" s="111">
        <v>7</v>
      </c>
      <c r="O28" s="111">
        <v>0</v>
      </c>
      <c r="P28" s="111">
        <v>0</v>
      </c>
      <c r="Q28" s="111">
        <v>0</v>
      </c>
    </row>
    <row r="29" spans="3:17" ht="6" customHeight="1">
      <c r="E29" s="114"/>
      <c r="F29" s="116"/>
      <c r="G29" s="113"/>
      <c r="H29" s="113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3:17">
      <c r="C30" s="444" t="s">
        <v>36</v>
      </c>
      <c r="D30" s="444"/>
      <c r="E30" s="114"/>
      <c r="F30" s="113">
        <v>255</v>
      </c>
      <c r="G30" s="113">
        <v>207</v>
      </c>
      <c r="H30" s="113">
        <v>170</v>
      </c>
      <c r="I30" s="111">
        <v>291</v>
      </c>
      <c r="J30" s="111">
        <v>168</v>
      </c>
      <c r="K30" s="111">
        <v>140</v>
      </c>
      <c r="L30" s="111">
        <v>237</v>
      </c>
      <c r="M30" s="111">
        <v>159</v>
      </c>
      <c r="N30" s="111">
        <v>175</v>
      </c>
      <c r="O30" s="111">
        <v>16</v>
      </c>
      <c r="P30" s="111">
        <v>13</v>
      </c>
      <c r="Q30" s="111">
        <v>10</v>
      </c>
    </row>
    <row r="31" spans="3:17">
      <c r="D31" s="115" t="s">
        <v>35</v>
      </c>
      <c r="E31" s="114"/>
      <c r="F31" s="112">
        <v>3</v>
      </c>
      <c r="G31" s="112">
        <v>3</v>
      </c>
      <c r="H31" s="112">
        <v>20</v>
      </c>
      <c r="I31" s="111">
        <v>7</v>
      </c>
      <c r="J31" s="111">
        <v>7</v>
      </c>
      <c r="K31" s="111">
        <v>14</v>
      </c>
      <c r="L31" s="111">
        <v>5</v>
      </c>
      <c r="M31" s="111">
        <v>3</v>
      </c>
      <c r="N31" s="111">
        <v>44</v>
      </c>
      <c r="O31" s="111">
        <v>0</v>
      </c>
      <c r="P31" s="111">
        <v>0</v>
      </c>
      <c r="Q31" s="111">
        <v>0</v>
      </c>
    </row>
    <row r="32" spans="3:17">
      <c r="D32" s="115" t="s">
        <v>22</v>
      </c>
      <c r="E32" s="114"/>
      <c r="F32" s="112">
        <v>252</v>
      </c>
      <c r="G32" s="112">
        <v>204</v>
      </c>
      <c r="H32" s="112">
        <v>150</v>
      </c>
      <c r="I32" s="111">
        <v>284</v>
      </c>
      <c r="J32" s="111">
        <v>161</v>
      </c>
      <c r="K32" s="111">
        <v>126</v>
      </c>
      <c r="L32" s="111">
        <v>232</v>
      </c>
      <c r="M32" s="111">
        <v>156</v>
      </c>
      <c r="N32" s="111">
        <v>131</v>
      </c>
      <c r="O32" s="111">
        <v>16</v>
      </c>
      <c r="P32" s="111">
        <v>13</v>
      </c>
      <c r="Q32" s="111">
        <v>10</v>
      </c>
    </row>
    <row r="33" spans="1:17" ht="6" customHeight="1">
      <c r="E33" s="114"/>
      <c r="F33" s="112"/>
      <c r="G33" s="112"/>
      <c r="H33" s="112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>
      <c r="C34" s="444" t="s">
        <v>17</v>
      </c>
      <c r="D34" s="444"/>
      <c r="E34" s="114"/>
      <c r="F34" s="112">
        <v>7648</v>
      </c>
      <c r="G34" s="112">
        <v>1832</v>
      </c>
      <c r="H34" s="112">
        <v>1570</v>
      </c>
      <c r="I34" s="111">
        <v>7551</v>
      </c>
      <c r="J34" s="111">
        <v>1539</v>
      </c>
      <c r="K34" s="111">
        <v>1330</v>
      </c>
      <c r="L34" s="111">
        <v>6325</v>
      </c>
      <c r="M34" s="111">
        <v>1612</v>
      </c>
      <c r="N34" s="111">
        <v>1385</v>
      </c>
      <c r="O34" s="111">
        <v>367</v>
      </c>
      <c r="P34" s="111">
        <v>99</v>
      </c>
      <c r="Q34" s="111">
        <v>89</v>
      </c>
    </row>
    <row r="35" spans="1:17">
      <c r="B35" s="105" t="s">
        <v>23</v>
      </c>
      <c r="E35" s="114"/>
      <c r="F35" s="112"/>
      <c r="G35" s="112"/>
      <c r="H35" s="112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17">
      <c r="C36" s="444" t="s">
        <v>34</v>
      </c>
      <c r="D36" s="444"/>
      <c r="E36" s="114"/>
      <c r="F36" s="112">
        <v>366</v>
      </c>
      <c r="G36" s="112">
        <v>229</v>
      </c>
      <c r="H36" s="112">
        <v>165</v>
      </c>
      <c r="I36" s="111">
        <v>405</v>
      </c>
      <c r="J36" s="111">
        <v>217</v>
      </c>
      <c r="K36" s="111">
        <v>165</v>
      </c>
      <c r="L36" s="111">
        <v>320</v>
      </c>
      <c r="M36" s="111">
        <v>200</v>
      </c>
      <c r="N36" s="111">
        <v>180</v>
      </c>
      <c r="O36" s="111">
        <v>19</v>
      </c>
      <c r="P36" s="111">
        <v>10</v>
      </c>
      <c r="Q36" s="111">
        <v>11</v>
      </c>
    </row>
    <row r="37" spans="1:17">
      <c r="C37" s="444" t="s">
        <v>33</v>
      </c>
      <c r="D37" s="444"/>
      <c r="E37" s="114"/>
      <c r="F37" s="112">
        <v>5471</v>
      </c>
      <c r="G37" s="112">
        <v>3483</v>
      </c>
      <c r="H37" s="112">
        <v>202</v>
      </c>
      <c r="I37" s="111">
        <v>5788</v>
      </c>
      <c r="J37" s="111">
        <v>2235</v>
      </c>
      <c r="K37" s="111">
        <v>158</v>
      </c>
      <c r="L37" s="111">
        <v>4900</v>
      </c>
      <c r="M37" s="111">
        <v>1700</v>
      </c>
      <c r="N37" s="111">
        <v>184</v>
      </c>
      <c r="O37" s="111">
        <v>293</v>
      </c>
      <c r="P37" s="111">
        <v>164</v>
      </c>
      <c r="Q37" s="111">
        <v>12</v>
      </c>
    </row>
    <row r="38" spans="1:17" ht="6" customHeight="1">
      <c r="A38" s="108"/>
      <c r="B38" s="108"/>
      <c r="C38" s="108"/>
      <c r="D38" s="108"/>
      <c r="E38" s="110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88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76" bottom="0.16" header="0.51181102362204722" footer="0.11811023622047245"/>
  <pageSetup paperSize="9" scale="130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131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130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119</v>
      </c>
      <c r="AG4" s="230"/>
      <c r="AH4" s="229"/>
    </row>
    <row r="5" spans="1:34" ht="12" customHeight="1">
      <c r="B5" s="446" t="s">
        <v>42</v>
      </c>
      <c r="C5" s="446"/>
      <c r="D5" s="446"/>
      <c r="E5" s="227"/>
      <c r="F5" s="240" t="s">
        <v>5</v>
      </c>
      <c r="G5" s="240" t="s">
        <v>6</v>
      </c>
      <c r="H5" s="240" t="s">
        <v>6</v>
      </c>
      <c r="I5" s="240" t="s">
        <v>5</v>
      </c>
      <c r="J5" s="240" t="s">
        <v>6</v>
      </c>
      <c r="K5" s="240" t="s">
        <v>6</v>
      </c>
      <c r="L5" s="240" t="s">
        <v>5</v>
      </c>
      <c r="M5" s="240" t="s">
        <v>6</v>
      </c>
      <c r="N5" s="240" t="s">
        <v>6</v>
      </c>
      <c r="O5" s="240" t="s">
        <v>5</v>
      </c>
      <c r="P5" s="240" t="s">
        <v>6</v>
      </c>
      <c r="Q5" s="239" t="s">
        <v>6</v>
      </c>
      <c r="R5" s="227"/>
      <c r="S5" s="446" t="s">
        <v>42</v>
      </c>
      <c r="T5" s="446"/>
      <c r="U5" s="446"/>
      <c r="V5" s="227"/>
      <c r="W5" s="240" t="s">
        <v>5</v>
      </c>
      <c r="X5" s="240" t="s">
        <v>6</v>
      </c>
      <c r="Y5" s="240" t="s">
        <v>6</v>
      </c>
      <c r="Z5" s="240" t="s">
        <v>5</v>
      </c>
      <c r="AA5" s="240" t="s">
        <v>6</v>
      </c>
      <c r="AB5" s="240" t="s">
        <v>6</v>
      </c>
      <c r="AC5" s="240" t="s">
        <v>5</v>
      </c>
      <c r="AD5" s="240" t="s">
        <v>6</v>
      </c>
      <c r="AE5" s="240" t="s">
        <v>6</v>
      </c>
      <c r="AF5" s="240" t="s">
        <v>5</v>
      </c>
      <c r="AG5" s="240" t="s">
        <v>6</v>
      </c>
      <c r="AH5" s="239" t="s">
        <v>6</v>
      </c>
    </row>
    <row r="6" spans="1:34" ht="12" customHeight="1">
      <c r="A6" s="207"/>
      <c r="B6" s="207"/>
      <c r="C6" s="207"/>
      <c r="D6" s="207"/>
      <c r="E6" s="207"/>
      <c r="F6" s="237" t="s">
        <v>7</v>
      </c>
      <c r="G6" s="237" t="s">
        <v>7</v>
      </c>
      <c r="H6" s="237" t="s">
        <v>8</v>
      </c>
      <c r="I6" s="237" t="s">
        <v>7</v>
      </c>
      <c r="J6" s="237" t="s">
        <v>7</v>
      </c>
      <c r="K6" s="237" t="s">
        <v>8</v>
      </c>
      <c r="L6" s="237" t="s">
        <v>7</v>
      </c>
      <c r="M6" s="237" t="s">
        <v>7</v>
      </c>
      <c r="N6" s="237" t="s">
        <v>8</v>
      </c>
      <c r="O6" s="237" t="s">
        <v>7</v>
      </c>
      <c r="P6" s="237" t="s">
        <v>7</v>
      </c>
      <c r="Q6" s="236" t="s">
        <v>8</v>
      </c>
      <c r="R6" s="207"/>
      <c r="S6" s="207"/>
      <c r="T6" s="207"/>
      <c r="U6" s="207"/>
      <c r="V6" s="207"/>
      <c r="W6" s="237" t="s">
        <v>7</v>
      </c>
      <c r="X6" s="237" t="s">
        <v>7</v>
      </c>
      <c r="Y6" s="237" t="s">
        <v>8</v>
      </c>
      <c r="Z6" s="237" t="s">
        <v>7</v>
      </c>
      <c r="AA6" s="237" t="s">
        <v>7</v>
      </c>
      <c r="AB6" s="237" t="s">
        <v>8</v>
      </c>
      <c r="AC6" s="237" t="s">
        <v>7</v>
      </c>
      <c r="AD6" s="237" t="s">
        <v>7</v>
      </c>
      <c r="AE6" s="237" t="s">
        <v>8</v>
      </c>
      <c r="AF6" s="237" t="s">
        <v>7</v>
      </c>
      <c r="AG6" s="237" t="s">
        <v>7</v>
      </c>
      <c r="AH6" s="236" t="s">
        <v>8</v>
      </c>
    </row>
    <row r="7" spans="1:34" ht="6" customHeight="1">
      <c r="E7" s="219"/>
      <c r="V7" s="219"/>
    </row>
    <row r="8" spans="1:34" ht="10.5" customHeight="1">
      <c r="B8" s="447" t="s">
        <v>41</v>
      </c>
      <c r="C8" s="447"/>
      <c r="D8" s="447"/>
      <c r="E8" s="212"/>
      <c r="F8" s="218">
        <v>1377</v>
      </c>
      <c r="G8" s="217">
        <v>303</v>
      </c>
      <c r="H8" s="217">
        <v>242</v>
      </c>
      <c r="I8" s="217">
        <v>2441</v>
      </c>
      <c r="J8" s="217">
        <v>655</v>
      </c>
      <c r="K8" s="217">
        <v>466</v>
      </c>
      <c r="L8" s="217">
        <v>2179</v>
      </c>
      <c r="M8" s="217">
        <v>416</v>
      </c>
      <c r="N8" s="217">
        <v>300</v>
      </c>
      <c r="O8" s="217">
        <v>3402</v>
      </c>
      <c r="P8" s="217">
        <v>931</v>
      </c>
      <c r="Q8" s="217">
        <v>776</v>
      </c>
      <c r="S8" s="447" t="s">
        <v>41</v>
      </c>
      <c r="T8" s="447"/>
      <c r="U8" s="447"/>
      <c r="V8" s="212"/>
      <c r="W8" s="218">
        <v>3366</v>
      </c>
      <c r="X8" s="217">
        <v>618</v>
      </c>
      <c r="Y8" s="217">
        <v>525</v>
      </c>
      <c r="Z8" s="217">
        <v>1804</v>
      </c>
      <c r="AA8" s="217">
        <v>633</v>
      </c>
      <c r="AB8" s="217">
        <v>414</v>
      </c>
      <c r="AC8" s="217">
        <v>2441</v>
      </c>
      <c r="AD8" s="217">
        <v>578</v>
      </c>
      <c r="AE8" s="217">
        <v>457</v>
      </c>
      <c r="AF8" s="217">
        <v>2436</v>
      </c>
      <c r="AG8" s="217">
        <v>717</v>
      </c>
      <c r="AH8" s="217">
        <v>386</v>
      </c>
    </row>
    <row r="9" spans="1:34" ht="6" customHeight="1">
      <c r="E9" s="212"/>
      <c r="F9" s="216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6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0.5" customHeight="1">
      <c r="C10" s="446" t="s">
        <v>40</v>
      </c>
      <c r="D10" s="446"/>
      <c r="E10" s="212"/>
      <c r="F10" s="211">
        <v>12</v>
      </c>
      <c r="G10" s="210">
        <v>10</v>
      </c>
      <c r="H10" s="210">
        <v>6</v>
      </c>
      <c r="I10" s="210">
        <v>7</v>
      </c>
      <c r="J10" s="210">
        <v>5</v>
      </c>
      <c r="K10" s="210">
        <v>10</v>
      </c>
      <c r="L10" s="210">
        <v>14</v>
      </c>
      <c r="M10" s="210">
        <v>10</v>
      </c>
      <c r="N10" s="210">
        <v>10</v>
      </c>
      <c r="O10" s="210">
        <v>23</v>
      </c>
      <c r="P10" s="210">
        <v>14</v>
      </c>
      <c r="Q10" s="210">
        <v>18</v>
      </c>
      <c r="T10" s="446" t="s">
        <v>40</v>
      </c>
      <c r="U10" s="446"/>
      <c r="V10" s="212"/>
      <c r="W10" s="211">
        <v>11</v>
      </c>
      <c r="X10" s="210">
        <v>4</v>
      </c>
      <c r="Y10" s="210">
        <v>3</v>
      </c>
      <c r="Z10" s="210">
        <v>9</v>
      </c>
      <c r="AA10" s="210">
        <v>7</v>
      </c>
      <c r="AB10" s="210">
        <v>6</v>
      </c>
      <c r="AC10" s="210">
        <v>5</v>
      </c>
      <c r="AD10" s="210">
        <v>6</v>
      </c>
      <c r="AE10" s="210">
        <v>4</v>
      </c>
      <c r="AF10" s="210">
        <v>8</v>
      </c>
      <c r="AG10" s="210">
        <v>7</v>
      </c>
      <c r="AH10" s="210">
        <v>6</v>
      </c>
    </row>
    <row r="11" spans="1:34">
      <c r="D11" s="213" t="s">
        <v>9</v>
      </c>
      <c r="E11" s="212"/>
      <c r="F11" s="211">
        <v>1</v>
      </c>
      <c r="G11" s="210">
        <v>1</v>
      </c>
      <c r="H11" s="210">
        <v>0</v>
      </c>
      <c r="I11" s="210">
        <v>2</v>
      </c>
      <c r="J11" s="210">
        <v>2</v>
      </c>
      <c r="K11" s="210">
        <v>2</v>
      </c>
      <c r="L11" s="210">
        <v>0</v>
      </c>
      <c r="M11" s="210">
        <v>1</v>
      </c>
      <c r="N11" s="210">
        <v>0</v>
      </c>
      <c r="O11" s="210">
        <v>3</v>
      </c>
      <c r="P11" s="210">
        <v>2</v>
      </c>
      <c r="Q11" s="210">
        <v>2</v>
      </c>
      <c r="U11" s="213" t="s">
        <v>9</v>
      </c>
      <c r="V11" s="212"/>
      <c r="W11" s="211">
        <v>1</v>
      </c>
      <c r="X11" s="210">
        <v>1</v>
      </c>
      <c r="Y11" s="210">
        <v>1</v>
      </c>
      <c r="Z11" s="210">
        <v>2</v>
      </c>
      <c r="AA11" s="210">
        <v>1</v>
      </c>
      <c r="AB11" s="210">
        <v>0</v>
      </c>
      <c r="AC11" s="210">
        <v>0</v>
      </c>
      <c r="AD11" s="210">
        <v>0</v>
      </c>
      <c r="AE11" s="210">
        <v>0</v>
      </c>
      <c r="AF11" s="210">
        <v>1</v>
      </c>
      <c r="AG11" s="210">
        <v>1</v>
      </c>
      <c r="AH11" s="210">
        <v>1</v>
      </c>
    </row>
    <row r="12" spans="1:34">
      <c r="D12" s="213" t="s">
        <v>10</v>
      </c>
      <c r="E12" s="212"/>
      <c r="F12" s="211">
        <v>6</v>
      </c>
      <c r="G12" s="210">
        <v>4</v>
      </c>
      <c r="H12" s="210">
        <v>4</v>
      </c>
      <c r="I12" s="210">
        <v>3</v>
      </c>
      <c r="J12" s="210">
        <v>1</v>
      </c>
      <c r="K12" s="210">
        <v>4</v>
      </c>
      <c r="L12" s="210">
        <v>9</v>
      </c>
      <c r="M12" s="210">
        <v>4</v>
      </c>
      <c r="N12" s="210">
        <v>5</v>
      </c>
      <c r="O12" s="210">
        <v>14</v>
      </c>
      <c r="P12" s="210">
        <v>8</v>
      </c>
      <c r="Q12" s="210">
        <v>10</v>
      </c>
      <c r="U12" s="213" t="s">
        <v>10</v>
      </c>
      <c r="V12" s="212"/>
      <c r="W12" s="211">
        <v>5</v>
      </c>
      <c r="X12" s="210">
        <v>1</v>
      </c>
      <c r="Y12" s="210">
        <v>1</v>
      </c>
      <c r="Z12" s="210">
        <v>3</v>
      </c>
      <c r="AA12" s="210">
        <v>1</v>
      </c>
      <c r="AB12" s="210">
        <v>2</v>
      </c>
      <c r="AC12" s="210">
        <v>3</v>
      </c>
      <c r="AD12" s="210">
        <v>5</v>
      </c>
      <c r="AE12" s="210">
        <v>3</v>
      </c>
      <c r="AF12" s="210">
        <v>4</v>
      </c>
      <c r="AG12" s="210">
        <v>3</v>
      </c>
      <c r="AH12" s="210">
        <v>2</v>
      </c>
    </row>
    <row r="13" spans="1:34">
      <c r="D13" s="213" t="s">
        <v>11</v>
      </c>
      <c r="E13" s="212"/>
      <c r="F13" s="211">
        <v>0</v>
      </c>
      <c r="G13" s="210">
        <v>0</v>
      </c>
      <c r="H13" s="210">
        <v>0</v>
      </c>
      <c r="I13" s="210">
        <v>1</v>
      </c>
      <c r="J13" s="210">
        <v>1</v>
      </c>
      <c r="K13" s="210">
        <v>1</v>
      </c>
      <c r="L13" s="210">
        <v>1</v>
      </c>
      <c r="M13" s="210">
        <v>1</v>
      </c>
      <c r="N13" s="210">
        <v>1</v>
      </c>
      <c r="O13" s="210">
        <v>1</v>
      </c>
      <c r="P13" s="210">
        <v>1</v>
      </c>
      <c r="Q13" s="210">
        <v>1</v>
      </c>
      <c r="U13" s="213" t="s">
        <v>11</v>
      </c>
      <c r="V13" s="212"/>
      <c r="W13" s="211">
        <v>0</v>
      </c>
      <c r="X13" s="210">
        <v>0</v>
      </c>
      <c r="Y13" s="210">
        <v>0</v>
      </c>
      <c r="Z13" s="210">
        <v>2</v>
      </c>
      <c r="AA13" s="210">
        <v>3</v>
      </c>
      <c r="AB13" s="210">
        <v>3</v>
      </c>
      <c r="AC13" s="210">
        <v>0</v>
      </c>
      <c r="AD13" s="210">
        <v>0</v>
      </c>
      <c r="AE13" s="210">
        <v>0</v>
      </c>
      <c r="AF13" s="210">
        <v>0</v>
      </c>
      <c r="AG13" s="210">
        <v>1</v>
      </c>
      <c r="AH13" s="210">
        <v>1</v>
      </c>
    </row>
    <row r="14" spans="1:34">
      <c r="D14" s="213" t="s">
        <v>13</v>
      </c>
      <c r="E14" s="212"/>
      <c r="F14" s="211">
        <v>5</v>
      </c>
      <c r="G14" s="210">
        <v>5</v>
      </c>
      <c r="H14" s="210">
        <v>2</v>
      </c>
      <c r="I14" s="210">
        <v>1</v>
      </c>
      <c r="J14" s="210">
        <v>1</v>
      </c>
      <c r="K14" s="210">
        <v>3</v>
      </c>
      <c r="L14" s="210">
        <v>4</v>
      </c>
      <c r="M14" s="210">
        <v>4</v>
      </c>
      <c r="N14" s="210">
        <v>4</v>
      </c>
      <c r="O14" s="210">
        <v>5</v>
      </c>
      <c r="P14" s="210">
        <v>3</v>
      </c>
      <c r="Q14" s="210">
        <v>5</v>
      </c>
      <c r="U14" s="213" t="s">
        <v>13</v>
      </c>
      <c r="V14" s="212"/>
      <c r="W14" s="211">
        <v>5</v>
      </c>
      <c r="X14" s="210">
        <v>2</v>
      </c>
      <c r="Y14" s="210">
        <v>1</v>
      </c>
      <c r="Z14" s="210">
        <v>2</v>
      </c>
      <c r="AA14" s="210">
        <v>2</v>
      </c>
      <c r="AB14" s="210">
        <v>1</v>
      </c>
      <c r="AC14" s="210">
        <v>2</v>
      </c>
      <c r="AD14" s="210">
        <v>1</v>
      </c>
      <c r="AE14" s="210">
        <v>1</v>
      </c>
      <c r="AF14" s="210">
        <v>3</v>
      </c>
      <c r="AG14" s="210">
        <v>2</v>
      </c>
      <c r="AH14" s="210">
        <v>2</v>
      </c>
    </row>
    <row r="15" spans="1:34" ht="6" customHeight="1">
      <c r="E15" s="212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1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0.5" customHeight="1">
      <c r="C16" s="446" t="s">
        <v>39</v>
      </c>
      <c r="D16" s="446"/>
      <c r="E16" s="212"/>
      <c r="F16" s="211">
        <v>90</v>
      </c>
      <c r="G16" s="210">
        <v>61</v>
      </c>
      <c r="H16" s="210">
        <v>60</v>
      </c>
      <c r="I16" s="210">
        <v>98</v>
      </c>
      <c r="J16" s="210">
        <v>69</v>
      </c>
      <c r="K16" s="210">
        <v>80</v>
      </c>
      <c r="L16" s="210">
        <v>52</v>
      </c>
      <c r="M16" s="210">
        <v>33</v>
      </c>
      <c r="N16" s="210">
        <v>33</v>
      </c>
      <c r="O16" s="210">
        <v>229</v>
      </c>
      <c r="P16" s="210">
        <v>146</v>
      </c>
      <c r="Q16" s="210">
        <v>157</v>
      </c>
      <c r="T16" s="446" t="s">
        <v>39</v>
      </c>
      <c r="U16" s="446"/>
      <c r="V16" s="212"/>
      <c r="W16" s="211">
        <v>78</v>
      </c>
      <c r="X16" s="210">
        <v>53</v>
      </c>
      <c r="Y16" s="210">
        <v>55</v>
      </c>
      <c r="Z16" s="210">
        <v>71</v>
      </c>
      <c r="AA16" s="210">
        <v>47</v>
      </c>
      <c r="AB16" s="210">
        <v>60</v>
      </c>
      <c r="AC16" s="210">
        <v>112</v>
      </c>
      <c r="AD16" s="210">
        <v>90</v>
      </c>
      <c r="AE16" s="210">
        <v>93</v>
      </c>
      <c r="AF16" s="210">
        <v>76</v>
      </c>
      <c r="AG16" s="210">
        <v>54</v>
      </c>
      <c r="AH16" s="210">
        <v>62</v>
      </c>
    </row>
    <row r="17" spans="3:34">
      <c r="D17" s="213" t="s">
        <v>14</v>
      </c>
      <c r="E17" s="212"/>
      <c r="F17" s="211">
        <v>61</v>
      </c>
      <c r="G17" s="210">
        <v>39</v>
      </c>
      <c r="H17" s="210">
        <v>38</v>
      </c>
      <c r="I17" s="210">
        <v>51</v>
      </c>
      <c r="J17" s="210">
        <v>39</v>
      </c>
      <c r="K17" s="210">
        <v>39</v>
      </c>
      <c r="L17" s="210">
        <v>27</v>
      </c>
      <c r="M17" s="210">
        <v>16</v>
      </c>
      <c r="N17" s="210">
        <v>12</v>
      </c>
      <c r="O17" s="210">
        <v>115</v>
      </c>
      <c r="P17" s="210">
        <v>68</v>
      </c>
      <c r="Q17" s="210">
        <v>65</v>
      </c>
      <c r="U17" s="213" t="s">
        <v>14</v>
      </c>
      <c r="V17" s="212"/>
      <c r="W17" s="211">
        <v>33</v>
      </c>
      <c r="X17" s="210">
        <v>25</v>
      </c>
      <c r="Y17" s="210">
        <v>20</v>
      </c>
      <c r="Z17" s="210">
        <v>41</v>
      </c>
      <c r="AA17" s="210">
        <v>31</v>
      </c>
      <c r="AB17" s="210">
        <v>33</v>
      </c>
      <c r="AC17" s="210">
        <v>54</v>
      </c>
      <c r="AD17" s="210">
        <v>38</v>
      </c>
      <c r="AE17" s="210">
        <v>34</v>
      </c>
      <c r="AF17" s="210">
        <v>38</v>
      </c>
      <c r="AG17" s="210">
        <v>26</v>
      </c>
      <c r="AH17" s="210">
        <v>23</v>
      </c>
    </row>
    <row r="18" spans="3:34">
      <c r="D18" s="213" t="s">
        <v>15</v>
      </c>
      <c r="E18" s="212"/>
      <c r="F18" s="211">
        <v>21</v>
      </c>
      <c r="G18" s="210">
        <v>17</v>
      </c>
      <c r="H18" s="210">
        <v>16</v>
      </c>
      <c r="I18" s="210">
        <v>34</v>
      </c>
      <c r="J18" s="210">
        <v>21</v>
      </c>
      <c r="K18" s="210">
        <v>28</v>
      </c>
      <c r="L18" s="210">
        <v>17</v>
      </c>
      <c r="M18" s="210">
        <v>8</v>
      </c>
      <c r="N18" s="210">
        <v>13</v>
      </c>
      <c r="O18" s="210">
        <v>83</v>
      </c>
      <c r="P18" s="210">
        <v>59</v>
      </c>
      <c r="Q18" s="210">
        <v>73</v>
      </c>
      <c r="U18" s="213" t="s">
        <v>15</v>
      </c>
      <c r="V18" s="212"/>
      <c r="W18" s="211">
        <v>36</v>
      </c>
      <c r="X18" s="210">
        <v>24</v>
      </c>
      <c r="Y18" s="210">
        <v>31</v>
      </c>
      <c r="Z18" s="210">
        <v>21</v>
      </c>
      <c r="AA18" s="210">
        <v>12</v>
      </c>
      <c r="AB18" s="210">
        <v>19</v>
      </c>
      <c r="AC18" s="210">
        <v>49</v>
      </c>
      <c r="AD18" s="210">
        <v>48</v>
      </c>
      <c r="AE18" s="210">
        <v>53</v>
      </c>
      <c r="AF18" s="210">
        <v>34</v>
      </c>
      <c r="AG18" s="210">
        <v>24</v>
      </c>
      <c r="AH18" s="210">
        <v>29</v>
      </c>
    </row>
    <row r="19" spans="3:34">
      <c r="D19" s="213" t="s">
        <v>16</v>
      </c>
      <c r="E19" s="212"/>
      <c r="F19" s="211">
        <v>2</v>
      </c>
      <c r="G19" s="210">
        <v>1</v>
      </c>
      <c r="H19" s="210">
        <v>2</v>
      </c>
      <c r="I19" s="210">
        <v>8</v>
      </c>
      <c r="J19" s="210">
        <v>5</v>
      </c>
      <c r="K19" s="210">
        <v>9</v>
      </c>
      <c r="L19" s="210">
        <v>4</v>
      </c>
      <c r="M19" s="210">
        <v>4</v>
      </c>
      <c r="N19" s="210">
        <v>4</v>
      </c>
      <c r="O19" s="210">
        <v>21</v>
      </c>
      <c r="P19" s="210">
        <v>11</v>
      </c>
      <c r="Q19" s="210">
        <v>11</v>
      </c>
      <c r="U19" s="213" t="s">
        <v>16</v>
      </c>
      <c r="V19" s="212"/>
      <c r="W19" s="211">
        <v>4</v>
      </c>
      <c r="X19" s="210">
        <v>3</v>
      </c>
      <c r="Y19" s="210">
        <v>3</v>
      </c>
      <c r="Z19" s="210">
        <v>7</v>
      </c>
      <c r="AA19" s="210">
        <v>4</v>
      </c>
      <c r="AB19" s="210">
        <v>8</v>
      </c>
      <c r="AC19" s="210">
        <v>2</v>
      </c>
      <c r="AD19" s="210">
        <v>2</v>
      </c>
      <c r="AE19" s="210">
        <v>6</v>
      </c>
      <c r="AF19" s="210">
        <v>2</v>
      </c>
      <c r="AG19" s="210">
        <v>3</v>
      </c>
      <c r="AH19" s="210">
        <v>9</v>
      </c>
    </row>
    <row r="20" spans="3:34" ht="12" customHeight="1">
      <c r="D20" s="213" t="s">
        <v>17</v>
      </c>
      <c r="E20" s="212"/>
      <c r="F20" s="211">
        <v>6</v>
      </c>
      <c r="G20" s="210">
        <v>4</v>
      </c>
      <c r="H20" s="210">
        <v>4</v>
      </c>
      <c r="I20" s="210">
        <v>5</v>
      </c>
      <c r="J20" s="210">
        <v>4</v>
      </c>
      <c r="K20" s="210">
        <v>4</v>
      </c>
      <c r="L20" s="210">
        <v>4</v>
      </c>
      <c r="M20" s="210">
        <v>5</v>
      </c>
      <c r="N20" s="210">
        <v>4</v>
      </c>
      <c r="O20" s="210">
        <v>10</v>
      </c>
      <c r="P20" s="210">
        <v>8</v>
      </c>
      <c r="Q20" s="210">
        <v>8</v>
      </c>
      <c r="U20" s="213" t="s">
        <v>17</v>
      </c>
      <c r="V20" s="212"/>
      <c r="W20" s="211">
        <v>5</v>
      </c>
      <c r="X20" s="210">
        <v>1</v>
      </c>
      <c r="Y20" s="210">
        <v>1</v>
      </c>
      <c r="Z20" s="210">
        <v>2</v>
      </c>
      <c r="AA20" s="210">
        <v>0</v>
      </c>
      <c r="AB20" s="210">
        <v>0</v>
      </c>
      <c r="AC20" s="210">
        <v>7</v>
      </c>
      <c r="AD20" s="210">
        <v>2</v>
      </c>
      <c r="AE20" s="210">
        <v>0</v>
      </c>
      <c r="AF20" s="210">
        <v>2</v>
      </c>
      <c r="AG20" s="210">
        <v>1</v>
      </c>
      <c r="AH20" s="210">
        <v>1</v>
      </c>
    </row>
    <row r="21" spans="3:34" ht="6" customHeight="1">
      <c r="E21" s="212"/>
      <c r="F21" s="211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1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0.5" customHeight="1">
      <c r="C22" s="446" t="s">
        <v>38</v>
      </c>
      <c r="D22" s="446"/>
      <c r="E22" s="212"/>
      <c r="F22" s="211">
        <v>1018</v>
      </c>
      <c r="G22" s="210">
        <v>157</v>
      </c>
      <c r="H22" s="210">
        <v>119</v>
      </c>
      <c r="I22" s="210">
        <v>1784</v>
      </c>
      <c r="J22" s="210">
        <v>428</v>
      </c>
      <c r="K22" s="210">
        <v>237</v>
      </c>
      <c r="L22" s="210">
        <v>1645</v>
      </c>
      <c r="M22" s="210">
        <v>257</v>
      </c>
      <c r="N22" s="210">
        <v>151</v>
      </c>
      <c r="O22" s="210">
        <v>2511</v>
      </c>
      <c r="P22" s="210">
        <v>568</v>
      </c>
      <c r="Q22" s="210">
        <v>398</v>
      </c>
      <c r="T22" s="446" t="s">
        <v>38</v>
      </c>
      <c r="U22" s="446"/>
      <c r="V22" s="212"/>
      <c r="W22" s="211">
        <v>2492</v>
      </c>
      <c r="X22" s="210">
        <v>401</v>
      </c>
      <c r="Y22" s="210">
        <v>327</v>
      </c>
      <c r="Z22" s="210">
        <v>1266</v>
      </c>
      <c r="AA22" s="210">
        <v>444</v>
      </c>
      <c r="AB22" s="210">
        <v>217</v>
      </c>
      <c r="AC22" s="210">
        <v>1774</v>
      </c>
      <c r="AD22" s="210">
        <v>343</v>
      </c>
      <c r="AE22" s="210">
        <v>246</v>
      </c>
      <c r="AF22" s="210">
        <v>1768</v>
      </c>
      <c r="AG22" s="210">
        <v>491</v>
      </c>
      <c r="AH22" s="210">
        <v>225</v>
      </c>
    </row>
    <row r="23" spans="3:34" ht="6" customHeight="1">
      <c r="E23" s="212"/>
      <c r="F23" s="211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1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0.5" customHeight="1">
      <c r="C24" s="446" t="s">
        <v>37</v>
      </c>
      <c r="D24" s="446"/>
      <c r="E24" s="212"/>
      <c r="F24" s="211">
        <v>50</v>
      </c>
      <c r="G24" s="210">
        <v>31</v>
      </c>
      <c r="H24" s="210">
        <v>19</v>
      </c>
      <c r="I24" s="210">
        <v>70</v>
      </c>
      <c r="J24" s="210">
        <v>31</v>
      </c>
      <c r="K24" s="210">
        <v>18</v>
      </c>
      <c r="L24" s="210">
        <v>99</v>
      </c>
      <c r="M24" s="210">
        <v>15</v>
      </c>
      <c r="N24" s="210">
        <v>11</v>
      </c>
      <c r="O24" s="210">
        <v>114</v>
      </c>
      <c r="P24" s="210">
        <v>43</v>
      </c>
      <c r="Q24" s="210">
        <v>44</v>
      </c>
      <c r="R24" s="233"/>
      <c r="T24" s="446" t="s">
        <v>37</v>
      </c>
      <c r="U24" s="446"/>
      <c r="V24" s="212"/>
      <c r="W24" s="211">
        <v>89</v>
      </c>
      <c r="X24" s="210">
        <v>26</v>
      </c>
      <c r="Y24" s="210">
        <v>29</v>
      </c>
      <c r="Z24" s="210">
        <v>75</v>
      </c>
      <c r="AA24" s="210">
        <v>21</v>
      </c>
      <c r="AB24" s="210">
        <v>20</v>
      </c>
      <c r="AC24" s="210">
        <v>63</v>
      </c>
      <c r="AD24" s="210">
        <v>18</v>
      </c>
      <c r="AE24" s="210">
        <v>20</v>
      </c>
      <c r="AF24" s="210">
        <v>78</v>
      </c>
      <c r="AG24" s="210">
        <v>27</v>
      </c>
      <c r="AH24" s="210">
        <v>21</v>
      </c>
    </row>
    <row r="25" spans="3:34">
      <c r="D25" s="213" t="s">
        <v>18</v>
      </c>
      <c r="E25" s="212"/>
      <c r="F25" s="211">
        <v>38</v>
      </c>
      <c r="G25" s="210">
        <v>24</v>
      </c>
      <c r="H25" s="210">
        <v>14</v>
      </c>
      <c r="I25" s="210">
        <v>61</v>
      </c>
      <c r="J25" s="210">
        <v>26</v>
      </c>
      <c r="K25" s="210">
        <v>14</v>
      </c>
      <c r="L25" s="210">
        <v>90</v>
      </c>
      <c r="M25" s="210">
        <v>9</v>
      </c>
      <c r="N25" s="210">
        <v>6</v>
      </c>
      <c r="O25" s="210">
        <v>106</v>
      </c>
      <c r="P25" s="210">
        <v>39</v>
      </c>
      <c r="Q25" s="210">
        <v>38</v>
      </c>
      <c r="U25" s="213" t="s">
        <v>18</v>
      </c>
      <c r="V25" s="212"/>
      <c r="W25" s="211">
        <v>79</v>
      </c>
      <c r="X25" s="210">
        <v>18</v>
      </c>
      <c r="Y25" s="210">
        <v>18</v>
      </c>
      <c r="Z25" s="210">
        <v>62</v>
      </c>
      <c r="AA25" s="210">
        <v>14</v>
      </c>
      <c r="AB25" s="210">
        <v>14</v>
      </c>
      <c r="AC25" s="210">
        <v>55</v>
      </c>
      <c r="AD25" s="210">
        <v>9</v>
      </c>
      <c r="AE25" s="210">
        <v>9</v>
      </c>
      <c r="AF25" s="210">
        <v>71</v>
      </c>
      <c r="AG25" s="210">
        <v>18</v>
      </c>
      <c r="AH25" s="210">
        <v>16</v>
      </c>
    </row>
    <row r="26" spans="3:34">
      <c r="D26" s="213" t="s">
        <v>19</v>
      </c>
      <c r="E26" s="212"/>
      <c r="F26" s="211">
        <v>5</v>
      </c>
      <c r="G26" s="210">
        <v>1</v>
      </c>
      <c r="H26" s="210">
        <v>1</v>
      </c>
      <c r="I26" s="210">
        <v>5</v>
      </c>
      <c r="J26" s="210">
        <v>2</v>
      </c>
      <c r="K26" s="210">
        <v>2</v>
      </c>
      <c r="L26" s="210">
        <v>3</v>
      </c>
      <c r="M26" s="210">
        <v>2</v>
      </c>
      <c r="N26" s="210">
        <v>0</v>
      </c>
      <c r="O26" s="210">
        <v>3</v>
      </c>
      <c r="P26" s="210">
        <v>2</v>
      </c>
      <c r="Q26" s="210">
        <v>3</v>
      </c>
      <c r="U26" s="213" t="s">
        <v>19</v>
      </c>
      <c r="V26" s="212"/>
      <c r="W26" s="211">
        <v>4</v>
      </c>
      <c r="X26" s="210">
        <v>4</v>
      </c>
      <c r="Y26" s="210">
        <v>4</v>
      </c>
      <c r="Z26" s="210">
        <v>5</v>
      </c>
      <c r="AA26" s="210">
        <v>2</v>
      </c>
      <c r="AB26" s="210">
        <v>0</v>
      </c>
      <c r="AC26" s="210">
        <v>4</v>
      </c>
      <c r="AD26" s="210">
        <v>4</v>
      </c>
      <c r="AE26" s="210">
        <v>6</v>
      </c>
      <c r="AF26" s="210">
        <v>1</v>
      </c>
      <c r="AG26" s="210">
        <v>0</v>
      </c>
      <c r="AH26" s="210">
        <v>0</v>
      </c>
    </row>
    <row r="27" spans="3:34">
      <c r="D27" s="213" t="s">
        <v>20</v>
      </c>
      <c r="E27" s="212"/>
      <c r="F27" s="211">
        <v>7</v>
      </c>
      <c r="G27" s="210">
        <v>6</v>
      </c>
      <c r="H27" s="210">
        <v>4</v>
      </c>
      <c r="I27" s="210">
        <v>4</v>
      </c>
      <c r="J27" s="210">
        <v>3</v>
      </c>
      <c r="K27" s="210">
        <v>2</v>
      </c>
      <c r="L27" s="210">
        <v>5</v>
      </c>
      <c r="M27" s="210">
        <v>3</v>
      </c>
      <c r="N27" s="210">
        <v>4</v>
      </c>
      <c r="O27" s="210">
        <v>5</v>
      </c>
      <c r="P27" s="210">
        <v>2</v>
      </c>
      <c r="Q27" s="210">
        <v>3</v>
      </c>
      <c r="U27" s="213" t="s">
        <v>20</v>
      </c>
      <c r="V27" s="212"/>
      <c r="W27" s="211">
        <v>6</v>
      </c>
      <c r="X27" s="210">
        <v>4</v>
      </c>
      <c r="Y27" s="210">
        <v>7</v>
      </c>
      <c r="Z27" s="210">
        <v>8</v>
      </c>
      <c r="AA27" s="210">
        <v>5</v>
      </c>
      <c r="AB27" s="210">
        <v>6</v>
      </c>
      <c r="AC27" s="210">
        <v>4</v>
      </c>
      <c r="AD27" s="210">
        <v>5</v>
      </c>
      <c r="AE27" s="210">
        <v>5</v>
      </c>
      <c r="AF27" s="210">
        <v>6</v>
      </c>
      <c r="AG27" s="210">
        <v>9</v>
      </c>
      <c r="AH27" s="210">
        <v>5</v>
      </c>
    </row>
    <row r="28" spans="3:34">
      <c r="D28" s="213" t="s">
        <v>17</v>
      </c>
      <c r="E28" s="212"/>
      <c r="F28" s="211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1</v>
      </c>
      <c r="M28" s="210">
        <v>1</v>
      </c>
      <c r="N28" s="210">
        <v>1</v>
      </c>
      <c r="O28" s="210">
        <v>0</v>
      </c>
      <c r="P28" s="210">
        <v>0</v>
      </c>
      <c r="Q28" s="210">
        <v>0</v>
      </c>
      <c r="U28" s="213" t="s">
        <v>17</v>
      </c>
      <c r="V28" s="212"/>
      <c r="W28" s="211">
        <v>0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</row>
    <row r="29" spans="3:34" ht="6" customHeight="1">
      <c r="E29" s="212"/>
      <c r="F29" s="211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1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0.5" customHeight="1">
      <c r="C30" s="446" t="s">
        <v>36</v>
      </c>
      <c r="D30" s="446"/>
      <c r="E30" s="212"/>
      <c r="F30" s="211">
        <v>10</v>
      </c>
      <c r="G30" s="210">
        <v>9</v>
      </c>
      <c r="H30" s="210">
        <v>7</v>
      </c>
      <c r="I30" s="210">
        <v>22</v>
      </c>
      <c r="J30" s="210">
        <v>12</v>
      </c>
      <c r="K30" s="210">
        <v>8</v>
      </c>
      <c r="L30" s="210">
        <v>10</v>
      </c>
      <c r="M30" s="210">
        <v>5</v>
      </c>
      <c r="N30" s="210">
        <v>4</v>
      </c>
      <c r="O30" s="210">
        <v>11</v>
      </c>
      <c r="P30" s="210">
        <v>9</v>
      </c>
      <c r="Q30" s="210">
        <v>11</v>
      </c>
      <c r="R30" s="233"/>
      <c r="T30" s="446" t="s">
        <v>36</v>
      </c>
      <c r="U30" s="446"/>
      <c r="V30" s="212"/>
      <c r="W30" s="211">
        <v>22</v>
      </c>
      <c r="X30" s="210">
        <v>9</v>
      </c>
      <c r="Y30" s="210">
        <v>8</v>
      </c>
      <c r="Z30" s="210">
        <v>11</v>
      </c>
      <c r="AA30" s="210">
        <v>8</v>
      </c>
      <c r="AB30" s="210">
        <v>40</v>
      </c>
      <c r="AC30" s="210">
        <v>22</v>
      </c>
      <c r="AD30" s="210">
        <v>13</v>
      </c>
      <c r="AE30" s="210">
        <v>8</v>
      </c>
      <c r="AF30" s="210">
        <v>17</v>
      </c>
      <c r="AG30" s="210">
        <v>10</v>
      </c>
      <c r="AH30" s="210">
        <v>9</v>
      </c>
    </row>
    <row r="31" spans="3:34">
      <c r="D31" s="213" t="s">
        <v>35</v>
      </c>
      <c r="E31" s="212"/>
      <c r="F31" s="211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U31" s="213" t="s">
        <v>35</v>
      </c>
      <c r="V31" s="212"/>
      <c r="W31" s="211">
        <v>0</v>
      </c>
      <c r="X31" s="210">
        <v>0</v>
      </c>
      <c r="Y31" s="210">
        <v>0</v>
      </c>
      <c r="Z31" s="210">
        <v>1</v>
      </c>
      <c r="AA31" s="210">
        <v>1</v>
      </c>
      <c r="AB31" s="210">
        <v>35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</row>
    <row r="32" spans="3:34">
      <c r="D32" s="213" t="s">
        <v>22</v>
      </c>
      <c r="E32" s="212"/>
      <c r="F32" s="211">
        <v>10</v>
      </c>
      <c r="G32" s="210">
        <v>9</v>
      </c>
      <c r="H32" s="210">
        <v>7</v>
      </c>
      <c r="I32" s="210">
        <v>22</v>
      </c>
      <c r="J32" s="210">
        <v>12</v>
      </c>
      <c r="K32" s="210">
        <v>8</v>
      </c>
      <c r="L32" s="210">
        <v>10</v>
      </c>
      <c r="M32" s="210">
        <v>5</v>
      </c>
      <c r="N32" s="210">
        <v>4</v>
      </c>
      <c r="O32" s="210">
        <v>11</v>
      </c>
      <c r="P32" s="210">
        <v>9</v>
      </c>
      <c r="Q32" s="210">
        <v>11</v>
      </c>
      <c r="U32" s="213" t="s">
        <v>22</v>
      </c>
      <c r="V32" s="212"/>
      <c r="W32" s="211">
        <v>22</v>
      </c>
      <c r="X32" s="210">
        <v>9</v>
      </c>
      <c r="Y32" s="210">
        <v>8</v>
      </c>
      <c r="Z32" s="210">
        <v>10</v>
      </c>
      <c r="AA32" s="210">
        <v>7</v>
      </c>
      <c r="AB32" s="210">
        <v>5</v>
      </c>
      <c r="AC32" s="210">
        <v>22</v>
      </c>
      <c r="AD32" s="210">
        <v>13</v>
      </c>
      <c r="AE32" s="210">
        <v>8</v>
      </c>
      <c r="AF32" s="210">
        <v>17</v>
      </c>
      <c r="AG32" s="210">
        <v>10</v>
      </c>
      <c r="AH32" s="210">
        <v>9</v>
      </c>
    </row>
    <row r="33" spans="1:34" ht="6" customHeight="1">
      <c r="E33" s="212"/>
      <c r="F33" s="211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1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0.5" customHeight="1">
      <c r="C34" s="446" t="s">
        <v>17</v>
      </c>
      <c r="D34" s="446"/>
      <c r="E34" s="212"/>
      <c r="F34" s="211">
        <v>197</v>
      </c>
      <c r="G34" s="210">
        <v>35</v>
      </c>
      <c r="H34" s="210">
        <v>31</v>
      </c>
      <c r="I34" s="210">
        <v>460</v>
      </c>
      <c r="J34" s="210">
        <v>110</v>
      </c>
      <c r="K34" s="210">
        <v>113</v>
      </c>
      <c r="L34" s="210">
        <v>359</v>
      </c>
      <c r="M34" s="210">
        <v>96</v>
      </c>
      <c r="N34" s="210">
        <v>91</v>
      </c>
      <c r="O34" s="210">
        <v>514</v>
      </c>
      <c r="P34" s="210">
        <v>151</v>
      </c>
      <c r="Q34" s="210">
        <v>148</v>
      </c>
      <c r="T34" s="446" t="s">
        <v>17</v>
      </c>
      <c r="U34" s="446"/>
      <c r="V34" s="212"/>
      <c r="W34" s="211">
        <v>674</v>
      </c>
      <c r="X34" s="210">
        <v>125</v>
      </c>
      <c r="Y34" s="210">
        <v>103</v>
      </c>
      <c r="Z34" s="210">
        <v>372</v>
      </c>
      <c r="AA34" s="210">
        <v>106</v>
      </c>
      <c r="AB34" s="210">
        <v>71</v>
      </c>
      <c r="AC34" s="210">
        <v>465</v>
      </c>
      <c r="AD34" s="210">
        <v>108</v>
      </c>
      <c r="AE34" s="210">
        <v>86</v>
      </c>
      <c r="AF34" s="210">
        <v>489</v>
      </c>
      <c r="AG34" s="210">
        <v>128</v>
      </c>
      <c r="AH34" s="210">
        <v>63</v>
      </c>
    </row>
    <row r="35" spans="1:34" ht="6" customHeight="1">
      <c r="C35" s="213"/>
      <c r="D35" s="213"/>
      <c r="E35" s="212"/>
      <c r="F35" s="211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T35" s="213"/>
      <c r="U35" s="213"/>
      <c r="V35" s="212"/>
      <c r="W35" s="211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>
      <c r="B36" s="205" t="s">
        <v>23</v>
      </c>
      <c r="E36" s="212"/>
      <c r="F36" s="211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1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0.5" customHeight="1">
      <c r="C37" s="446" t="s">
        <v>34</v>
      </c>
      <c r="D37" s="446"/>
      <c r="E37" s="212"/>
      <c r="F37" s="211">
        <v>21</v>
      </c>
      <c r="G37" s="210">
        <v>17</v>
      </c>
      <c r="H37" s="210">
        <v>11</v>
      </c>
      <c r="I37" s="210">
        <v>19</v>
      </c>
      <c r="J37" s="210">
        <v>11</v>
      </c>
      <c r="K37" s="210">
        <v>12</v>
      </c>
      <c r="L37" s="210">
        <v>22</v>
      </c>
      <c r="M37" s="210">
        <v>15</v>
      </c>
      <c r="N37" s="210">
        <v>13</v>
      </c>
      <c r="O37" s="210">
        <v>29</v>
      </c>
      <c r="P37" s="210">
        <v>16</v>
      </c>
      <c r="Q37" s="210">
        <v>21</v>
      </c>
      <c r="T37" s="446" t="s">
        <v>34</v>
      </c>
      <c r="U37" s="446"/>
      <c r="V37" s="212"/>
      <c r="W37" s="211">
        <v>32</v>
      </c>
      <c r="X37" s="210">
        <v>11</v>
      </c>
      <c r="Y37" s="210">
        <v>9</v>
      </c>
      <c r="Z37" s="210">
        <v>14</v>
      </c>
      <c r="AA37" s="210">
        <v>11</v>
      </c>
      <c r="AB37" s="210">
        <v>8</v>
      </c>
      <c r="AC37" s="210">
        <v>22</v>
      </c>
      <c r="AD37" s="210">
        <v>16</v>
      </c>
      <c r="AE37" s="210">
        <v>9</v>
      </c>
      <c r="AF37" s="210">
        <v>21</v>
      </c>
      <c r="AG37" s="210">
        <v>12</v>
      </c>
      <c r="AH37" s="210">
        <v>11</v>
      </c>
    </row>
    <row r="38" spans="1:34" ht="10.5" customHeight="1">
      <c r="C38" s="446" t="s">
        <v>33</v>
      </c>
      <c r="D38" s="446"/>
      <c r="E38" s="212"/>
      <c r="F38" s="211">
        <v>195</v>
      </c>
      <c r="G38" s="210">
        <v>26</v>
      </c>
      <c r="H38" s="210">
        <v>6</v>
      </c>
      <c r="I38" s="210">
        <v>373</v>
      </c>
      <c r="J38" s="210">
        <v>152</v>
      </c>
      <c r="K38" s="210">
        <v>17</v>
      </c>
      <c r="L38" s="210">
        <v>352</v>
      </c>
      <c r="M38" s="210">
        <v>65</v>
      </c>
      <c r="N38" s="210">
        <v>6</v>
      </c>
      <c r="O38" s="210">
        <v>396</v>
      </c>
      <c r="P38" s="210">
        <v>72</v>
      </c>
      <c r="Q38" s="210">
        <v>15</v>
      </c>
      <c r="T38" s="446" t="s">
        <v>33</v>
      </c>
      <c r="U38" s="446"/>
      <c r="V38" s="212"/>
      <c r="W38" s="211">
        <v>568</v>
      </c>
      <c r="X38" s="210">
        <v>70</v>
      </c>
      <c r="Y38" s="210">
        <v>8</v>
      </c>
      <c r="Z38" s="210">
        <v>201</v>
      </c>
      <c r="AA38" s="210">
        <v>138</v>
      </c>
      <c r="AB38" s="210">
        <v>11</v>
      </c>
      <c r="AC38" s="210">
        <v>282</v>
      </c>
      <c r="AD38" s="210">
        <v>61</v>
      </c>
      <c r="AE38" s="210">
        <v>14</v>
      </c>
      <c r="AF38" s="210">
        <v>376</v>
      </c>
      <c r="AG38" s="210">
        <v>238</v>
      </c>
      <c r="AH38" s="210">
        <v>12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114</v>
      </c>
      <c r="X41" s="230"/>
      <c r="Y41" s="230"/>
      <c r="Z41" s="230" t="s">
        <v>113</v>
      </c>
      <c r="AA41" s="230"/>
      <c r="AB41" s="230"/>
      <c r="AC41" s="229" t="s">
        <v>112</v>
      </c>
      <c r="AD41" s="228"/>
      <c r="AE41" s="228"/>
    </row>
    <row r="42" spans="1:34" ht="12" customHeight="1">
      <c r="A42" s="227"/>
      <c r="B42" s="446" t="s">
        <v>42</v>
      </c>
      <c r="C42" s="446"/>
      <c r="D42" s="446"/>
      <c r="E42" s="226"/>
      <c r="F42" s="240" t="s">
        <v>5</v>
      </c>
      <c r="G42" s="240" t="s">
        <v>6</v>
      </c>
      <c r="H42" s="240" t="s">
        <v>6</v>
      </c>
      <c r="I42" s="240" t="s">
        <v>5</v>
      </c>
      <c r="J42" s="240" t="s">
        <v>6</v>
      </c>
      <c r="K42" s="240" t="s">
        <v>6</v>
      </c>
      <c r="L42" s="240" t="s">
        <v>5</v>
      </c>
      <c r="M42" s="240" t="s">
        <v>6</v>
      </c>
      <c r="N42" s="240" t="s">
        <v>6</v>
      </c>
      <c r="O42" s="240" t="s">
        <v>5</v>
      </c>
      <c r="P42" s="240" t="s">
        <v>6</v>
      </c>
      <c r="Q42" s="239" t="s">
        <v>6</v>
      </c>
      <c r="R42" s="227"/>
      <c r="S42" s="446" t="s">
        <v>42</v>
      </c>
      <c r="T42" s="446"/>
      <c r="U42" s="446"/>
      <c r="V42" s="226"/>
      <c r="W42" s="240" t="s">
        <v>5</v>
      </c>
      <c r="X42" s="240" t="s">
        <v>6</v>
      </c>
      <c r="Y42" s="240" t="s">
        <v>6</v>
      </c>
      <c r="Z42" s="240" t="s">
        <v>5</v>
      </c>
      <c r="AA42" s="240" t="s">
        <v>6</v>
      </c>
      <c r="AB42" s="240" t="s">
        <v>6</v>
      </c>
      <c r="AC42" s="240" t="s">
        <v>5</v>
      </c>
      <c r="AD42" s="240" t="s">
        <v>6</v>
      </c>
      <c r="AE42" s="239" t="s">
        <v>6</v>
      </c>
      <c r="AF42" s="238"/>
      <c r="AG42" s="238"/>
      <c r="AH42" s="238"/>
    </row>
    <row r="43" spans="1:34" ht="12" customHeight="1">
      <c r="A43" s="207"/>
      <c r="B43" s="207"/>
      <c r="C43" s="207"/>
      <c r="D43" s="207"/>
      <c r="E43" s="209"/>
      <c r="F43" s="237" t="s">
        <v>7</v>
      </c>
      <c r="G43" s="237" t="s">
        <v>7</v>
      </c>
      <c r="H43" s="237" t="s">
        <v>8</v>
      </c>
      <c r="I43" s="237" t="s">
        <v>7</v>
      </c>
      <c r="J43" s="237" t="s">
        <v>7</v>
      </c>
      <c r="K43" s="237" t="s">
        <v>8</v>
      </c>
      <c r="L43" s="237" t="s">
        <v>7</v>
      </c>
      <c r="M43" s="237" t="s">
        <v>7</v>
      </c>
      <c r="N43" s="237" t="s">
        <v>8</v>
      </c>
      <c r="O43" s="237" t="s">
        <v>7</v>
      </c>
      <c r="P43" s="237" t="s">
        <v>7</v>
      </c>
      <c r="Q43" s="236" t="s">
        <v>8</v>
      </c>
      <c r="R43" s="207"/>
      <c r="S43" s="207"/>
      <c r="T43" s="207"/>
      <c r="U43" s="207"/>
      <c r="V43" s="209"/>
      <c r="W43" s="237" t="s">
        <v>7</v>
      </c>
      <c r="X43" s="237" t="s">
        <v>7</v>
      </c>
      <c r="Y43" s="237" t="s">
        <v>8</v>
      </c>
      <c r="Z43" s="237" t="s">
        <v>7</v>
      </c>
      <c r="AA43" s="237" t="s">
        <v>7</v>
      </c>
      <c r="AB43" s="237" t="s">
        <v>8</v>
      </c>
      <c r="AC43" s="237" t="s">
        <v>7</v>
      </c>
      <c r="AD43" s="237" t="s">
        <v>7</v>
      </c>
      <c r="AE43" s="236" t="s">
        <v>8</v>
      </c>
      <c r="AF43" s="235"/>
      <c r="AG43" s="235"/>
      <c r="AH43" s="235"/>
    </row>
    <row r="44" spans="1:34" ht="6" customHeight="1">
      <c r="E44" s="219"/>
      <c r="V44" s="212"/>
    </row>
    <row r="45" spans="1:34" ht="10.5" customHeight="1">
      <c r="B45" s="447" t="s">
        <v>41</v>
      </c>
      <c r="C45" s="447"/>
      <c r="D45" s="447"/>
      <c r="E45" s="212"/>
      <c r="F45" s="218">
        <v>4107</v>
      </c>
      <c r="G45" s="217">
        <v>1405</v>
      </c>
      <c r="H45" s="217">
        <v>951</v>
      </c>
      <c r="I45" s="217">
        <v>1320</v>
      </c>
      <c r="J45" s="217">
        <v>267</v>
      </c>
      <c r="K45" s="217">
        <v>210</v>
      </c>
      <c r="L45" s="217">
        <v>965</v>
      </c>
      <c r="M45" s="217">
        <v>290</v>
      </c>
      <c r="N45" s="217">
        <v>222</v>
      </c>
      <c r="O45" s="217">
        <v>1059</v>
      </c>
      <c r="P45" s="217">
        <v>640</v>
      </c>
      <c r="Q45" s="217">
        <v>229</v>
      </c>
      <c r="S45" s="447" t="s">
        <v>41</v>
      </c>
      <c r="T45" s="447"/>
      <c r="U45" s="447"/>
      <c r="V45" s="212"/>
      <c r="W45" s="218">
        <v>1734</v>
      </c>
      <c r="X45" s="217">
        <v>351</v>
      </c>
      <c r="Y45" s="217">
        <v>254</v>
      </c>
      <c r="Z45" s="217">
        <v>1511</v>
      </c>
      <c r="AA45" s="217">
        <v>442</v>
      </c>
      <c r="AB45" s="217">
        <v>291</v>
      </c>
      <c r="AC45" s="217">
        <v>2619</v>
      </c>
      <c r="AD45" s="217">
        <v>597</v>
      </c>
      <c r="AE45" s="217">
        <v>377</v>
      </c>
      <c r="AF45" s="217"/>
      <c r="AG45" s="217"/>
      <c r="AH45" s="217"/>
    </row>
    <row r="46" spans="1:34" ht="6" customHeight="1">
      <c r="E46" s="212"/>
      <c r="F46" s="216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ht="10.5" customHeight="1">
      <c r="C47" s="446" t="s">
        <v>40</v>
      </c>
      <c r="D47" s="446"/>
      <c r="E47" s="212"/>
      <c r="F47" s="211">
        <v>19</v>
      </c>
      <c r="G47" s="210">
        <v>18</v>
      </c>
      <c r="H47" s="210">
        <v>17</v>
      </c>
      <c r="I47" s="210">
        <v>3</v>
      </c>
      <c r="J47" s="210">
        <v>2</v>
      </c>
      <c r="K47" s="210">
        <v>2</v>
      </c>
      <c r="L47" s="210">
        <v>3</v>
      </c>
      <c r="M47" s="210">
        <v>1</v>
      </c>
      <c r="N47" s="210">
        <v>3</v>
      </c>
      <c r="O47" s="210">
        <v>7</v>
      </c>
      <c r="P47" s="210">
        <v>2</v>
      </c>
      <c r="Q47" s="210">
        <v>5</v>
      </c>
      <c r="T47" s="446" t="s">
        <v>40</v>
      </c>
      <c r="U47" s="446"/>
      <c r="W47" s="211">
        <v>8</v>
      </c>
      <c r="X47" s="210">
        <v>5</v>
      </c>
      <c r="Y47" s="210">
        <v>5</v>
      </c>
      <c r="Z47" s="210">
        <v>4</v>
      </c>
      <c r="AA47" s="210">
        <v>4</v>
      </c>
      <c r="AB47" s="210">
        <v>4</v>
      </c>
      <c r="AC47" s="210">
        <v>11</v>
      </c>
      <c r="AD47" s="210">
        <v>10</v>
      </c>
      <c r="AE47" s="210">
        <v>10</v>
      </c>
      <c r="AF47" s="210"/>
      <c r="AG47" s="210"/>
      <c r="AH47" s="210"/>
    </row>
    <row r="48" spans="1:34">
      <c r="D48" s="213" t="s">
        <v>9</v>
      </c>
      <c r="E48" s="212"/>
      <c r="F48" s="211">
        <v>2</v>
      </c>
      <c r="G48" s="210">
        <v>3</v>
      </c>
      <c r="H48" s="210">
        <v>2</v>
      </c>
      <c r="I48" s="210">
        <v>0</v>
      </c>
      <c r="J48" s="210">
        <v>0</v>
      </c>
      <c r="K48" s="210">
        <v>0</v>
      </c>
      <c r="L48" s="210">
        <v>0</v>
      </c>
      <c r="M48" s="210">
        <v>0</v>
      </c>
      <c r="N48" s="210">
        <v>0</v>
      </c>
      <c r="O48" s="210">
        <v>0</v>
      </c>
      <c r="P48" s="210">
        <v>0</v>
      </c>
      <c r="Q48" s="210">
        <v>0</v>
      </c>
      <c r="U48" s="213" t="s">
        <v>9</v>
      </c>
      <c r="V48" s="212"/>
      <c r="W48" s="210">
        <v>1</v>
      </c>
      <c r="X48" s="210">
        <v>1</v>
      </c>
      <c r="Y48" s="210">
        <v>1</v>
      </c>
      <c r="Z48" s="210">
        <v>0</v>
      </c>
      <c r="AA48" s="210">
        <v>0</v>
      </c>
      <c r="AB48" s="210">
        <v>0</v>
      </c>
      <c r="AC48" s="210">
        <v>1</v>
      </c>
      <c r="AD48" s="210">
        <v>1</v>
      </c>
      <c r="AE48" s="210">
        <v>0</v>
      </c>
      <c r="AF48" s="210"/>
      <c r="AG48" s="210"/>
      <c r="AH48" s="210"/>
    </row>
    <row r="49" spans="3:34">
      <c r="D49" s="213" t="s">
        <v>10</v>
      </c>
      <c r="E49" s="212"/>
      <c r="F49" s="211">
        <v>8</v>
      </c>
      <c r="G49" s="210">
        <v>5</v>
      </c>
      <c r="H49" s="210">
        <v>8</v>
      </c>
      <c r="I49" s="210">
        <v>1</v>
      </c>
      <c r="J49" s="210">
        <v>1</v>
      </c>
      <c r="K49" s="210">
        <v>1</v>
      </c>
      <c r="L49" s="210">
        <v>3</v>
      </c>
      <c r="M49" s="210">
        <v>1</v>
      </c>
      <c r="N49" s="210">
        <v>3</v>
      </c>
      <c r="O49" s="210">
        <v>6</v>
      </c>
      <c r="P49" s="210">
        <v>2</v>
      </c>
      <c r="Q49" s="210">
        <v>3</v>
      </c>
      <c r="U49" s="213" t="s">
        <v>10</v>
      </c>
      <c r="V49" s="212"/>
      <c r="W49" s="210">
        <v>2</v>
      </c>
      <c r="X49" s="210">
        <v>0</v>
      </c>
      <c r="Y49" s="210">
        <v>0</v>
      </c>
      <c r="Z49" s="210">
        <v>3</v>
      </c>
      <c r="AA49" s="210">
        <v>2</v>
      </c>
      <c r="AB49" s="210">
        <v>2</v>
      </c>
      <c r="AC49" s="210">
        <v>5</v>
      </c>
      <c r="AD49" s="210">
        <v>5</v>
      </c>
      <c r="AE49" s="210">
        <v>8</v>
      </c>
      <c r="AF49" s="210"/>
      <c r="AG49" s="210"/>
      <c r="AH49" s="210"/>
    </row>
    <row r="50" spans="3:34">
      <c r="D50" s="213" t="s">
        <v>11</v>
      </c>
      <c r="E50" s="212"/>
      <c r="F50" s="211">
        <v>2</v>
      </c>
      <c r="G50" s="210">
        <v>2</v>
      </c>
      <c r="H50" s="210">
        <v>2</v>
      </c>
      <c r="I50" s="210">
        <v>2</v>
      </c>
      <c r="J50" s="210">
        <v>1</v>
      </c>
      <c r="K50" s="210">
        <v>1</v>
      </c>
      <c r="L50" s="210">
        <v>0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U50" s="213" t="s">
        <v>11</v>
      </c>
      <c r="V50" s="212"/>
      <c r="W50" s="210">
        <v>3</v>
      </c>
      <c r="X50" s="210">
        <v>3</v>
      </c>
      <c r="Y50" s="210">
        <v>3</v>
      </c>
      <c r="Z50" s="210">
        <v>1</v>
      </c>
      <c r="AA50" s="210">
        <v>1</v>
      </c>
      <c r="AB50" s="210">
        <v>1</v>
      </c>
      <c r="AC50" s="210">
        <v>4</v>
      </c>
      <c r="AD50" s="210">
        <v>2</v>
      </c>
      <c r="AE50" s="210">
        <v>1</v>
      </c>
      <c r="AF50" s="210"/>
      <c r="AG50" s="210"/>
      <c r="AH50" s="210"/>
    </row>
    <row r="51" spans="3:34">
      <c r="D51" s="213" t="s">
        <v>13</v>
      </c>
      <c r="E51" s="212"/>
      <c r="F51" s="211">
        <v>7</v>
      </c>
      <c r="G51" s="210">
        <v>8</v>
      </c>
      <c r="H51" s="210">
        <v>5</v>
      </c>
      <c r="I51" s="210">
        <v>0</v>
      </c>
      <c r="J51" s="210">
        <v>0</v>
      </c>
      <c r="K51" s="210">
        <v>0</v>
      </c>
      <c r="L51" s="210">
        <v>0</v>
      </c>
      <c r="M51" s="210">
        <v>0</v>
      </c>
      <c r="N51" s="210">
        <v>0</v>
      </c>
      <c r="O51" s="210">
        <v>1</v>
      </c>
      <c r="P51" s="210">
        <v>0</v>
      </c>
      <c r="Q51" s="210">
        <v>2</v>
      </c>
      <c r="U51" s="213" t="s">
        <v>13</v>
      </c>
      <c r="V51" s="212"/>
      <c r="W51" s="210">
        <v>2</v>
      </c>
      <c r="X51" s="210">
        <v>1</v>
      </c>
      <c r="Y51" s="210">
        <v>1</v>
      </c>
      <c r="Z51" s="210">
        <v>0</v>
      </c>
      <c r="AA51" s="210">
        <v>1</v>
      </c>
      <c r="AB51" s="210">
        <v>1</v>
      </c>
      <c r="AC51" s="210">
        <v>1</v>
      </c>
      <c r="AD51" s="210">
        <v>2</v>
      </c>
      <c r="AE51" s="210">
        <v>1</v>
      </c>
      <c r="AF51" s="210"/>
      <c r="AG51" s="210"/>
      <c r="AH51" s="210"/>
    </row>
    <row r="52" spans="3:34" ht="6" customHeight="1">
      <c r="E52" s="212"/>
      <c r="F52" s="211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</row>
    <row r="53" spans="3:34" ht="10.5" customHeight="1">
      <c r="C53" s="446" t="s">
        <v>39</v>
      </c>
      <c r="D53" s="446"/>
      <c r="E53" s="212"/>
      <c r="F53" s="211">
        <v>269</v>
      </c>
      <c r="G53" s="210">
        <v>170</v>
      </c>
      <c r="H53" s="210">
        <v>186</v>
      </c>
      <c r="I53" s="210">
        <v>47</v>
      </c>
      <c r="J53" s="210">
        <v>36</v>
      </c>
      <c r="K53" s="210">
        <v>34</v>
      </c>
      <c r="L53" s="210">
        <v>50</v>
      </c>
      <c r="M53" s="210">
        <v>39</v>
      </c>
      <c r="N53" s="210">
        <v>42</v>
      </c>
      <c r="O53" s="210">
        <v>44</v>
      </c>
      <c r="P53" s="210">
        <v>32</v>
      </c>
      <c r="Q53" s="210">
        <v>30</v>
      </c>
      <c r="T53" s="446" t="s">
        <v>39</v>
      </c>
      <c r="U53" s="446"/>
      <c r="V53" s="212"/>
      <c r="W53" s="210">
        <v>79</v>
      </c>
      <c r="X53" s="210">
        <v>59</v>
      </c>
      <c r="Y53" s="210">
        <v>51</v>
      </c>
      <c r="Z53" s="210">
        <v>87</v>
      </c>
      <c r="AA53" s="210">
        <v>61</v>
      </c>
      <c r="AB53" s="210">
        <v>58</v>
      </c>
      <c r="AC53" s="210">
        <v>105</v>
      </c>
      <c r="AD53" s="210">
        <v>71</v>
      </c>
      <c r="AE53" s="210">
        <v>73</v>
      </c>
      <c r="AF53" s="210"/>
      <c r="AG53" s="210"/>
      <c r="AH53" s="210"/>
    </row>
    <row r="54" spans="3:34">
      <c r="D54" s="213" t="s">
        <v>14</v>
      </c>
      <c r="E54" s="212"/>
      <c r="F54" s="211">
        <v>113</v>
      </c>
      <c r="G54" s="210">
        <v>79</v>
      </c>
      <c r="H54" s="210">
        <v>76</v>
      </c>
      <c r="I54" s="210">
        <v>23</v>
      </c>
      <c r="J54" s="210">
        <v>17</v>
      </c>
      <c r="K54" s="210">
        <v>15</v>
      </c>
      <c r="L54" s="210">
        <v>21</v>
      </c>
      <c r="M54" s="210">
        <v>15</v>
      </c>
      <c r="N54" s="210">
        <v>16</v>
      </c>
      <c r="O54" s="210">
        <v>24</v>
      </c>
      <c r="P54" s="210">
        <v>20</v>
      </c>
      <c r="Q54" s="210">
        <v>18</v>
      </c>
      <c r="U54" s="213" t="s">
        <v>14</v>
      </c>
      <c r="V54" s="212"/>
      <c r="W54" s="210">
        <v>47</v>
      </c>
      <c r="X54" s="210">
        <v>33</v>
      </c>
      <c r="Y54" s="210">
        <v>23</v>
      </c>
      <c r="Z54" s="210">
        <v>48</v>
      </c>
      <c r="AA54" s="210">
        <v>33</v>
      </c>
      <c r="AB54" s="210">
        <v>31</v>
      </c>
      <c r="AC54" s="210">
        <v>55</v>
      </c>
      <c r="AD54" s="210">
        <v>38</v>
      </c>
      <c r="AE54" s="210">
        <v>32</v>
      </c>
      <c r="AF54" s="210"/>
      <c r="AG54" s="210"/>
      <c r="AH54" s="210"/>
    </row>
    <row r="55" spans="3:34">
      <c r="D55" s="213" t="s">
        <v>15</v>
      </c>
      <c r="E55" s="212"/>
      <c r="F55" s="211">
        <v>128</v>
      </c>
      <c r="G55" s="210">
        <v>79</v>
      </c>
      <c r="H55" s="210">
        <v>89</v>
      </c>
      <c r="I55" s="210">
        <v>18</v>
      </c>
      <c r="J55" s="210">
        <v>13</v>
      </c>
      <c r="K55" s="210">
        <v>15</v>
      </c>
      <c r="L55" s="210">
        <v>16</v>
      </c>
      <c r="M55" s="210">
        <v>13</v>
      </c>
      <c r="N55" s="210">
        <v>15</v>
      </c>
      <c r="O55" s="210">
        <v>13</v>
      </c>
      <c r="P55" s="210">
        <v>8</v>
      </c>
      <c r="Q55" s="210">
        <v>10</v>
      </c>
      <c r="U55" s="213" t="s">
        <v>15</v>
      </c>
      <c r="V55" s="212"/>
      <c r="W55" s="210">
        <v>30</v>
      </c>
      <c r="X55" s="210">
        <v>22</v>
      </c>
      <c r="Y55" s="210">
        <v>24</v>
      </c>
      <c r="Z55" s="210">
        <v>26</v>
      </c>
      <c r="AA55" s="210">
        <v>20</v>
      </c>
      <c r="AB55" s="210">
        <v>20</v>
      </c>
      <c r="AC55" s="210">
        <v>40</v>
      </c>
      <c r="AD55" s="210">
        <v>28</v>
      </c>
      <c r="AE55" s="210">
        <v>33</v>
      </c>
      <c r="AF55" s="210"/>
      <c r="AG55" s="210"/>
      <c r="AH55" s="210"/>
    </row>
    <row r="56" spans="3:34">
      <c r="D56" s="213" t="s">
        <v>16</v>
      </c>
      <c r="E56" s="212"/>
      <c r="F56" s="211">
        <v>16</v>
      </c>
      <c r="G56" s="210">
        <v>4</v>
      </c>
      <c r="H56" s="210">
        <v>11</v>
      </c>
      <c r="I56" s="210">
        <v>2</v>
      </c>
      <c r="J56" s="210">
        <v>2</v>
      </c>
      <c r="K56" s="210">
        <v>1</v>
      </c>
      <c r="L56" s="210">
        <v>9</v>
      </c>
      <c r="M56" s="210">
        <v>8</v>
      </c>
      <c r="N56" s="210">
        <v>8</v>
      </c>
      <c r="O56" s="210">
        <v>4</v>
      </c>
      <c r="P56" s="210">
        <v>2</v>
      </c>
      <c r="Q56" s="210">
        <v>0</v>
      </c>
      <c r="U56" s="213" t="s">
        <v>16</v>
      </c>
      <c r="V56" s="212"/>
      <c r="W56" s="210">
        <v>0</v>
      </c>
      <c r="X56" s="210">
        <v>1</v>
      </c>
      <c r="Y56" s="210">
        <v>3</v>
      </c>
      <c r="Z56" s="210">
        <v>6</v>
      </c>
      <c r="AA56" s="210">
        <v>3</v>
      </c>
      <c r="AB56" s="210">
        <v>4</v>
      </c>
      <c r="AC56" s="210">
        <v>1</v>
      </c>
      <c r="AD56" s="210">
        <v>1</v>
      </c>
      <c r="AE56" s="210">
        <v>4</v>
      </c>
      <c r="AF56" s="210"/>
      <c r="AG56" s="210"/>
      <c r="AH56" s="210"/>
    </row>
    <row r="57" spans="3:34">
      <c r="D57" s="213" t="s">
        <v>17</v>
      </c>
      <c r="E57" s="212"/>
      <c r="F57" s="211">
        <v>12</v>
      </c>
      <c r="G57" s="210">
        <v>8</v>
      </c>
      <c r="H57" s="210">
        <v>10</v>
      </c>
      <c r="I57" s="210">
        <v>4</v>
      </c>
      <c r="J57" s="210">
        <v>4</v>
      </c>
      <c r="K57" s="210">
        <v>3</v>
      </c>
      <c r="L57" s="210">
        <v>4</v>
      </c>
      <c r="M57" s="210">
        <v>3</v>
      </c>
      <c r="N57" s="210">
        <v>3</v>
      </c>
      <c r="O57" s="210">
        <v>3</v>
      </c>
      <c r="P57" s="210">
        <v>2</v>
      </c>
      <c r="Q57" s="210">
        <v>2</v>
      </c>
      <c r="U57" s="213" t="s">
        <v>17</v>
      </c>
      <c r="V57" s="212"/>
      <c r="W57" s="210">
        <v>2</v>
      </c>
      <c r="X57" s="210">
        <v>3</v>
      </c>
      <c r="Y57" s="210">
        <v>1</v>
      </c>
      <c r="Z57" s="210">
        <v>7</v>
      </c>
      <c r="AA57" s="210">
        <v>5</v>
      </c>
      <c r="AB57" s="210">
        <v>3</v>
      </c>
      <c r="AC57" s="210">
        <v>9</v>
      </c>
      <c r="AD57" s="210">
        <v>4</v>
      </c>
      <c r="AE57" s="210">
        <v>4</v>
      </c>
      <c r="AF57" s="210"/>
      <c r="AG57" s="210"/>
      <c r="AH57" s="210"/>
    </row>
    <row r="58" spans="3:34" ht="6" customHeight="1">
      <c r="E58" s="212"/>
      <c r="F58" s="211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</row>
    <row r="59" spans="3:34" ht="10.5" customHeight="1">
      <c r="C59" s="446" t="s">
        <v>38</v>
      </c>
      <c r="D59" s="446"/>
      <c r="E59" s="212"/>
      <c r="F59" s="211">
        <v>2988</v>
      </c>
      <c r="G59" s="210">
        <v>835</v>
      </c>
      <c r="H59" s="210">
        <v>386</v>
      </c>
      <c r="I59" s="210">
        <v>975</v>
      </c>
      <c r="J59" s="210">
        <v>161</v>
      </c>
      <c r="K59" s="210">
        <v>120</v>
      </c>
      <c r="L59" s="210">
        <v>684</v>
      </c>
      <c r="M59" s="210">
        <v>169</v>
      </c>
      <c r="N59" s="210">
        <v>111</v>
      </c>
      <c r="O59" s="210">
        <v>787</v>
      </c>
      <c r="P59" s="210">
        <v>530</v>
      </c>
      <c r="Q59" s="210">
        <v>131</v>
      </c>
      <c r="T59" s="446" t="s">
        <v>38</v>
      </c>
      <c r="U59" s="446"/>
      <c r="V59" s="212"/>
      <c r="W59" s="210">
        <v>1233</v>
      </c>
      <c r="X59" s="210">
        <v>176</v>
      </c>
      <c r="Y59" s="210">
        <v>123</v>
      </c>
      <c r="Z59" s="210">
        <v>1034</v>
      </c>
      <c r="AA59" s="210">
        <v>268</v>
      </c>
      <c r="AB59" s="210">
        <v>130</v>
      </c>
      <c r="AC59" s="210">
        <v>1921</v>
      </c>
      <c r="AD59" s="210">
        <v>406</v>
      </c>
      <c r="AE59" s="210">
        <v>204</v>
      </c>
      <c r="AF59" s="210"/>
      <c r="AG59" s="210"/>
      <c r="AH59" s="210"/>
    </row>
    <row r="60" spans="3:34" ht="6" customHeight="1">
      <c r="E60" s="212"/>
      <c r="F60" s="211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</row>
    <row r="61" spans="3:34" ht="10.5" customHeight="1">
      <c r="C61" s="446" t="s">
        <v>37</v>
      </c>
      <c r="D61" s="446"/>
      <c r="E61" s="212"/>
      <c r="F61" s="211">
        <v>122</v>
      </c>
      <c r="G61" s="210">
        <v>72</v>
      </c>
      <c r="H61" s="210">
        <v>65</v>
      </c>
      <c r="I61" s="210">
        <v>53</v>
      </c>
      <c r="J61" s="210">
        <v>19</v>
      </c>
      <c r="K61" s="210">
        <v>12</v>
      </c>
      <c r="L61" s="210">
        <v>57</v>
      </c>
      <c r="M61" s="210">
        <v>28</v>
      </c>
      <c r="N61" s="210">
        <v>14</v>
      </c>
      <c r="O61" s="210">
        <v>30</v>
      </c>
      <c r="P61" s="210">
        <v>16</v>
      </c>
      <c r="Q61" s="210">
        <v>12</v>
      </c>
      <c r="T61" s="446" t="s">
        <v>37</v>
      </c>
      <c r="U61" s="446"/>
      <c r="V61" s="212"/>
      <c r="W61" s="210">
        <v>60</v>
      </c>
      <c r="X61" s="210">
        <v>29</v>
      </c>
      <c r="Y61" s="210">
        <v>17</v>
      </c>
      <c r="Z61" s="210">
        <v>53</v>
      </c>
      <c r="AA61" s="210">
        <v>22</v>
      </c>
      <c r="AB61" s="210">
        <v>14</v>
      </c>
      <c r="AC61" s="210">
        <v>58</v>
      </c>
      <c r="AD61" s="210">
        <v>26</v>
      </c>
      <c r="AE61" s="210">
        <v>15</v>
      </c>
      <c r="AF61" s="210"/>
      <c r="AG61" s="210"/>
      <c r="AH61" s="210"/>
    </row>
    <row r="62" spans="3:34">
      <c r="D62" s="213" t="s">
        <v>18</v>
      </c>
      <c r="E62" s="212"/>
      <c r="F62" s="211">
        <v>103</v>
      </c>
      <c r="G62" s="210">
        <v>48</v>
      </c>
      <c r="H62" s="210">
        <v>37</v>
      </c>
      <c r="I62" s="210">
        <v>48</v>
      </c>
      <c r="J62" s="210">
        <v>16</v>
      </c>
      <c r="K62" s="210">
        <v>10</v>
      </c>
      <c r="L62" s="210">
        <v>55</v>
      </c>
      <c r="M62" s="210">
        <v>25</v>
      </c>
      <c r="N62" s="210">
        <v>12</v>
      </c>
      <c r="O62" s="210">
        <v>27</v>
      </c>
      <c r="P62" s="210">
        <v>9</v>
      </c>
      <c r="Q62" s="210">
        <v>5</v>
      </c>
      <c r="U62" s="213" t="s">
        <v>18</v>
      </c>
      <c r="V62" s="212"/>
      <c r="W62" s="210">
        <v>53</v>
      </c>
      <c r="X62" s="210">
        <v>20</v>
      </c>
      <c r="Y62" s="210">
        <v>8</v>
      </c>
      <c r="Z62" s="210">
        <v>43</v>
      </c>
      <c r="AA62" s="210">
        <v>17</v>
      </c>
      <c r="AB62" s="210">
        <v>10</v>
      </c>
      <c r="AC62" s="210">
        <v>52</v>
      </c>
      <c r="AD62" s="210">
        <v>21</v>
      </c>
      <c r="AE62" s="210">
        <v>11</v>
      </c>
      <c r="AF62" s="210"/>
      <c r="AG62" s="210"/>
      <c r="AH62" s="210"/>
    </row>
    <row r="63" spans="3:34">
      <c r="D63" s="213" t="s">
        <v>19</v>
      </c>
      <c r="E63" s="212"/>
      <c r="F63" s="211">
        <v>5</v>
      </c>
      <c r="G63" s="210">
        <v>3</v>
      </c>
      <c r="H63" s="210">
        <v>4</v>
      </c>
      <c r="I63" s="210">
        <v>3</v>
      </c>
      <c r="J63" s="210">
        <v>2</v>
      </c>
      <c r="K63" s="210">
        <v>2</v>
      </c>
      <c r="L63" s="210">
        <v>2</v>
      </c>
      <c r="M63" s="210">
        <v>1</v>
      </c>
      <c r="N63" s="210">
        <v>1</v>
      </c>
      <c r="O63" s="210">
        <v>0</v>
      </c>
      <c r="P63" s="210">
        <v>2</v>
      </c>
      <c r="Q63" s="210">
        <v>2</v>
      </c>
      <c r="U63" s="213" t="s">
        <v>19</v>
      </c>
      <c r="V63" s="212"/>
      <c r="W63" s="210">
        <v>1</v>
      </c>
      <c r="X63" s="210">
        <v>1</v>
      </c>
      <c r="Y63" s="210">
        <v>1</v>
      </c>
      <c r="Z63" s="210">
        <v>4</v>
      </c>
      <c r="AA63" s="210">
        <v>3</v>
      </c>
      <c r="AB63" s="210">
        <v>3</v>
      </c>
      <c r="AC63" s="210">
        <v>3</v>
      </c>
      <c r="AD63" s="210">
        <v>3</v>
      </c>
      <c r="AE63" s="210">
        <v>3</v>
      </c>
      <c r="AF63" s="210"/>
      <c r="AG63" s="210"/>
      <c r="AH63" s="210"/>
    </row>
    <row r="64" spans="3:34">
      <c r="D64" s="213" t="s">
        <v>20</v>
      </c>
      <c r="E64" s="212"/>
      <c r="F64" s="211">
        <v>14</v>
      </c>
      <c r="G64" s="210">
        <v>16</v>
      </c>
      <c r="H64" s="210">
        <v>19</v>
      </c>
      <c r="I64" s="210">
        <v>2</v>
      </c>
      <c r="J64" s="210">
        <v>1</v>
      </c>
      <c r="K64" s="210">
        <v>0</v>
      </c>
      <c r="L64" s="210">
        <v>0</v>
      </c>
      <c r="M64" s="210">
        <v>2</v>
      </c>
      <c r="N64" s="210">
        <v>1</v>
      </c>
      <c r="O64" s="210">
        <v>3</v>
      </c>
      <c r="P64" s="210">
        <v>5</v>
      </c>
      <c r="Q64" s="210">
        <v>5</v>
      </c>
      <c r="U64" s="213" t="s">
        <v>20</v>
      </c>
      <c r="V64" s="212"/>
      <c r="W64" s="210">
        <v>6</v>
      </c>
      <c r="X64" s="210">
        <v>8</v>
      </c>
      <c r="Y64" s="210">
        <v>7</v>
      </c>
      <c r="Z64" s="210">
        <v>6</v>
      </c>
      <c r="AA64" s="210">
        <v>2</v>
      </c>
      <c r="AB64" s="210">
        <v>1</v>
      </c>
      <c r="AC64" s="210">
        <v>3</v>
      </c>
      <c r="AD64" s="210">
        <v>2</v>
      </c>
      <c r="AE64" s="210">
        <v>1</v>
      </c>
      <c r="AF64" s="210"/>
      <c r="AG64" s="210"/>
      <c r="AH64" s="210"/>
    </row>
    <row r="65" spans="1:34">
      <c r="D65" s="213" t="s">
        <v>17</v>
      </c>
      <c r="E65" s="212"/>
      <c r="F65" s="211">
        <v>0</v>
      </c>
      <c r="G65" s="210">
        <v>5</v>
      </c>
      <c r="H65" s="210">
        <v>5</v>
      </c>
      <c r="I65" s="210">
        <v>0</v>
      </c>
      <c r="J65" s="210">
        <v>0</v>
      </c>
      <c r="K65" s="210">
        <v>0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0</v>
      </c>
      <c r="X65" s="210">
        <v>0</v>
      </c>
      <c r="Y65" s="210">
        <v>1</v>
      </c>
      <c r="Z65" s="210">
        <v>0</v>
      </c>
      <c r="AA65" s="210">
        <v>0</v>
      </c>
      <c r="AB65" s="210">
        <v>0</v>
      </c>
      <c r="AC65" s="210">
        <v>0</v>
      </c>
      <c r="AD65" s="210">
        <v>0</v>
      </c>
      <c r="AE65" s="210">
        <v>0</v>
      </c>
      <c r="AF65" s="210"/>
      <c r="AG65" s="210"/>
      <c r="AH65" s="210"/>
    </row>
    <row r="66" spans="1:34" ht="6" customHeight="1">
      <c r="E66" s="212"/>
      <c r="F66" s="211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</row>
    <row r="67" spans="1:34" ht="10.5" customHeight="1">
      <c r="C67" s="446" t="s">
        <v>36</v>
      </c>
      <c r="D67" s="446"/>
      <c r="E67" s="212"/>
      <c r="F67" s="211">
        <v>23</v>
      </c>
      <c r="G67" s="210">
        <v>24</v>
      </c>
      <c r="H67" s="210">
        <v>28</v>
      </c>
      <c r="I67" s="210">
        <v>14</v>
      </c>
      <c r="J67" s="210">
        <v>7</v>
      </c>
      <c r="K67" s="210">
        <v>7</v>
      </c>
      <c r="L67" s="210">
        <v>16</v>
      </c>
      <c r="M67" s="210">
        <v>9</v>
      </c>
      <c r="N67" s="210">
        <v>9</v>
      </c>
      <c r="O67" s="210">
        <v>4</v>
      </c>
      <c r="P67" s="210">
        <v>4</v>
      </c>
      <c r="Q67" s="210">
        <v>2</v>
      </c>
      <c r="T67" s="446" t="s">
        <v>36</v>
      </c>
      <c r="U67" s="446"/>
      <c r="V67" s="212"/>
      <c r="W67" s="210">
        <v>19</v>
      </c>
      <c r="X67" s="210">
        <v>10</v>
      </c>
      <c r="Y67" s="210">
        <v>7</v>
      </c>
      <c r="Z67" s="210">
        <v>11</v>
      </c>
      <c r="AA67" s="210">
        <v>10</v>
      </c>
      <c r="AB67" s="210">
        <v>11</v>
      </c>
      <c r="AC67" s="210">
        <v>9</v>
      </c>
      <c r="AD67" s="210">
        <v>7</v>
      </c>
      <c r="AE67" s="210">
        <v>6</v>
      </c>
      <c r="AF67" s="210"/>
      <c r="AG67" s="210"/>
      <c r="AH67" s="210"/>
    </row>
    <row r="68" spans="1:34">
      <c r="D68" s="213" t="s">
        <v>35</v>
      </c>
      <c r="E68" s="212"/>
      <c r="F68" s="211">
        <v>3</v>
      </c>
      <c r="G68" s="210">
        <v>1</v>
      </c>
      <c r="H68" s="210">
        <v>5</v>
      </c>
      <c r="I68" s="210">
        <v>0</v>
      </c>
      <c r="J68" s="210">
        <v>0</v>
      </c>
      <c r="K68" s="210">
        <v>0</v>
      </c>
      <c r="L68" s="210">
        <v>1</v>
      </c>
      <c r="M68" s="210">
        <v>1</v>
      </c>
      <c r="N68" s="210">
        <v>2</v>
      </c>
      <c r="O68" s="210">
        <v>0</v>
      </c>
      <c r="P68" s="210">
        <v>0</v>
      </c>
      <c r="Q68" s="210">
        <v>0</v>
      </c>
      <c r="U68" s="213" t="s">
        <v>35</v>
      </c>
      <c r="V68" s="212"/>
      <c r="W68" s="210">
        <v>0</v>
      </c>
      <c r="X68" s="210">
        <v>0</v>
      </c>
      <c r="Y68" s="210">
        <v>0</v>
      </c>
      <c r="Z68" s="210">
        <v>0</v>
      </c>
      <c r="AA68" s="210">
        <v>0</v>
      </c>
      <c r="AB68" s="210">
        <v>2</v>
      </c>
      <c r="AC68" s="210">
        <v>0</v>
      </c>
      <c r="AD68" s="210">
        <v>0</v>
      </c>
      <c r="AE68" s="210">
        <v>0</v>
      </c>
      <c r="AF68" s="210"/>
      <c r="AG68" s="210"/>
      <c r="AH68" s="210"/>
    </row>
    <row r="69" spans="1:34">
      <c r="D69" s="213" t="s">
        <v>22</v>
      </c>
      <c r="E69" s="212"/>
      <c r="F69" s="211">
        <v>20</v>
      </c>
      <c r="G69" s="210">
        <v>23</v>
      </c>
      <c r="H69" s="210">
        <v>23</v>
      </c>
      <c r="I69" s="210">
        <v>14</v>
      </c>
      <c r="J69" s="210">
        <v>7</v>
      </c>
      <c r="K69" s="210">
        <v>7</v>
      </c>
      <c r="L69" s="210">
        <v>15</v>
      </c>
      <c r="M69" s="210">
        <v>8</v>
      </c>
      <c r="N69" s="210">
        <v>7</v>
      </c>
      <c r="O69" s="210">
        <v>4</v>
      </c>
      <c r="P69" s="210">
        <v>4</v>
      </c>
      <c r="Q69" s="210">
        <v>2</v>
      </c>
      <c r="U69" s="213" t="s">
        <v>22</v>
      </c>
      <c r="V69" s="212"/>
      <c r="W69" s="210">
        <v>19</v>
      </c>
      <c r="X69" s="210">
        <v>10</v>
      </c>
      <c r="Y69" s="210">
        <v>7</v>
      </c>
      <c r="Z69" s="210">
        <v>11</v>
      </c>
      <c r="AA69" s="210">
        <v>10</v>
      </c>
      <c r="AB69" s="210">
        <v>9</v>
      </c>
      <c r="AC69" s="210">
        <v>9</v>
      </c>
      <c r="AD69" s="210">
        <v>7</v>
      </c>
      <c r="AE69" s="210">
        <v>6</v>
      </c>
      <c r="AF69" s="210"/>
      <c r="AG69" s="210"/>
      <c r="AH69" s="210"/>
    </row>
    <row r="70" spans="1:34" ht="6" customHeight="1">
      <c r="E70" s="212"/>
      <c r="F70" s="211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</row>
    <row r="71" spans="1:34" ht="10.5" customHeight="1">
      <c r="C71" s="446" t="s">
        <v>17</v>
      </c>
      <c r="D71" s="446"/>
      <c r="E71" s="212"/>
      <c r="F71" s="211">
        <v>686</v>
      </c>
      <c r="G71" s="210">
        <v>286</v>
      </c>
      <c r="H71" s="210">
        <v>269</v>
      </c>
      <c r="I71" s="210">
        <v>228</v>
      </c>
      <c r="J71" s="210">
        <v>42</v>
      </c>
      <c r="K71" s="210">
        <v>35</v>
      </c>
      <c r="L71" s="210">
        <v>155</v>
      </c>
      <c r="M71" s="210">
        <v>44</v>
      </c>
      <c r="N71" s="210">
        <v>43</v>
      </c>
      <c r="O71" s="210">
        <v>187</v>
      </c>
      <c r="P71" s="210">
        <v>56</v>
      </c>
      <c r="Q71" s="210">
        <v>49</v>
      </c>
      <c r="T71" s="446" t="s">
        <v>17</v>
      </c>
      <c r="U71" s="446"/>
      <c r="V71" s="212"/>
      <c r="W71" s="210">
        <v>335</v>
      </c>
      <c r="X71" s="210">
        <v>72</v>
      </c>
      <c r="Y71" s="210">
        <v>51</v>
      </c>
      <c r="Z71" s="210">
        <v>322</v>
      </c>
      <c r="AA71" s="210">
        <v>77</v>
      </c>
      <c r="AB71" s="210">
        <v>74</v>
      </c>
      <c r="AC71" s="210">
        <v>515</v>
      </c>
      <c r="AD71" s="210">
        <v>77</v>
      </c>
      <c r="AE71" s="210">
        <v>69</v>
      </c>
      <c r="AF71" s="210"/>
      <c r="AG71" s="210"/>
      <c r="AH71" s="210"/>
    </row>
    <row r="72" spans="1:34" ht="6" customHeight="1">
      <c r="C72" s="213"/>
      <c r="D72" s="213"/>
      <c r="E72" s="212"/>
      <c r="F72" s="211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T72" s="213"/>
      <c r="U72" s="213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</row>
    <row r="73" spans="1:34">
      <c r="B73" s="205" t="s">
        <v>23</v>
      </c>
      <c r="E73" s="212"/>
      <c r="F73" s="211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</row>
    <row r="74" spans="1:34" ht="10.5" customHeight="1">
      <c r="C74" s="446" t="s">
        <v>34</v>
      </c>
      <c r="D74" s="446"/>
      <c r="E74" s="212"/>
      <c r="F74" s="211">
        <v>33</v>
      </c>
      <c r="G74" s="210">
        <v>30</v>
      </c>
      <c r="H74" s="210">
        <v>25</v>
      </c>
      <c r="I74" s="210">
        <v>13</v>
      </c>
      <c r="J74" s="210">
        <v>7</v>
      </c>
      <c r="K74" s="210">
        <v>7</v>
      </c>
      <c r="L74" s="210">
        <v>15</v>
      </c>
      <c r="M74" s="210">
        <v>4</v>
      </c>
      <c r="N74" s="210">
        <v>5</v>
      </c>
      <c r="O74" s="210">
        <v>10</v>
      </c>
      <c r="P74" s="210">
        <v>3</v>
      </c>
      <c r="Q74" s="210">
        <v>6</v>
      </c>
      <c r="T74" s="446" t="s">
        <v>34</v>
      </c>
      <c r="U74" s="446"/>
      <c r="W74" s="211">
        <v>22</v>
      </c>
      <c r="X74" s="210">
        <v>12</v>
      </c>
      <c r="Y74" s="210">
        <v>9</v>
      </c>
      <c r="Z74" s="210">
        <v>12</v>
      </c>
      <c r="AA74" s="210">
        <v>11</v>
      </c>
      <c r="AB74" s="210">
        <v>10</v>
      </c>
      <c r="AC74" s="210">
        <v>16</v>
      </c>
      <c r="AD74" s="210">
        <v>14</v>
      </c>
      <c r="AE74" s="210">
        <v>13</v>
      </c>
      <c r="AF74" s="210"/>
      <c r="AG74" s="210"/>
      <c r="AH74" s="210"/>
    </row>
    <row r="75" spans="1:34" ht="10.5" customHeight="1">
      <c r="C75" s="446" t="s">
        <v>33</v>
      </c>
      <c r="D75" s="446"/>
      <c r="E75" s="212"/>
      <c r="F75" s="211">
        <v>385</v>
      </c>
      <c r="G75" s="210">
        <v>342</v>
      </c>
      <c r="H75" s="210">
        <v>35</v>
      </c>
      <c r="I75" s="210">
        <v>232</v>
      </c>
      <c r="J75" s="210">
        <v>34</v>
      </c>
      <c r="K75" s="210">
        <v>8</v>
      </c>
      <c r="L75" s="210">
        <v>153</v>
      </c>
      <c r="M75" s="210">
        <v>46</v>
      </c>
      <c r="N75" s="210">
        <v>4</v>
      </c>
      <c r="O75" s="210">
        <v>108</v>
      </c>
      <c r="P75" s="210">
        <v>49</v>
      </c>
      <c r="Q75" s="210">
        <v>7</v>
      </c>
      <c r="T75" s="446" t="s">
        <v>33</v>
      </c>
      <c r="U75" s="446"/>
      <c r="W75" s="211">
        <v>278</v>
      </c>
      <c r="X75" s="210">
        <v>33</v>
      </c>
      <c r="Y75" s="210">
        <v>9</v>
      </c>
      <c r="Z75" s="210">
        <v>244</v>
      </c>
      <c r="AA75" s="210">
        <v>100</v>
      </c>
      <c r="AB75" s="210">
        <v>9</v>
      </c>
      <c r="AC75" s="210">
        <v>464</v>
      </c>
      <c r="AD75" s="210">
        <v>110</v>
      </c>
      <c r="AE75" s="210">
        <v>11</v>
      </c>
      <c r="AF75" s="210"/>
      <c r="AG75" s="210"/>
      <c r="AH75" s="210"/>
    </row>
    <row r="76" spans="1:34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8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</row>
    <row r="77" spans="1:34">
      <c r="A77" s="206" t="s">
        <v>129</v>
      </c>
      <c r="R77" s="206" t="s">
        <v>129</v>
      </c>
    </row>
    <row r="78" spans="1:34">
      <c r="A78" s="205" t="s">
        <v>68</v>
      </c>
      <c r="R78" s="205" t="s">
        <v>68</v>
      </c>
    </row>
  </sheetData>
  <mergeCells count="40"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47:U47"/>
    <mergeCell ref="T53:U53"/>
    <mergeCell ref="T37:U37"/>
    <mergeCell ref="T38:U38"/>
    <mergeCell ref="S45:U45"/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62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4" width="6.125" style="105" customWidth="1"/>
    <col min="15" max="15" width="6" style="105" customWidth="1"/>
    <col min="16" max="17" width="6.125" style="105" customWidth="1"/>
    <col min="18" max="16384" width="11.25" style="105"/>
  </cols>
  <sheetData>
    <row r="1" spans="1:17" ht="13.5">
      <c r="A1" s="131" t="s">
        <v>55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87</v>
      </c>
      <c r="G4" s="130"/>
      <c r="H4" s="130"/>
      <c r="I4" s="130" t="s">
        <v>86</v>
      </c>
      <c r="J4" s="130"/>
      <c r="K4" s="130"/>
      <c r="L4" s="130" t="s">
        <v>89</v>
      </c>
      <c r="M4" s="130"/>
      <c r="N4" s="130"/>
      <c r="O4" s="130" t="s">
        <v>3</v>
      </c>
      <c r="P4" s="130"/>
      <c r="Q4" s="129"/>
    </row>
    <row r="5" spans="1:17">
      <c r="B5" s="444" t="s">
        <v>42</v>
      </c>
      <c r="C5" s="444"/>
      <c r="D5" s="444"/>
      <c r="E5" s="128"/>
      <c r="F5" s="127" t="s">
        <v>5</v>
      </c>
      <c r="G5" s="127" t="s">
        <v>6</v>
      </c>
      <c r="H5" s="127" t="s">
        <v>6</v>
      </c>
      <c r="I5" s="127" t="s">
        <v>5</v>
      </c>
      <c r="J5" s="127" t="s">
        <v>6</v>
      </c>
      <c r="K5" s="127" t="s">
        <v>6</v>
      </c>
      <c r="L5" s="127" t="s">
        <v>5</v>
      </c>
      <c r="M5" s="127" t="s">
        <v>6</v>
      </c>
      <c r="N5" s="127" t="s">
        <v>6</v>
      </c>
      <c r="O5" s="127" t="s">
        <v>5</v>
      </c>
      <c r="P5" s="127" t="s">
        <v>6</v>
      </c>
      <c r="Q5" s="126" t="s">
        <v>6</v>
      </c>
    </row>
    <row r="6" spans="1:17">
      <c r="A6" s="108"/>
      <c r="B6" s="108"/>
      <c r="C6" s="108"/>
      <c r="D6" s="108"/>
      <c r="E6" s="108"/>
      <c r="F6" s="125" t="s">
        <v>7</v>
      </c>
      <c r="G6" s="125" t="s">
        <v>7</v>
      </c>
      <c r="H6" s="125" t="s">
        <v>8</v>
      </c>
      <c r="I6" s="125" t="s">
        <v>7</v>
      </c>
      <c r="J6" s="125" t="s">
        <v>7</v>
      </c>
      <c r="K6" s="125" t="s">
        <v>8</v>
      </c>
      <c r="L6" s="125" t="s">
        <v>7</v>
      </c>
      <c r="M6" s="125" t="s">
        <v>7</v>
      </c>
      <c r="N6" s="125" t="s">
        <v>8</v>
      </c>
      <c r="O6" s="125" t="s">
        <v>7</v>
      </c>
      <c r="P6" s="125" t="s">
        <v>7</v>
      </c>
      <c r="Q6" s="124" t="s">
        <v>8</v>
      </c>
    </row>
    <row r="7" spans="1:17" ht="6" customHeight="1">
      <c r="A7" s="123"/>
      <c r="B7" s="123"/>
      <c r="C7" s="123"/>
      <c r="D7" s="123"/>
      <c r="E7" s="122"/>
    </row>
    <row r="8" spans="1:17" s="142" customFormat="1">
      <c r="B8" s="445" t="s">
        <v>41</v>
      </c>
      <c r="C8" s="445"/>
      <c r="D8" s="445"/>
      <c r="E8" s="143"/>
      <c r="F8" s="121">
        <v>47959</v>
      </c>
      <c r="G8" s="121">
        <v>14945</v>
      </c>
      <c r="H8" s="121">
        <v>7161</v>
      </c>
      <c r="I8" s="120">
        <v>42475</v>
      </c>
      <c r="J8" s="120">
        <v>13978</v>
      </c>
      <c r="K8" s="120">
        <v>6369</v>
      </c>
      <c r="L8" s="120">
        <v>40477</v>
      </c>
      <c r="M8" s="120">
        <v>11105</v>
      </c>
      <c r="N8" s="120">
        <v>6125</v>
      </c>
      <c r="O8" s="120">
        <v>2445</v>
      </c>
      <c r="P8" s="120">
        <v>704</v>
      </c>
      <c r="Q8" s="120">
        <v>442</v>
      </c>
    </row>
    <row r="9" spans="1:17" ht="6" customHeight="1">
      <c r="E9" s="114"/>
      <c r="F9" s="119"/>
      <c r="G9" s="119"/>
      <c r="H9" s="119"/>
      <c r="I9" s="118"/>
      <c r="J9" s="118"/>
      <c r="K9" s="118"/>
      <c r="L9" s="118"/>
      <c r="M9" s="118"/>
      <c r="N9" s="118"/>
      <c r="O9" s="118"/>
      <c r="P9" s="118"/>
      <c r="Q9" s="118"/>
    </row>
    <row r="10" spans="1:17">
      <c r="C10" s="444" t="s">
        <v>40</v>
      </c>
      <c r="D10" s="444"/>
      <c r="E10" s="114"/>
      <c r="F10" s="113">
        <v>261</v>
      </c>
      <c r="G10" s="113">
        <v>164</v>
      </c>
      <c r="H10" s="113">
        <v>154</v>
      </c>
      <c r="I10" s="111">
        <v>184</v>
      </c>
      <c r="J10" s="111">
        <v>126</v>
      </c>
      <c r="K10" s="111">
        <v>118</v>
      </c>
      <c r="L10" s="111">
        <v>194</v>
      </c>
      <c r="M10" s="111">
        <v>129</v>
      </c>
      <c r="N10" s="111">
        <v>109</v>
      </c>
      <c r="O10" s="111">
        <v>20</v>
      </c>
      <c r="P10" s="111">
        <v>13</v>
      </c>
      <c r="Q10" s="111">
        <v>12</v>
      </c>
    </row>
    <row r="11" spans="1:17">
      <c r="D11" s="115" t="s">
        <v>9</v>
      </c>
      <c r="E11" s="114"/>
      <c r="F11" s="112">
        <v>25</v>
      </c>
      <c r="G11" s="112">
        <v>21</v>
      </c>
      <c r="H11" s="112">
        <v>25</v>
      </c>
      <c r="I11" s="111">
        <v>15</v>
      </c>
      <c r="J11" s="111">
        <v>18</v>
      </c>
      <c r="K11" s="111">
        <v>16</v>
      </c>
      <c r="L11" s="111">
        <v>11</v>
      </c>
      <c r="M11" s="111">
        <v>11</v>
      </c>
      <c r="N11" s="111">
        <v>12</v>
      </c>
      <c r="O11" s="111">
        <v>0</v>
      </c>
      <c r="P11" s="111">
        <v>0</v>
      </c>
      <c r="Q11" s="111">
        <v>0</v>
      </c>
    </row>
    <row r="12" spans="1:17">
      <c r="D12" s="115" t="s">
        <v>10</v>
      </c>
      <c r="E12" s="114"/>
      <c r="F12" s="112">
        <v>178</v>
      </c>
      <c r="G12" s="112">
        <v>101</v>
      </c>
      <c r="H12" s="112">
        <v>100</v>
      </c>
      <c r="I12" s="111">
        <v>125</v>
      </c>
      <c r="J12" s="111">
        <v>78</v>
      </c>
      <c r="K12" s="111">
        <v>78</v>
      </c>
      <c r="L12" s="111">
        <v>122</v>
      </c>
      <c r="M12" s="111">
        <v>70</v>
      </c>
      <c r="N12" s="111">
        <v>60</v>
      </c>
      <c r="O12" s="111">
        <v>15</v>
      </c>
      <c r="P12" s="111">
        <v>11</v>
      </c>
      <c r="Q12" s="111">
        <v>10</v>
      </c>
    </row>
    <row r="13" spans="1:17">
      <c r="D13" s="115" t="s">
        <v>11</v>
      </c>
      <c r="E13" s="114"/>
      <c r="F13" s="112">
        <v>18</v>
      </c>
      <c r="G13" s="112">
        <v>12</v>
      </c>
      <c r="H13" s="112">
        <v>9</v>
      </c>
      <c r="I13" s="111">
        <v>17</v>
      </c>
      <c r="J13" s="111">
        <v>9</v>
      </c>
      <c r="K13" s="111">
        <v>8</v>
      </c>
      <c r="L13" s="111">
        <v>17</v>
      </c>
      <c r="M13" s="111">
        <v>17</v>
      </c>
      <c r="N13" s="111">
        <v>13</v>
      </c>
      <c r="O13" s="111">
        <v>1</v>
      </c>
      <c r="P13" s="111">
        <v>1</v>
      </c>
      <c r="Q13" s="111">
        <v>1</v>
      </c>
    </row>
    <row r="14" spans="1:17">
      <c r="D14" s="115" t="s">
        <v>13</v>
      </c>
      <c r="E14" s="114"/>
      <c r="F14" s="112">
        <v>40</v>
      </c>
      <c r="G14" s="112">
        <v>30</v>
      </c>
      <c r="H14" s="112">
        <v>20</v>
      </c>
      <c r="I14" s="111">
        <v>27</v>
      </c>
      <c r="J14" s="111">
        <v>21</v>
      </c>
      <c r="K14" s="111">
        <v>16</v>
      </c>
      <c r="L14" s="111">
        <v>44</v>
      </c>
      <c r="M14" s="111">
        <v>31</v>
      </c>
      <c r="N14" s="111">
        <v>24</v>
      </c>
      <c r="O14" s="111">
        <v>4</v>
      </c>
      <c r="P14" s="111">
        <v>1</v>
      </c>
      <c r="Q14" s="111">
        <v>1</v>
      </c>
    </row>
    <row r="15" spans="1:17" ht="6" customHeight="1">
      <c r="E15" s="114"/>
      <c r="F15" s="113"/>
      <c r="G15" s="113"/>
      <c r="H15" s="113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7">
      <c r="C16" s="444" t="s">
        <v>39</v>
      </c>
      <c r="D16" s="444"/>
      <c r="E16" s="114"/>
      <c r="F16" s="113">
        <v>1651</v>
      </c>
      <c r="G16" s="113">
        <v>1061</v>
      </c>
      <c r="H16" s="113">
        <v>1137</v>
      </c>
      <c r="I16" s="111">
        <v>1552</v>
      </c>
      <c r="J16" s="111">
        <v>986</v>
      </c>
      <c r="K16" s="111">
        <v>1028</v>
      </c>
      <c r="L16" s="111">
        <v>1632</v>
      </c>
      <c r="M16" s="111">
        <v>1038</v>
      </c>
      <c r="N16" s="111">
        <v>1085</v>
      </c>
      <c r="O16" s="111">
        <v>108</v>
      </c>
      <c r="P16" s="111">
        <v>61</v>
      </c>
      <c r="Q16" s="111">
        <v>66</v>
      </c>
    </row>
    <row r="17" spans="3:17">
      <c r="D17" s="115" t="s">
        <v>14</v>
      </c>
      <c r="E17" s="114"/>
      <c r="F17" s="112">
        <v>804</v>
      </c>
      <c r="G17" s="112">
        <v>575</v>
      </c>
      <c r="H17" s="112">
        <v>554</v>
      </c>
      <c r="I17" s="111">
        <v>747</v>
      </c>
      <c r="J17" s="111">
        <v>481</v>
      </c>
      <c r="K17" s="111">
        <v>445</v>
      </c>
      <c r="L17" s="111">
        <v>781</v>
      </c>
      <c r="M17" s="111">
        <v>513</v>
      </c>
      <c r="N17" s="111">
        <v>486</v>
      </c>
      <c r="O17" s="111">
        <v>60</v>
      </c>
      <c r="P17" s="111">
        <v>30</v>
      </c>
      <c r="Q17" s="111">
        <v>34</v>
      </c>
    </row>
    <row r="18" spans="3:17">
      <c r="D18" s="115" t="s">
        <v>15</v>
      </c>
      <c r="E18" s="114"/>
      <c r="F18" s="112">
        <v>628</v>
      </c>
      <c r="G18" s="112">
        <v>379</v>
      </c>
      <c r="H18" s="112">
        <v>426</v>
      </c>
      <c r="I18" s="111">
        <v>621</v>
      </c>
      <c r="J18" s="111">
        <v>392</v>
      </c>
      <c r="K18" s="111">
        <v>456</v>
      </c>
      <c r="L18" s="111">
        <v>630</v>
      </c>
      <c r="M18" s="111">
        <v>386</v>
      </c>
      <c r="N18" s="111">
        <v>444</v>
      </c>
      <c r="O18" s="111">
        <v>31</v>
      </c>
      <c r="P18" s="111">
        <v>20</v>
      </c>
      <c r="Q18" s="111">
        <v>20</v>
      </c>
    </row>
    <row r="19" spans="3:17">
      <c r="D19" s="115" t="s">
        <v>16</v>
      </c>
      <c r="E19" s="114"/>
      <c r="F19" s="112">
        <v>163</v>
      </c>
      <c r="G19" s="112">
        <v>78</v>
      </c>
      <c r="H19" s="112">
        <v>124</v>
      </c>
      <c r="I19" s="111">
        <v>101</v>
      </c>
      <c r="J19" s="111">
        <v>63</v>
      </c>
      <c r="K19" s="111">
        <v>86</v>
      </c>
      <c r="L19" s="111">
        <v>127</v>
      </c>
      <c r="M19" s="111">
        <v>69</v>
      </c>
      <c r="N19" s="111">
        <v>91</v>
      </c>
      <c r="O19" s="111">
        <v>12</v>
      </c>
      <c r="P19" s="111">
        <v>5</v>
      </c>
      <c r="Q19" s="111">
        <v>7</v>
      </c>
    </row>
    <row r="20" spans="3:17" ht="12" customHeight="1">
      <c r="D20" s="115" t="s">
        <v>17</v>
      </c>
      <c r="E20" s="114"/>
      <c r="F20" s="112">
        <v>56</v>
      </c>
      <c r="G20" s="112">
        <v>29</v>
      </c>
      <c r="H20" s="112">
        <v>33</v>
      </c>
      <c r="I20" s="111">
        <v>83</v>
      </c>
      <c r="J20" s="111">
        <v>50</v>
      </c>
      <c r="K20" s="111">
        <v>41</v>
      </c>
      <c r="L20" s="111">
        <v>94</v>
      </c>
      <c r="M20" s="111">
        <v>70</v>
      </c>
      <c r="N20" s="111">
        <v>64</v>
      </c>
      <c r="O20" s="111">
        <v>5</v>
      </c>
      <c r="P20" s="111">
        <v>6</v>
      </c>
      <c r="Q20" s="111">
        <v>5</v>
      </c>
    </row>
    <row r="21" spans="3:17" ht="6" customHeight="1">
      <c r="E21" s="114"/>
      <c r="F21" s="112"/>
      <c r="G21" s="112"/>
      <c r="H21" s="112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3:17">
      <c r="C22" s="444" t="s">
        <v>38</v>
      </c>
      <c r="D22" s="444"/>
      <c r="E22" s="114"/>
      <c r="F22" s="112">
        <v>36452</v>
      </c>
      <c r="G22" s="112">
        <v>11037</v>
      </c>
      <c r="H22" s="112">
        <v>3593</v>
      </c>
      <c r="I22" s="111">
        <v>31909</v>
      </c>
      <c r="J22" s="111">
        <v>10363</v>
      </c>
      <c r="K22" s="111">
        <v>3204</v>
      </c>
      <c r="L22" s="111">
        <v>29828</v>
      </c>
      <c r="M22" s="111">
        <v>7788</v>
      </c>
      <c r="N22" s="111">
        <v>3167</v>
      </c>
      <c r="O22" s="111">
        <v>1781</v>
      </c>
      <c r="P22" s="111">
        <v>466</v>
      </c>
      <c r="Q22" s="111">
        <v>230</v>
      </c>
    </row>
    <row r="23" spans="3:17" ht="6" customHeight="1">
      <c r="E23" s="114"/>
      <c r="F23" s="113"/>
      <c r="G23" s="113"/>
      <c r="H23" s="113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3:17">
      <c r="C24" s="444" t="s">
        <v>37</v>
      </c>
      <c r="D24" s="444"/>
      <c r="E24" s="114"/>
      <c r="F24" s="113">
        <v>868</v>
      </c>
      <c r="G24" s="113">
        <v>448</v>
      </c>
      <c r="H24" s="113">
        <v>246</v>
      </c>
      <c r="I24" s="111">
        <v>927</v>
      </c>
      <c r="J24" s="111">
        <v>464</v>
      </c>
      <c r="K24" s="111">
        <v>279</v>
      </c>
      <c r="L24" s="111">
        <v>981</v>
      </c>
      <c r="M24" s="111">
        <v>443</v>
      </c>
      <c r="N24" s="111">
        <v>294</v>
      </c>
      <c r="O24" s="111">
        <v>77</v>
      </c>
      <c r="P24" s="111">
        <v>60</v>
      </c>
      <c r="Q24" s="111">
        <v>31</v>
      </c>
    </row>
    <row r="25" spans="3:17">
      <c r="D25" s="115" t="s">
        <v>18</v>
      </c>
      <c r="E25" s="114"/>
      <c r="F25" s="112">
        <v>727</v>
      </c>
      <c r="G25" s="112">
        <v>390</v>
      </c>
      <c r="H25" s="112">
        <v>181</v>
      </c>
      <c r="I25" s="111">
        <v>785</v>
      </c>
      <c r="J25" s="111">
        <v>369</v>
      </c>
      <c r="K25" s="111">
        <v>197</v>
      </c>
      <c r="L25" s="111">
        <v>855</v>
      </c>
      <c r="M25" s="111">
        <v>355</v>
      </c>
      <c r="N25" s="111">
        <v>216</v>
      </c>
      <c r="O25" s="111">
        <v>74</v>
      </c>
      <c r="P25" s="111">
        <v>56</v>
      </c>
      <c r="Q25" s="111">
        <v>27</v>
      </c>
    </row>
    <row r="26" spans="3:17">
      <c r="D26" s="115" t="s">
        <v>19</v>
      </c>
      <c r="E26" s="114"/>
      <c r="F26" s="112">
        <v>47</v>
      </c>
      <c r="G26" s="112">
        <v>26</v>
      </c>
      <c r="H26" s="112">
        <v>24</v>
      </c>
      <c r="I26" s="111">
        <v>46</v>
      </c>
      <c r="J26" s="111">
        <v>29</v>
      </c>
      <c r="K26" s="111">
        <v>29</v>
      </c>
      <c r="L26" s="111">
        <v>41</v>
      </c>
      <c r="M26" s="111">
        <v>30</v>
      </c>
      <c r="N26" s="111">
        <v>27</v>
      </c>
      <c r="O26" s="111">
        <v>1</v>
      </c>
      <c r="P26" s="111">
        <v>2</v>
      </c>
      <c r="Q26" s="111">
        <v>2</v>
      </c>
    </row>
    <row r="27" spans="3:17">
      <c r="D27" s="115" t="s">
        <v>20</v>
      </c>
      <c r="E27" s="114"/>
      <c r="F27" s="112">
        <v>93</v>
      </c>
      <c r="G27" s="112">
        <v>31</v>
      </c>
      <c r="H27" s="112">
        <v>38</v>
      </c>
      <c r="I27" s="111">
        <v>95</v>
      </c>
      <c r="J27" s="111">
        <v>66</v>
      </c>
      <c r="K27" s="111">
        <v>53</v>
      </c>
      <c r="L27" s="111">
        <v>83</v>
      </c>
      <c r="M27" s="111">
        <v>57</v>
      </c>
      <c r="N27" s="111">
        <v>51</v>
      </c>
      <c r="O27" s="111">
        <v>2</v>
      </c>
      <c r="P27" s="111">
        <v>2</v>
      </c>
      <c r="Q27" s="111">
        <v>2</v>
      </c>
    </row>
    <row r="28" spans="3:17">
      <c r="D28" s="115" t="s">
        <v>17</v>
      </c>
      <c r="E28" s="114"/>
      <c r="F28" s="117">
        <v>1</v>
      </c>
      <c r="G28" s="117">
        <v>1</v>
      </c>
      <c r="H28" s="117">
        <v>3</v>
      </c>
      <c r="I28" s="111">
        <v>1</v>
      </c>
      <c r="J28" s="111">
        <v>0</v>
      </c>
      <c r="K28" s="111">
        <v>0</v>
      </c>
      <c r="L28" s="111">
        <v>2</v>
      </c>
      <c r="M28" s="111">
        <v>1</v>
      </c>
      <c r="N28" s="111">
        <v>0</v>
      </c>
      <c r="O28" s="111">
        <v>0</v>
      </c>
      <c r="P28" s="111">
        <v>0</v>
      </c>
      <c r="Q28" s="111">
        <v>0</v>
      </c>
    </row>
    <row r="29" spans="3:17" ht="6" customHeight="1">
      <c r="E29" s="114"/>
      <c r="F29" s="116"/>
      <c r="G29" s="113"/>
      <c r="H29" s="113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3:17">
      <c r="C30" s="444" t="s">
        <v>36</v>
      </c>
      <c r="D30" s="444"/>
      <c r="E30" s="114"/>
      <c r="F30" s="113">
        <v>234</v>
      </c>
      <c r="G30" s="113">
        <v>203</v>
      </c>
      <c r="H30" s="113">
        <v>189</v>
      </c>
      <c r="I30" s="111">
        <v>255</v>
      </c>
      <c r="J30" s="111">
        <v>207</v>
      </c>
      <c r="K30" s="111">
        <v>170</v>
      </c>
      <c r="L30" s="111">
        <v>291</v>
      </c>
      <c r="M30" s="111">
        <v>168</v>
      </c>
      <c r="N30" s="111">
        <v>140</v>
      </c>
      <c r="O30" s="111">
        <v>18</v>
      </c>
      <c r="P30" s="111">
        <v>12</v>
      </c>
      <c r="Q30" s="111">
        <v>13</v>
      </c>
    </row>
    <row r="31" spans="3:17">
      <c r="D31" s="115" t="s">
        <v>35</v>
      </c>
      <c r="E31" s="114"/>
      <c r="F31" s="112">
        <v>7</v>
      </c>
      <c r="G31" s="112">
        <v>7</v>
      </c>
      <c r="H31" s="112">
        <v>38</v>
      </c>
      <c r="I31" s="111">
        <v>3</v>
      </c>
      <c r="J31" s="111">
        <v>3</v>
      </c>
      <c r="K31" s="111">
        <v>20</v>
      </c>
      <c r="L31" s="111">
        <v>7</v>
      </c>
      <c r="M31" s="111">
        <v>7</v>
      </c>
      <c r="N31" s="111">
        <v>14</v>
      </c>
      <c r="O31" s="111">
        <v>0</v>
      </c>
      <c r="P31" s="111">
        <v>0</v>
      </c>
      <c r="Q31" s="111">
        <v>0</v>
      </c>
    </row>
    <row r="32" spans="3:17">
      <c r="D32" s="115" t="s">
        <v>22</v>
      </c>
      <c r="E32" s="114"/>
      <c r="F32" s="112">
        <v>227</v>
      </c>
      <c r="G32" s="112">
        <v>196</v>
      </c>
      <c r="H32" s="112">
        <v>151</v>
      </c>
      <c r="I32" s="111">
        <v>252</v>
      </c>
      <c r="J32" s="111">
        <v>204</v>
      </c>
      <c r="K32" s="111">
        <v>150</v>
      </c>
      <c r="L32" s="111">
        <v>284</v>
      </c>
      <c r="M32" s="111">
        <v>161</v>
      </c>
      <c r="N32" s="111">
        <v>126</v>
      </c>
      <c r="O32" s="111">
        <v>18</v>
      </c>
      <c r="P32" s="111">
        <v>12</v>
      </c>
      <c r="Q32" s="111">
        <v>13</v>
      </c>
    </row>
    <row r="33" spans="1:17" ht="6" customHeight="1">
      <c r="E33" s="114"/>
      <c r="F33" s="112"/>
      <c r="G33" s="112"/>
      <c r="H33" s="112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>
      <c r="C34" s="444" t="s">
        <v>17</v>
      </c>
      <c r="D34" s="444"/>
      <c r="E34" s="114"/>
      <c r="F34" s="112">
        <v>8493</v>
      </c>
      <c r="G34" s="112">
        <v>2032</v>
      </c>
      <c r="H34" s="112">
        <v>1842</v>
      </c>
      <c r="I34" s="111">
        <v>7648</v>
      </c>
      <c r="J34" s="111">
        <v>1832</v>
      </c>
      <c r="K34" s="111">
        <v>1570</v>
      </c>
      <c r="L34" s="111">
        <v>7551</v>
      </c>
      <c r="M34" s="111">
        <v>1539</v>
      </c>
      <c r="N34" s="111">
        <v>1330</v>
      </c>
      <c r="O34" s="111">
        <v>441</v>
      </c>
      <c r="P34" s="111">
        <v>92</v>
      </c>
      <c r="Q34" s="111">
        <v>90</v>
      </c>
    </row>
    <row r="35" spans="1:17">
      <c r="B35" s="105" t="s">
        <v>23</v>
      </c>
      <c r="E35" s="114"/>
      <c r="F35" s="112"/>
      <c r="G35" s="112"/>
      <c r="H35" s="112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17">
      <c r="C36" s="444" t="s">
        <v>34</v>
      </c>
      <c r="D36" s="444"/>
      <c r="E36" s="114"/>
      <c r="F36" s="112">
        <v>420</v>
      </c>
      <c r="G36" s="112">
        <v>241</v>
      </c>
      <c r="H36" s="112">
        <v>189</v>
      </c>
      <c r="I36" s="111">
        <v>366</v>
      </c>
      <c r="J36" s="111">
        <v>229</v>
      </c>
      <c r="K36" s="111">
        <v>165</v>
      </c>
      <c r="L36" s="111">
        <v>405</v>
      </c>
      <c r="M36" s="111">
        <v>217</v>
      </c>
      <c r="N36" s="111">
        <v>165</v>
      </c>
      <c r="O36" s="111">
        <v>33</v>
      </c>
      <c r="P36" s="111">
        <v>18</v>
      </c>
      <c r="Q36" s="111">
        <v>18</v>
      </c>
    </row>
    <row r="37" spans="1:17">
      <c r="C37" s="444" t="s">
        <v>33</v>
      </c>
      <c r="D37" s="444"/>
      <c r="E37" s="114"/>
      <c r="F37" s="112">
        <v>7410</v>
      </c>
      <c r="G37" s="112">
        <v>3749</v>
      </c>
      <c r="H37" s="112">
        <v>234</v>
      </c>
      <c r="I37" s="111">
        <v>5471</v>
      </c>
      <c r="J37" s="111">
        <v>3483</v>
      </c>
      <c r="K37" s="111">
        <v>202</v>
      </c>
      <c r="L37" s="111">
        <v>5788</v>
      </c>
      <c r="M37" s="111">
        <v>2235</v>
      </c>
      <c r="N37" s="111">
        <v>158</v>
      </c>
      <c r="O37" s="111">
        <v>368</v>
      </c>
      <c r="P37" s="111">
        <v>140</v>
      </c>
      <c r="Q37" s="111">
        <v>8</v>
      </c>
    </row>
    <row r="38" spans="1:17" ht="6" customHeight="1">
      <c r="A38" s="108"/>
      <c r="B38" s="108"/>
      <c r="C38" s="108"/>
      <c r="D38" s="108"/>
      <c r="E38" s="110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88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76" bottom="0.16" header="0.51181102362204722" footer="0.11811023622047245"/>
  <pageSetup paperSize="9" scale="13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131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130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132</v>
      </c>
      <c r="AG4" s="230"/>
      <c r="AH4" s="229"/>
    </row>
    <row r="5" spans="1:34" ht="12" customHeight="1">
      <c r="B5" s="446" t="s">
        <v>42</v>
      </c>
      <c r="C5" s="446"/>
      <c r="D5" s="446"/>
      <c r="E5" s="227"/>
      <c r="F5" s="240" t="s">
        <v>5</v>
      </c>
      <c r="G5" s="240" t="s">
        <v>6</v>
      </c>
      <c r="H5" s="240" t="s">
        <v>6</v>
      </c>
      <c r="I5" s="240" t="s">
        <v>5</v>
      </c>
      <c r="J5" s="240" t="s">
        <v>6</v>
      </c>
      <c r="K5" s="240" t="s">
        <v>6</v>
      </c>
      <c r="L5" s="240" t="s">
        <v>5</v>
      </c>
      <c r="M5" s="240" t="s">
        <v>6</v>
      </c>
      <c r="N5" s="240" t="s">
        <v>6</v>
      </c>
      <c r="O5" s="240" t="s">
        <v>5</v>
      </c>
      <c r="P5" s="240" t="s">
        <v>6</v>
      </c>
      <c r="Q5" s="239" t="s">
        <v>6</v>
      </c>
      <c r="R5" s="227"/>
      <c r="S5" s="446" t="s">
        <v>42</v>
      </c>
      <c r="T5" s="446"/>
      <c r="U5" s="446"/>
      <c r="V5" s="227"/>
      <c r="W5" s="240" t="s">
        <v>5</v>
      </c>
      <c r="X5" s="240" t="s">
        <v>6</v>
      </c>
      <c r="Y5" s="240" t="s">
        <v>6</v>
      </c>
      <c r="Z5" s="240" t="s">
        <v>5</v>
      </c>
      <c r="AA5" s="240" t="s">
        <v>6</v>
      </c>
      <c r="AB5" s="240" t="s">
        <v>6</v>
      </c>
      <c r="AC5" s="240" t="s">
        <v>5</v>
      </c>
      <c r="AD5" s="240" t="s">
        <v>6</v>
      </c>
      <c r="AE5" s="240" t="s">
        <v>6</v>
      </c>
      <c r="AF5" s="240" t="s">
        <v>5</v>
      </c>
      <c r="AG5" s="240" t="s">
        <v>6</v>
      </c>
      <c r="AH5" s="239" t="s">
        <v>6</v>
      </c>
    </row>
    <row r="6" spans="1:34" ht="12" customHeight="1">
      <c r="A6" s="207"/>
      <c r="B6" s="207"/>
      <c r="C6" s="207"/>
      <c r="D6" s="207"/>
      <c r="E6" s="207"/>
      <c r="F6" s="237" t="s">
        <v>7</v>
      </c>
      <c r="G6" s="237" t="s">
        <v>7</v>
      </c>
      <c r="H6" s="237" t="s">
        <v>8</v>
      </c>
      <c r="I6" s="237" t="s">
        <v>7</v>
      </c>
      <c r="J6" s="237" t="s">
        <v>7</v>
      </c>
      <c r="K6" s="237" t="s">
        <v>8</v>
      </c>
      <c r="L6" s="237" t="s">
        <v>7</v>
      </c>
      <c r="M6" s="237" t="s">
        <v>7</v>
      </c>
      <c r="N6" s="237" t="s">
        <v>8</v>
      </c>
      <c r="O6" s="237" t="s">
        <v>7</v>
      </c>
      <c r="P6" s="237" t="s">
        <v>7</v>
      </c>
      <c r="Q6" s="236" t="s">
        <v>8</v>
      </c>
      <c r="R6" s="207"/>
      <c r="S6" s="207"/>
      <c r="T6" s="207"/>
      <c r="U6" s="207"/>
      <c r="V6" s="207"/>
      <c r="W6" s="237" t="s">
        <v>7</v>
      </c>
      <c r="X6" s="237" t="s">
        <v>7</v>
      </c>
      <c r="Y6" s="237" t="s">
        <v>8</v>
      </c>
      <c r="Z6" s="237" t="s">
        <v>7</v>
      </c>
      <c r="AA6" s="237" t="s">
        <v>7</v>
      </c>
      <c r="AB6" s="237" t="s">
        <v>8</v>
      </c>
      <c r="AC6" s="237" t="s">
        <v>7</v>
      </c>
      <c r="AD6" s="237" t="s">
        <v>7</v>
      </c>
      <c r="AE6" s="237" t="s">
        <v>8</v>
      </c>
      <c r="AF6" s="237" t="s">
        <v>7</v>
      </c>
      <c r="AG6" s="237" t="s">
        <v>7</v>
      </c>
      <c r="AH6" s="236" t="s">
        <v>8</v>
      </c>
    </row>
    <row r="7" spans="1:34" ht="6" customHeight="1">
      <c r="E7" s="219"/>
      <c r="V7" s="219"/>
    </row>
    <row r="8" spans="1:34" ht="10.5" customHeight="1">
      <c r="B8" s="447" t="s">
        <v>41</v>
      </c>
      <c r="C8" s="447"/>
      <c r="D8" s="447"/>
      <c r="E8" s="212"/>
      <c r="F8" s="218">
        <v>1657</v>
      </c>
      <c r="G8" s="217">
        <v>425</v>
      </c>
      <c r="H8" s="217">
        <v>207</v>
      </c>
      <c r="I8" s="217">
        <v>2928</v>
      </c>
      <c r="J8" s="217">
        <v>1202</v>
      </c>
      <c r="K8" s="217">
        <v>404</v>
      </c>
      <c r="L8" s="217">
        <v>2386</v>
      </c>
      <c r="M8" s="217">
        <v>502</v>
      </c>
      <c r="N8" s="217">
        <v>263</v>
      </c>
      <c r="O8" s="217">
        <v>3680</v>
      </c>
      <c r="P8" s="217">
        <v>946</v>
      </c>
      <c r="Q8" s="217">
        <v>707</v>
      </c>
      <c r="S8" s="447" t="s">
        <v>41</v>
      </c>
      <c r="T8" s="447"/>
      <c r="U8" s="447"/>
      <c r="V8" s="212"/>
      <c r="W8" s="218">
        <v>3599</v>
      </c>
      <c r="X8" s="217">
        <v>846</v>
      </c>
      <c r="Y8" s="217">
        <v>477</v>
      </c>
      <c r="Z8" s="217">
        <v>2186</v>
      </c>
      <c r="AA8" s="217">
        <v>768</v>
      </c>
      <c r="AB8" s="217">
        <v>388</v>
      </c>
      <c r="AC8" s="217">
        <v>2749</v>
      </c>
      <c r="AD8" s="217">
        <v>664</v>
      </c>
      <c r="AE8" s="217">
        <v>450</v>
      </c>
      <c r="AF8" s="217">
        <v>12</v>
      </c>
      <c r="AG8" s="217">
        <v>4</v>
      </c>
      <c r="AH8" s="217">
        <v>8</v>
      </c>
    </row>
    <row r="9" spans="1:34" ht="6" customHeight="1">
      <c r="E9" s="212"/>
      <c r="F9" s="216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6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0.5" customHeight="1">
      <c r="C10" s="446" t="s">
        <v>40</v>
      </c>
      <c r="D10" s="446"/>
      <c r="E10" s="212"/>
      <c r="F10" s="211">
        <v>5</v>
      </c>
      <c r="G10" s="210">
        <v>3</v>
      </c>
      <c r="H10" s="210">
        <v>2</v>
      </c>
      <c r="I10" s="210">
        <v>4</v>
      </c>
      <c r="J10" s="210">
        <v>6</v>
      </c>
      <c r="K10" s="210">
        <v>4</v>
      </c>
      <c r="L10" s="210">
        <v>17</v>
      </c>
      <c r="M10" s="210">
        <v>9</v>
      </c>
      <c r="N10" s="210">
        <v>7</v>
      </c>
      <c r="O10" s="210">
        <v>30</v>
      </c>
      <c r="P10" s="210">
        <v>20</v>
      </c>
      <c r="Q10" s="210">
        <v>17</v>
      </c>
      <c r="T10" s="446" t="s">
        <v>40</v>
      </c>
      <c r="U10" s="446"/>
      <c r="V10" s="212"/>
      <c r="W10" s="211">
        <v>24</v>
      </c>
      <c r="X10" s="210">
        <v>19</v>
      </c>
      <c r="Y10" s="210">
        <v>12</v>
      </c>
      <c r="Z10" s="210">
        <v>15</v>
      </c>
      <c r="AA10" s="210">
        <v>11</v>
      </c>
      <c r="AB10" s="210">
        <v>10</v>
      </c>
      <c r="AC10" s="210">
        <v>7</v>
      </c>
      <c r="AD10" s="210">
        <v>7</v>
      </c>
      <c r="AE10" s="210">
        <v>4</v>
      </c>
      <c r="AF10" s="210">
        <v>0</v>
      </c>
      <c r="AG10" s="210">
        <v>0</v>
      </c>
      <c r="AH10" s="210">
        <v>0</v>
      </c>
    </row>
    <row r="11" spans="1:34">
      <c r="D11" s="213" t="s">
        <v>9</v>
      </c>
      <c r="E11" s="212"/>
      <c r="F11" s="211">
        <v>0</v>
      </c>
      <c r="G11" s="210">
        <v>0</v>
      </c>
      <c r="H11" s="210">
        <v>0</v>
      </c>
      <c r="I11" s="210">
        <v>0</v>
      </c>
      <c r="J11" s="210">
        <v>0</v>
      </c>
      <c r="K11" s="210">
        <v>0</v>
      </c>
      <c r="L11" s="210">
        <v>2</v>
      </c>
      <c r="M11" s="210">
        <v>1</v>
      </c>
      <c r="N11" s="210">
        <v>1</v>
      </c>
      <c r="O11" s="210">
        <v>0</v>
      </c>
      <c r="P11" s="210">
        <v>0</v>
      </c>
      <c r="Q11" s="210">
        <v>0</v>
      </c>
      <c r="U11" s="213" t="s">
        <v>9</v>
      </c>
      <c r="V11" s="212"/>
      <c r="W11" s="211">
        <v>0</v>
      </c>
      <c r="X11" s="210">
        <v>1</v>
      </c>
      <c r="Y11" s="210">
        <v>1</v>
      </c>
      <c r="Z11" s="210">
        <v>1</v>
      </c>
      <c r="AA11" s="210">
        <v>1</v>
      </c>
      <c r="AB11" s="210">
        <v>2</v>
      </c>
      <c r="AC11" s="210">
        <v>1</v>
      </c>
      <c r="AD11" s="210">
        <v>1</v>
      </c>
      <c r="AE11" s="210">
        <v>1</v>
      </c>
      <c r="AF11" s="210">
        <v>0</v>
      </c>
      <c r="AG11" s="210">
        <v>0</v>
      </c>
      <c r="AH11" s="210">
        <v>0</v>
      </c>
    </row>
    <row r="12" spans="1:34">
      <c r="D12" s="213" t="s">
        <v>10</v>
      </c>
      <c r="E12" s="212"/>
      <c r="F12" s="211">
        <v>3</v>
      </c>
      <c r="G12" s="210">
        <v>3</v>
      </c>
      <c r="H12" s="210">
        <v>2</v>
      </c>
      <c r="I12" s="210">
        <v>1</v>
      </c>
      <c r="J12" s="210">
        <v>3</v>
      </c>
      <c r="K12" s="210">
        <v>1</v>
      </c>
      <c r="L12" s="210">
        <v>7</v>
      </c>
      <c r="M12" s="210">
        <v>3</v>
      </c>
      <c r="N12" s="210">
        <v>1</v>
      </c>
      <c r="O12" s="210">
        <v>23</v>
      </c>
      <c r="P12" s="210">
        <v>12</v>
      </c>
      <c r="Q12" s="210">
        <v>10</v>
      </c>
      <c r="U12" s="213" t="s">
        <v>10</v>
      </c>
      <c r="V12" s="212"/>
      <c r="W12" s="211">
        <v>14</v>
      </c>
      <c r="X12" s="210">
        <v>6</v>
      </c>
      <c r="Y12" s="210">
        <v>3</v>
      </c>
      <c r="Z12" s="210">
        <v>7</v>
      </c>
      <c r="AA12" s="210">
        <v>4</v>
      </c>
      <c r="AB12" s="210">
        <v>5</v>
      </c>
      <c r="AC12" s="210">
        <v>5</v>
      </c>
      <c r="AD12" s="210">
        <v>4</v>
      </c>
      <c r="AE12" s="210">
        <v>3</v>
      </c>
      <c r="AF12" s="210">
        <v>0</v>
      </c>
      <c r="AG12" s="210">
        <v>0</v>
      </c>
      <c r="AH12" s="210">
        <v>0</v>
      </c>
    </row>
    <row r="13" spans="1:34">
      <c r="D13" s="213" t="s">
        <v>11</v>
      </c>
      <c r="E13" s="212"/>
      <c r="F13" s="211">
        <v>0</v>
      </c>
      <c r="G13" s="210">
        <v>0</v>
      </c>
      <c r="H13" s="210">
        <v>0</v>
      </c>
      <c r="I13" s="210">
        <v>1</v>
      </c>
      <c r="J13" s="210">
        <v>1</v>
      </c>
      <c r="K13" s="210">
        <v>1</v>
      </c>
      <c r="L13" s="210">
        <v>2</v>
      </c>
      <c r="M13" s="210">
        <v>2</v>
      </c>
      <c r="N13" s="210">
        <v>2</v>
      </c>
      <c r="O13" s="210">
        <v>1</v>
      </c>
      <c r="P13" s="210">
        <v>2</v>
      </c>
      <c r="Q13" s="210">
        <v>2</v>
      </c>
      <c r="U13" s="213" t="s">
        <v>11</v>
      </c>
      <c r="V13" s="212"/>
      <c r="W13" s="211">
        <v>5</v>
      </c>
      <c r="X13" s="210">
        <v>6</v>
      </c>
      <c r="Y13" s="210">
        <v>4</v>
      </c>
      <c r="Z13" s="210">
        <v>4</v>
      </c>
      <c r="AA13" s="210">
        <v>3</v>
      </c>
      <c r="AB13" s="210">
        <v>1</v>
      </c>
      <c r="AC13" s="210">
        <v>0</v>
      </c>
      <c r="AD13" s="210">
        <v>0</v>
      </c>
      <c r="AE13" s="210">
        <v>0</v>
      </c>
      <c r="AF13" s="210">
        <v>0</v>
      </c>
      <c r="AG13" s="210">
        <v>0</v>
      </c>
      <c r="AH13" s="210">
        <v>0</v>
      </c>
    </row>
    <row r="14" spans="1:34">
      <c r="D14" s="213" t="s">
        <v>13</v>
      </c>
      <c r="E14" s="212"/>
      <c r="F14" s="211">
        <v>2</v>
      </c>
      <c r="G14" s="210">
        <v>0</v>
      </c>
      <c r="H14" s="210">
        <v>0</v>
      </c>
      <c r="I14" s="210">
        <v>2</v>
      </c>
      <c r="J14" s="210">
        <v>2</v>
      </c>
      <c r="K14" s="210">
        <v>2</v>
      </c>
      <c r="L14" s="210">
        <v>6</v>
      </c>
      <c r="M14" s="210">
        <v>3</v>
      </c>
      <c r="N14" s="210">
        <v>3</v>
      </c>
      <c r="O14" s="210">
        <v>6</v>
      </c>
      <c r="P14" s="210">
        <v>6</v>
      </c>
      <c r="Q14" s="210">
        <v>5</v>
      </c>
      <c r="U14" s="213" t="s">
        <v>13</v>
      </c>
      <c r="V14" s="212"/>
      <c r="W14" s="211">
        <v>5</v>
      </c>
      <c r="X14" s="210">
        <v>6</v>
      </c>
      <c r="Y14" s="210">
        <v>4</v>
      </c>
      <c r="Z14" s="210">
        <v>3</v>
      </c>
      <c r="AA14" s="210">
        <v>3</v>
      </c>
      <c r="AB14" s="210">
        <v>2</v>
      </c>
      <c r="AC14" s="210">
        <v>1</v>
      </c>
      <c r="AD14" s="210">
        <v>2</v>
      </c>
      <c r="AE14" s="210">
        <v>0</v>
      </c>
      <c r="AF14" s="210">
        <v>0</v>
      </c>
      <c r="AG14" s="210">
        <v>0</v>
      </c>
      <c r="AH14" s="210">
        <v>0</v>
      </c>
    </row>
    <row r="15" spans="1:34" ht="6" customHeight="1">
      <c r="E15" s="212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1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0.5" customHeight="1">
      <c r="C16" s="446" t="s">
        <v>39</v>
      </c>
      <c r="D16" s="446"/>
      <c r="E16" s="212"/>
      <c r="F16" s="211">
        <v>80</v>
      </c>
      <c r="G16" s="210">
        <v>60</v>
      </c>
      <c r="H16" s="210">
        <v>61</v>
      </c>
      <c r="I16" s="210">
        <v>116</v>
      </c>
      <c r="J16" s="210">
        <v>77</v>
      </c>
      <c r="K16" s="210">
        <v>88</v>
      </c>
      <c r="L16" s="210">
        <v>87</v>
      </c>
      <c r="M16" s="210">
        <v>63</v>
      </c>
      <c r="N16" s="210">
        <v>57</v>
      </c>
      <c r="O16" s="210">
        <v>194</v>
      </c>
      <c r="P16" s="210">
        <v>118</v>
      </c>
      <c r="Q16" s="210">
        <v>131</v>
      </c>
      <c r="T16" s="446" t="s">
        <v>39</v>
      </c>
      <c r="U16" s="446"/>
      <c r="V16" s="212"/>
      <c r="W16" s="211">
        <v>109</v>
      </c>
      <c r="X16" s="210">
        <v>77</v>
      </c>
      <c r="Y16" s="210">
        <v>86</v>
      </c>
      <c r="Z16" s="210">
        <v>78</v>
      </c>
      <c r="AA16" s="210">
        <v>52</v>
      </c>
      <c r="AB16" s="210">
        <v>53</v>
      </c>
      <c r="AC16" s="210">
        <v>122</v>
      </c>
      <c r="AD16" s="210">
        <v>77</v>
      </c>
      <c r="AE16" s="210">
        <v>77</v>
      </c>
      <c r="AF16" s="210">
        <v>2</v>
      </c>
      <c r="AG16" s="210">
        <v>0</v>
      </c>
      <c r="AH16" s="210">
        <v>0</v>
      </c>
    </row>
    <row r="17" spans="3:34">
      <c r="D17" s="213" t="s">
        <v>14</v>
      </c>
      <c r="E17" s="212"/>
      <c r="F17" s="211">
        <v>44</v>
      </c>
      <c r="G17" s="210">
        <v>32</v>
      </c>
      <c r="H17" s="210">
        <v>31</v>
      </c>
      <c r="I17" s="210">
        <v>51</v>
      </c>
      <c r="J17" s="210">
        <v>39</v>
      </c>
      <c r="K17" s="210">
        <v>40</v>
      </c>
      <c r="L17" s="210">
        <v>40</v>
      </c>
      <c r="M17" s="210">
        <v>30</v>
      </c>
      <c r="N17" s="210">
        <v>24</v>
      </c>
      <c r="O17" s="210">
        <v>101</v>
      </c>
      <c r="P17" s="210">
        <v>64</v>
      </c>
      <c r="Q17" s="210">
        <v>67</v>
      </c>
      <c r="U17" s="213" t="s">
        <v>14</v>
      </c>
      <c r="V17" s="212"/>
      <c r="W17" s="211">
        <v>56</v>
      </c>
      <c r="X17" s="210">
        <v>39</v>
      </c>
      <c r="Y17" s="210">
        <v>31</v>
      </c>
      <c r="Z17" s="210">
        <v>42</v>
      </c>
      <c r="AA17" s="210">
        <v>32</v>
      </c>
      <c r="AB17" s="210">
        <v>31</v>
      </c>
      <c r="AC17" s="210">
        <v>50</v>
      </c>
      <c r="AD17" s="210">
        <v>36</v>
      </c>
      <c r="AE17" s="210">
        <v>31</v>
      </c>
      <c r="AF17" s="210">
        <v>2</v>
      </c>
      <c r="AG17" s="210">
        <v>0</v>
      </c>
      <c r="AH17" s="210">
        <v>0</v>
      </c>
    </row>
    <row r="18" spans="3:34">
      <c r="D18" s="213" t="s">
        <v>15</v>
      </c>
      <c r="E18" s="212"/>
      <c r="F18" s="211">
        <v>25</v>
      </c>
      <c r="G18" s="210">
        <v>21</v>
      </c>
      <c r="H18" s="210">
        <v>22</v>
      </c>
      <c r="I18" s="210">
        <v>46</v>
      </c>
      <c r="J18" s="210">
        <v>29</v>
      </c>
      <c r="K18" s="210">
        <v>32</v>
      </c>
      <c r="L18" s="210">
        <v>24</v>
      </c>
      <c r="M18" s="210">
        <v>18</v>
      </c>
      <c r="N18" s="210">
        <v>21</v>
      </c>
      <c r="O18" s="210">
        <v>68</v>
      </c>
      <c r="P18" s="210">
        <v>40</v>
      </c>
      <c r="Q18" s="210">
        <v>46</v>
      </c>
      <c r="U18" s="213" t="s">
        <v>15</v>
      </c>
      <c r="V18" s="212"/>
      <c r="W18" s="211">
        <v>41</v>
      </c>
      <c r="X18" s="210">
        <v>32</v>
      </c>
      <c r="Y18" s="210">
        <v>49</v>
      </c>
      <c r="Z18" s="210">
        <v>22</v>
      </c>
      <c r="AA18" s="210">
        <v>14</v>
      </c>
      <c r="AB18" s="210">
        <v>14</v>
      </c>
      <c r="AC18" s="210">
        <v>64</v>
      </c>
      <c r="AD18" s="210">
        <v>36</v>
      </c>
      <c r="AE18" s="210">
        <v>40</v>
      </c>
      <c r="AF18" s="210">
        <v>0</v>
      </c>
      <c r="AG18" s="210">
        <v>0</v>
      </c>
      <c r="AH18" s="210">
        <v>0</v>
      </c>
    </row>
    <row r="19" spans="3:34">
      <c r="D19" s="213" t="s">
        <v>16</v>
      </c>
      <c r="E19" s="212"/>
      <c r="F19" s="211">
        <v>6</v>
      </c>
      <c r="G19" s="210">
        <v>5</v>
      </c>
      <c r="H19" s="210">
        <v>5</v>
      </c>
      <c r="I19" s="210">
        <v>14</v>
      </c>
      <c r="J19" s="210">
        <v>7</v>
      </c>
      <c r="K19" s="210">
        <v>14</v>
      </c>
      <c r="L19" s="210">
        <v>12</v>
      </c>
      <c r="M19" s="210">
        <v>7</v>
      </c>
      <c r="N19" s="210">
        <v>4</v>
      </c>
      <c r="O19" s="210">
        <v>14</v>
      </c>
      <c r="P19" s="210">
        <v>8</v>
      </c>
      <c r="Q19" s="210">
        <v>13</v>
      </c>
      <c r="U19" s="213" t="s">
        <v>16</v>
      </c>
      <c r="V19" s="212"/>
      <c r="W19" s="211">
        <v>5</v>
      </c>
      <c r="X19" s="210">
        <v>0</v>
      </c>
      <c r="Y19" s="210">
        <v>0</v>
      </c>
      <c r="Z19" s="210">
        <v>9</v>
      </c>
      <c r="AA19" s="210">
        <v>2</v>
      </c>
      <c r="AB19" s="210">
        <v>2</v>
      </c>
      <c r="AC19" s="210">
        <v>6</v>
      </c>
      <c r="AD19" s="210">
        <v>3</v>
      </c>
      <c r="AE19" s="210">
        <v>4</v>
      </c>
      <c r="AF19" s="210">
        <v>0</v>
      </c>
      <c r="AG19" s="210">
        <v>0</v>
      </c>
      <c r="AH19" s="210">
        <v>0</v>
      </c>
    </row>
    <row r="20" spans="3:34" ht="12" customHeight="1">
      <c r="D20" s="213" t="s">
        <v>17</v>
      </c>
      <c r="E20" s="212"/>
      <c r="F20" s="211">
        <v>5</v>
      </c>
      <c r="G20" s="210">
        <v>2</v>
      </c>
      <c r="H20" s="210">
        <v>3</v>
      </c>
      <c r="I20" s="210">
        <v>5</v>
      </c>
      <c r="J20" s="210">
        <v>2</v>
      </c>
      <c r="K20" s="210">
        <v>2</v>
      </c>
      <c r="L20" s="210">
        <v>11</v>
      </c>
      <c r="M20" s="210">
        <v>8</v>
      </c>
      <c r="N20" s="210">
        <v>8</v>
      </c>
      <c r="O20" s="210">
        <v>11</v>
      </c>
      <c r="P20" s="210">
        <v>6</v>
      </c>
      <c r="Q20" s="210">
        <v>5</v>
      </c>
      <c r="U20" s="213" t="s">
        <v>17</v>
      </c>
      <c r="V20" s="212"/>
      <c r="W20" s="211">
        <v>7</v>
      </c>
      <c r="X20" s="210">
        <v>6</v>
      </c>
      <c r="Y20" s="210">
        <v>6</v>
      </c>
      <c r="Z20" s="210">
        <v>5</v>
      </c>
      <c r="AA20" s="210">
        <v>4</v>
      </c>
      <c r="AB20" s="210">
        <v>6</v>
      </c>
      <c r="AC20" s="210">
        <v>2</v>
      </c>
      <c r="AD20" s="210">
        <v>2</v>
      </c>
      <c r="AE20" s="210">
        <v>2</v>
      </c>
      <c r="AF20" s="210">
        <v>0</v>
      </c>
      <c r="AG20" s="210">
        <v>0</v>
      </c>
      <c r="AH20" s="210">
        <v>0</v>
      </c>
    </row>
    <row r="21" spans="3:34" ht="6" customHeight="1">
      <c r="E21" s="212"/>
      <c r="F21" s="211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1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0.5" customHeight="1">
      <c r="C22" s="446" t="s">
        <v>38</v>
      </c>
      <c r="D22" s="446"/>
      <c r="E22" s="212"/>
      <c r="F22" s="211">
        <v>1232</v>
      </c>
      <c r="G22" s="210">
        <v>266</v>
      </c>
      <c r="H22" s="210">
        <v>88</v>
      </c>
      <c r="I22" s="210">
        <v>2159</v>
      </c>
      <c r="J22" s="210">
        <v>986</v>
      </c>
      <c r="K22" s="210">
        <v>196</v>
      </c>
      <c r="L22" s="210">
        <v>1787</v>
      </c>
      <c r="M22" s="210">
        <v>318</v>
      </c>
      <c r="N22" s="210">
        <v>126</v>
      </c>
      <c r="O22" s="210">
        <v>2777</v>
      </c>
      <c r="P22" s="210">
        <v>601</v>
      </c>
      <c r="Q22" s="210">
        <v>364</v>
      </c>
      <c r="T22" s="446" t="s">
        <v>38</v>
      </c>
      <c r="U22" s="446"/>
      <c r="V22" s="212"/>
      <c r="W22" s="211">
        <v>2638</v>
      </c>
      <c r="X22" s="210">
        <v>618</v>
      </c>
      <c r="Y22" s="210">
        <v>258</v>
      </c>
      <c r="Z22" s="210">
        <v>1565</v>
      </c>
      <c r="AA22" s="210">
        <v>587</v>
      </c>
      <c r="AB22" s="210">
        <v>224</v>
      </c>
      <c r="AC22" s="210">
        <v>1997</v>
      </c>
      <c r="AD22" s="210">
        <v>446</v>
      </c>
      <c r="AE22" s="210">
        <v>254</v>
      </c>
      <c r="AF22" s="210">
        <v>4</v>
      </c>
      <c r="AG22" s="210">
        <v>2</v>
      </c>
      <c r="AH22" s="210">
        <v>1</v>
      </c>
    </row>
    <row r="23" spans="3:34" ht="6" customHeight="1">
      <c r="E23" s="212"/>
      <c r="F23" s="211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1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0.5" customHeight="1">
      <c r="C24" s="446" t="s">
        <v>37</v>
      </c>
      <c r="D24" s="446"/>
      <c r="E24" s="212"/>
      <c r="F24" s="211">
        <v>34</v>
      </c>
      <c r="G24" s="210">
        <v>34</v>
      </c>
      <c r="H24" s="210">
        <v>15</v>
      </c>
      <c r="I24" s="210">
        <v>45</v>
      </c>
      <c r="J24" s="210">
        <v>25</v>
      </c>
      <c r="K24" s="210">
        <v>17</v>
      </c>
      <c r="L24" s="210">
        <v>69</v>
      </c>
      <c r="M24" s="210">
        <v>26</v>
      </c>
      <c r="N24" s="210">
        <v>12</v>
      </c>
      <c r="O24" s="210">
        <v>104</v>
      </c>
      <c r="P24" s="210">
        <v>44</v>
      </c>
      <c r="Q24" s="210">
        <v>40</v>
      </c>
      <c r="R24" s="233"/>
      <c r="T24" s="446" t="s">
        <v>37</v>
      </c>
      <c r="U24" s="446"/>
      <c r="V24" s="212"/>
      <c r="W24" s="211">
        <v>74</v>
      </c>
      <c r="X24" s="210">
        <v>23</v>
      </c>
      <c r="Y24" s="210">
        <v>21</v>
      </c>
      <c r="Z24" s="210">
        <v>80</v>
      </c>
      <c r="AA24" s="210">
        <v>34</v>
      </c>
      <c r="AB24" s="210">
        <v>23</v>
      </c>
      <c r="AC24" s="210">
        <v>50</v>
      </c>
      <c r="AD24" s="210">
        <v>13</v>
      </c>
      <c r="AE24" s="210">
        <v>14</v>
      </c>
      <c r="AF24" s="210">
        <v>2</v>
      </c>
      <c r="AG24" s="210">
        <v>1</v>
      </c>
      <c r="AH24" s="210">
        <v>6</v>
      </c>
    </row>
    <row r="25" spans="3:34">
      <c r="D25" s="213" t="s">
        <v>18</v>
      </c>
      <c r="E25" s="212"/>
      <c r="F25" s="211">
        <v>30</v>
      </c>
      <c r="G25" s="210">
        <v>27</v>
      </c>
      <c r="H25" s="210">
        <v>10</v>
      </c>
      <c r="I25" s="210">
        <v>41</v>
      </c>
      <c r="J25" s="210">
        <v>25</v>
      </c>
      <c r="K25" s="210">
        <v>16</v>
      </c>
      <c r="L25" s="210">
        <v>60</v>
      </c>
      <c r="M25" s="210">
        <v>20</v>
      </c>
      <c r="N25" s="210">
        <v>10</v>
      </c>
      <c r="O25" s="210">
        <v>93</v>
      </c>
      <c r="P25" s="210">
        <v>38</v>
      </c>
      <c r="Q25" s="210">
        <v>29</v>
      </c>
      <c r="U25" s="213" t="s">
        <v>18</v>
      </c>
      <c r="V25" s="212"/>
      <c r="W25" s="211">
        <v>62</v>
      </c>
      <c r="X25" s="210">
        <v>18</v>
      </c>
      <c r="Y25" s="210">
        <v>14</v>
      </c>
      <c r="Z25" s="210">
        <v>72</v>
      </c>
      <c r="AA25" s="210">
        <v>29</v>
      </c>
      <c r="AB25" s="210">
        <v>17</v>
      </c>
      <c r="AC25" s="210">
        <v>40</v>
      </c>
      <c r="AD25" s="210">
        <v>11</v>
      </c>
      <c r="AE25" s="210">
        <v>12</v>
      </c>
      <c r="AF25" s="210">
        <v>2</v>
      </c>
      <c r="AG25" s="210">
        <v>0</v>
      </c>
      <c r="AH25" s="210">
        <v>0</v>
      </c>
    </row>
    <row r="26" spans="3:34">
      <c r="D26" s="213" t="s">
        <v>19</v>
      </c>
      <c r="E26" s="212"/>
      <c r="F26" s="211">
        <v>2</v>
      </c>
      <c r="G26" s="210">
        <v>3</v>
      </c>
      <c r="H26" s="210">
        <v>1</v>
      </c>
      <c r="I26" s="210">
        <v>2</v>
      </c>
      <c r="J26" s="210">
        <v>0</v>
      </c>
      <c r="K26" s="210">
        <v>0</v>
      </c>
      <c r="L26" s="210">
        <v>2</v>
      </c>
      <c r="M26" s="210">
        <v>1</v>
      </c>
      <c r="N26" s="210">
        <v>1</v>
      </c>
      <c r="O26" s="210">
        <v>3</v>
      </c>
      <c r="P26" s="210">
        <v>2</v>
      </c>
      <c r="Q26" s="210">
        <v>4</v>
      </c>
      <c r="U26" s="213" t="s">
        <v>19</v>
      </c>
      <c r="V26" s="212"/>
      <c r="W26" s="211">
        <v>6</v>
      </c>
      <c r="X26" s="210">
        <v>4</v>
      </c>
      <c r="Y26" s="210">
        <v>4</v>
      </c>
      <c r="Z26" s="210">
        <v>4</v>
      </c>
      <c r="AA26" s="210">
        <v>1</v>
      </c>
      <c r="AB26" s="210">
        <v>1</v>
      </c>
      <c r="AC26" s="210">
        <v>2</v>
      </c>
      <c r="AD26" s="210">
        <v>1</v>
      </c>
      <c r="AE26" s="210">
        <v>1</v>
      </c>
      <c r="AF26" s="210">
        <v>0</v>
      </c>
      <c r="AG26" s="210">
        <v>0</v>
      </c>
      <c r="AH26" s="210">
        <v>0</v>
      </c>
    </row>
    <row r="27" spans="3:34">
      <c r="D27" s="213" t="s">
        <v>20</v>
      </c>
      <c r="E27" s="212"/>
      <c r="F27" s="211">
        <v>2</v>
      </c>
      <c r="G27" s="210">
        <v>4</v>
      </c>
      <c r="H27" s="210">
        <v>4</v>
      </c>
      <c r="I27" s="210">
        <v>2</v>
      </c>
      <c r="J27" s="210">
        <v>0</v>
      </c>
      <c r="K27" s="210">
        <v>1</v>
      </c>
      <c r="L27" s="210">
        <v>7</v>
      </c>
      <c r="M27" s="210">
        <v>4</v>
      </c>
      <c r="N27" s="210">
        <v>1</v>
      </c>
      <c r="O27" s="210">
        <v>8</v>
      </c>
      <c r="P27" s="210">
        <v>4</v>
      </c>
      <c r="Q27" s="210">
        <v>7</v>
      </c>
      <c r="U27" s="213" t="s">
        <v>20</v>
      </c>
      <c r="V27" s="212"/>
      <c r="W27" s="211">
        <v>5</v>
      </c>
      <c r="X27" s="210">
        <v>1</v>
      </c>
      <c r="Y27" s="210">
        <v>3</v>
      </c>
      <c r="Z27" s="210">
        <v>4</v>
      </c>
      <c r="AA27" s="210">
        <v>4</v>
      </c>
      <c r="AB27" s="210">
        <v>5</v>
      </c>
      <c r="AC27" s="210">
        <v>8</v>
      </c>
      <c r="AD27" s="210">
        <v>1</v>
      </c>
      <c r="AE27" s="210">
        <v>1</v>
      </c>
      <c r="AF27" s="210">
        <v>0</v>
      </c>
      <c r="AG27" s="210">
        <v>1</v>
      </c>
      <c r="AH27" s="210">
        <v>6</v>
      </c>
    </row>
    <row r="28" spans="3:34">
      <c r="D28" s="213" t="s">
        <v>17</v>
      </c>
      <c r="E28" s="212"/>
      <c r="F28" s="211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1</v>
      </c>
      <c r="N28" s="210">
        <v>0</v>
      </c>
      <c r="O28" s="210">
        <v>0</v>
      </c>
      <c r="P28" s="210">
        <v>0</v>
      </c>
      <c r="Q28" s="210">
        <v>0</v>
      </c>
      <c r="U28" s="213" t="s">
        <v>17</v>
      </c>
      <c r="V28" s="212"/>
      <c r="W28" s="211">
        <v>1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</row>
    <row r="29" spans="3:34" ht="6" customHeight="1">
      <c r="E29" s="212"/>
      <c r="F29" s="211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1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0.5" customHeight="1">
      <c r="C30" s="446" t="s">
        <v>36</v>
      </c>
      <c r="D30" s="446"/>
      <c r="E30" s="212"/>
      <c r="F30" s="211">
        <v>11</v>
      </c>
      <c r="G30" s="210">
        <v>7</v>
      </c>
      <c r="H30" s="210">
        <v>5</v>
      </c>
      <c r="I30" s="210">
        <v>21</v>
      </c>
      <c r="J30" s="210">
        <v>13</v>
      </c>
      <c r="K30" s="210">
        <v>7</v>
      </c>
      <c r="L30" s="210">
        <v>15</v>
      </c>
      <c r="M30" s="210">
        <v>9</v>
      </c>
      <c r="N30" s="210">
        <v>7</v>
      </c>
      <c r="O30" s="210">
        <v>28</v>
      </c>
      <c r="P30" s="210">
        <v>19</v>
      </c>
      <c r="Q30" s="210">
        <v>18</v>
      </c>
      <c r="R30" s="233"/>
      <c r="T30" s="446" t="s">
        <v>36</v>
      </c>
      <c r="U30" s="446"/>
      <c r="V30" s="212"/>
      <c r="W30" s="211">
        <v>26</v>
      </c>
      <c r="X30" s="210">
        <v>14</v>
      </c>
      <c r="Y30" s="210">
        <v>11</v>
      </c>
      <c r="Z30" s="210">
        <v>12</v>
      </c>
      <c r="AA30" s="210">
        <v>10</v>
      </c>
      <c r="AB30" s="210">
        <v>9</v>
      </c>
      <c r="AC30" s="210">
        <v>26</v>
      </c>
      <c r="AD30" s="210">
        <v>9</v>
      </c>
      <c r="AE30" s="210">
        <v>6</v>
      </c>
      <c r="AF30" s="210">
        <v>0</v>
      </c>
      <c r="AG30" s="210">
        <v>0</v>
      </c>
      <c r="AH30" s="210">
        <v>0</v>
      </c>
    </row>
    <row r="31" spans="3:34">
      <c r="D31" s="213" t="s">
        <v>35</v>
      </c>
      <c r="E31" s="212"/>
      <c r="F31" s="211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U31" s="213" t="s">
        <v>35</v>
      </c>
      <c r="V31" s="212"/>
      <c r="W31" s="211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</row>
    <row r="32" spans="3:34">
      <c r="D32" s="213" t="s">
        <v>22</v>
      </c>
      <c r="E32" s="212"/>
      <c r="F32" s="211">
        <v>11</v>
      </c>
      <c r="G32" s="210">
        <v>7</v>
      </c>
      <c r="H32" s="210">
        <v>5</v>
      </c>
      <c r="I32" s="210">
        <v>21</v>
      </c>
      <c r="J32" s="210">
        <v>13</v>
      </c>
      <c r="K32" s="210">
        <v>7</v>
      </c>
      <c r="L32" s="210">
        <v>15</v>
      </c>
      <c r="M32" s="210">
        <v>9</v>
      </c>
      <c r="N32" s="210">
        <v>7</v>
      </c>
      <c r="O32" s="210">
        <v>28</v>
      </c>
      <c r="P32" s="210">
        <v>19</v>
      </c>
      <c r="Q32" s="210">
        <v>18</v>
      </c>
      <c r="U32" s="213" t="s">
        <v>22</v>
      </c>
      <c r="V32" s="212"/>
      <c r="W32" s="211">
        <v>26</v>
      </c>
      <c r="X32" s="210">
        <v>14</v>
      </c>
      <c r="Y32" s="210">
        <v>11</v>
      </c>
      <c r="Z32" s="210">
        <v>12</v>
      </c>
      <c r="AA32" s="210">
        <v>10</v>
      </c>
      <c r="AB32" s="210">
        <v>9</v>
      </c>
      <c r="AC32" s="210">
        <v>26</v>
      </c>
      <c r="AD32" s="210">
        <v>9</v>
      </c>
      <c r="AE32" s="210">
        <v>6</v>
      </c>
      <c r="AF32" s="210">
        <v>0</v>
      </c>
      <c r="AG32" s="210">
        <v>0</v>
      </c>
      <c r="AH32" s="210">
        <v>0</v>
      </c>
    </row>
    <row r="33" spans="1:34" ht="6" customHeight="1">
      <c r="E33" s="212"/>
      <c r="F33" s="211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1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0.5" customHeight="1">
      <c r="C34" s="446" t="s">
        <v>17</v>
      </c>
      <c r="D34" s="446"/>
      <c r="E34" s="212"/>
      <c r="F34" s="211">
        <v>295</v>
      </c>
      <c r="G34" s="210">
        <v>55</v>
      </c>
      <c r="H34" s="210">
        <v>36</v>
      </c>
      <c r="I34" s="210">
        <v>583</v>
      </c>
      <c r="J34" s="210">
        <v>95</v>
      </c>
      <c r="K34" s="210">
        <v>92</v>
      </c>
      <c r="L34" s="210">
        <v>411</v>
      </c>
      <c r="M34" s="210">
        <v>77</v>
      </c>
      <c r="N34" s="210">
        <v>54</v>
      </c>
      <c r="O34" s="210">
        <v>547</v>
      </c>
      <c r="P34" s="210">
        <v>144</v>
      </c>
      <c r="Q34" s="210">
        <v>137</v>
      </c>
      <c r="T34" s="446" t="s">
        <v>17</v>
      </c>
      <c r="U34" s="446"/>
      <c r="V34" s="212"/>
      <c r="W34" s="211">
        <v>728</v>
      </c>
      <c r="X34" s="210">
        <v>95</v>
      </c>
      <c r="Y34" s="210">
        <v>89</v>
      </c>
      <c r="Z34" s="210">
        <v>436</v>
      </c>
      <c r="AA34" s="210">
        <v>74</v>
      </c>
      <c r="AB34" s="210">
        <v>69</v>
      </c>
      <c r="AC34" s="210">
        <v>547</v>
      </c>
      <c r="AD34" s="210">
        <v>112</v>
      </c>
      <c r="AE34" s="210">
        <v>95</v>
      </c>
      <c r="AF34" s="210">
        <v>4</v>
      </c>
      <c r="AG34" s="210">
        <v>1</v>
      </c>
      <c r="AH34" s="210">
        <v>1</v>
      </c>
    </row>
    <row r="35" spans="1:34" ht="6" customHeight="1">
      <c r="C35" s="213"/>
      <c r="D35" s="213"/>
      <c r="E35" s="212"/>
      <c r="F35" s="211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T35" s="213"/>
      <c r="U35" s="213"/>
      <c r="V35" s="212"/>
      <c r="W35" s="211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>
      <c r="B36" s="205" t="s">
        <v>23</v>
      </c>
      <c r="E36" s="212"/>
      <c r="F36" s="211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1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0.5" customHeight="1">
      <c r="C37" s="446" t="s">
        <v>34</v>
      </c>
      <c r="D37" s="446"/>
      <c r="E37" s="212"/>
      <c r="F37" s="211">
        <v>13</v>
      </c>
      <c r="G37" s="210">
        <v>6</v>
      </c>
      <c r="H37" s="210">
        <v>3</v>
      </c>
      <c r="I37" s="210">
        <v>20</v>
      </c>
      <c r="J37" s="210">
        <v>14</v>
      </c>
      <c r="K37" s="210">
        <v>7</v>
      </c>
      <c r="L37" s="210">
        <v>27</v>
      </c>
      <c r="M37" s="210">
        <v>13</v>
      </c>
      <c r="N37" s="210">
        <v>9</v>
      </c>
      <c r="O37" s="210">
        <v>50</v>
      </c>
      <c r="P37" s="210">
        <v>33</v>
      </c>
      <c r="Q37" s="210">
        <v>28</v>
      </c>
      <c r="T37" s="446" t="s">
        <v>34</v>
      </c>
      <c r="U37" s="446"/>
      <c r="V37" s="212"/>
      <c r="W37" s="211">
        <v>39</v>
      </c>
      <c r="X37" s="210">
        <v>25</v>
      </c>
      <c r="Y37" s="210">
        <v>16</v>
      </c>
      <c r="Z37" s="210">
        <v>22</v>
      </c>
      <c r="AA37" s="210">
        <v>13</v>
      </c>
      <c r="AB37" s="210">
        <v>11</v>
      </c>
      <c r="AC37" s="210">
        <v>31</v>
      </c>
      <c r="AD37" s="210">
        <v>13</v>
      </c>
      <c r="AE37" s="210">
        <v>7</v>
      </c>
      <c r="AF37" s="210">
        <v>0</v>
      </c>
      <c r="AG37" s="210">
        <v>0</v>
      </c>
      <c r="AH37" s="210">
        <v>0</v>
      </c>
    </row>
    <row r="38" spans="1:34" ht="10.5" customHeight="1">
      <c r="C38" s="446" t="s">
        <v>33</v>
      </c>
      <c r="D38" s="446"/>
      <c r="E38" s="212"/>
      <c r="F38" s="211">
        <v>263</v>
      </c>
      <c r="G38" s="210">
        <v>135</v>
      </c>
      <c r="H38" s="210">
        <v>8</v>
      </c>
      <c r="I38" s="210">
        <v>524</v>
      </c>
      <c r="J38" s="210">
        <v>218</v>
      </c>
      <c r="K38" s="210">
        <v>12</v>
      </c>
      <c r="L38" s="210">
        <v>412</v>
      </c>
      <c r="M38" s="210">
        <v>169</v>
      </c>
      <c r="N38" s="210">
        <v>9</v>
      </c>
      <c r="O38" s="210">
        <v>387</v>
      </c>
      <c r="P38" s="210">
        <v>157</v>
      </c>
      <c r="Q38" s="210">
        <v>11</v>
      </c>
      <c r="T38" s="446" t="s">
        <v>33</v>
      </c>
      <c r="U38" s="446"/>
      <c r="V38" s="212"/>
      <c r="W38" s="211">
        <v>526</v>
      </c>
      <c r="X38" s="210">
        <v>47</v>
      </c>
      <c r="Y38" s="210">
        <v>10</v>
      </c>
      <c r="Z38" s="210">
        <v>233</v>
      </c>
      <c r="AA38" s="210">
        <v>80</v>
      </c>
      <c r="AB38" s="210">
        <v>11</v>
      </c>
      <c r="AC38" s="210">
        <v>320</v>
      </c>
      <c r="AD38" s="210">
        <v>139</v>
      </c>
      <c r="AE38" s="210">
        <v>11</v>
      </c>
      <c r="AF38" s="210">
        <v>1</v>
      </c>
      <c r="AG38" s="210">
        <v>0</v>
      </c>
      <c r="AH38" s="210">
        <v>0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119</v>
      </c>
      <c r="X41" s="230"/>
      <c r="Y41" s="230"/>
      <c r="Z41" s="230" t="s">
        <v>114</v>
      </c>
      <c r="AA41" s="230"/>
      <c r="AB41" s="230"/>
      <c r="AC41" s="230" t="s">
        <v>113</v>
      </c>
      <c r="AD41" s="230"/>
      <c r="AE41" s="230"/>
      <c r="AF41" s="230" t="s">
        <v>112</v>
      </c>
      <c r="AG41" s="230"/>
      <c r="AH41" s="229"/>
    </row>
    <row r="42" spans="1:34" ht="12" customHeight="1">
      <c r="A42" s="227"/>
      <c r="B42" s="446" t="s">
        <v>42</v>
      </c>
      <c r="C42" s="446"/>
      <c r="D42" s="446"/>
      <c r="E42" s="226"/>
      <c r="F42" s="240" t="s">
        <v>5</v>
      </c>
      <c r="G42" s="240" t="s">
        <v>6</v>
      </c>
      <c r="H42" s="240" t="s">
        <v>6</v>
      </c>
      <c r="I42" s="240" t="s">
        <v>5</v>
      </c>
      <c r="J42" s="240" t="s">
        <v>6</v>
      </c>
      <c r="K42" s="240" t="s">
        <v>6</v>
      </c>
      <c r="L42" s="240" t="s">
        <v>5</v>
      </c>
      <c r="M42" s="240" t="s">
        <v>6</v>
      </c>
      <c r="N42" s="240" t="s">
        <v>6</v>
      </c>
      <c r="O42" s="240" t="s">
        <v>5</v>
      </c>
      <c r="P42" s="240" t="s">
        <v>6</v>
      </c>
      <c r="Q42" s="239" t="s">
        <v>6</v>
      </c>
      <c r="R42" s="227"/>
      <c r="S42" s="446" t="s">
        <v>42</v>
      </c>
      <c r="T42" s="446"/>
      <c r="U42" s="446"/>
      <c r="V42" s="226"/>
      <c r="W42" s="240" t="s">
        <v>5</v>
      </c>
      <c r="X42" s="240" t="s">
        <v>6</v>
      </c>
      <c r="Y42" s="240" t="s">
        <v>6</v>
      </c>
      <c r="Z42" s="240" t="s">
        <v>5</v>
      </c>
      <c r="AA42" s="240" t="s">
        <v>6</v>
      </c>
      <c r="AB42" s="240" t="s">
        <v>6</v>
      </c>
      <c r="AC42" s="240" t="s">
        <v>5</v>
      </c>
      <c r="AD42" s="240" t="s">
        <v>6</v>
      </c>
      <c r="AE42" s="240" t="s">
        <v>6</v>
      </c>
      <c r="AF42" s="240" t="s">
        <v>5</v>
      </c>
      <c r="AG42" s="240" t="s">
        <v>6</v>
      </c>
      <c r="AH42" s="239" t="s">
        <v>6</v>
      </c>
    </row>
    <row r="43" spans="1:34" ht="12" customHeight="1">
      <c r="A43" s="207"/>
      <c r="B43" s="207"/>
      <c r="C43" s="207"/>
      <c r="D43" s="207"/>
      <c r="E43" s="209"/>
      <c r="F43" s="237" t="s">
        <v>7</v>
      </c>
      <c r="G43" s="237" t="s">
        <v>7</v>
      </c>
      <c r="H43" s="237" t="s">
        <v>8</v>
      </c>
      <c r="I43" s="237" t="s">
        <v>7</v>
      </c>
      <c r="J43" s="237" t="s">
        <v>7</v>
      </c>
      <c r="K43" s="237" t="s">
        <v>8</v>
      </c>
      <c r="L43" s="237" t="s">
        <v>7</v>
      </c>
      <c r="M43" s="237" t="s">
        <v>7</v>
      </c>
      <c r="N43" s="237" t="s">
        <v>8</v>
      </c>
      <c r="O43" s="237" t="s">
        <v>7</v>
      </c>
      <c r="P43" s="237" t="s">
        <v>7</v>
      </c>
      <c r="Q43" s="236" t="s">
        <v>8</v>
      </c>
      <c r="R43" s="207"/>
      <c r="S43" s="207"/>
      <c r="T43" s="207"/>
      <c r="U43" s="207"/>
      <c r="V43" s="209"/>
      <c r="W43" s="237" t="s">
        <v>7</v>
      </c>
      <c r="X43" s="237" t="s">
        <v>7</v>
      </c>
      <c r="Y43" s="237" t="s">
        <v>8</v>
      </c>
      <c r="Z43" s="237" t="s">
        <v>7</v>
      </c>
      <c r="AA43" s="237" t="s">
        <v>7</v>
      </c>
      <c r="AB43" s="237" t="s">
        <v>8</v>
      </c>
      <c r="AC43" s="237" t="s">
        <v>7</v>
      </c>
      <c r="AD43" s="237" t="s">
        <v>7</v>
      </c>
      <c r="AE43" s="237" t="s">
        <v>8</v>
      </c>
      <c r="AF43" s="237" t="s">
        <v>7</v>
      </c>
      <c r="AG43" s="237" t="s">
        <v>7</v>
      </c>
      <c r="AH43" s="236" t="s">
        <v>8</v>
      </c>
    </row>
    <row r="44" spans="1:34" ht="6" customHeight="1">
      <c r="E44" s="219"/>
      <c r="V44" s="212"/>
    </row>
    <row r="45" spans="1:34" ht="10.5" customHeight="1">
      <c r="B45" s="447" t="s">
        <v>41</v>
      </c>
      <c r="C45" s="447"/>
      <c r="D45" s="447"/>
      <c r="E45" s="212"/>
      <c r="F45" s="218">
        <v>4356</v>
      </c>
      <c r="G45" s="217">
        <v>1268</v>
      </c>
      <c r="H45" s="217">
        <v>799</v>
      </c>
      <c r="I45" s="217">
        <v>1474</v>
      </c>
      <c r="J45" s="217">
        <v>442</v>
      </c>
      <c r="K45" s="217">
        <v>221</v>
      </c>
      <c r="L45" s="217">
        <v>1334</v>
      </c>
      <c r="M45" s="217">
        <v>525</v>
      </c>
      <c r="N45" s="217">
        <v>254</v>
      </c>
      <c r="O45" s="217">
        <v>1289</v>
      </c>
      <c r="P45" s="217">
        <v>493</v>
      </c>
      <c r="Q45" s="217">
        <v>207</v>
      </c>
      <c r="S45" s="447" t="s">
        <v>41</v>
      </c>
      <c r="T45" s="447"/>
      <c r="U45" s="447"/>
      <c r="V45" s="212"/>
      <c r="W45" s="218">
        <v>3019</v>
      </c>
      <c r="X45" s="217">
        <v>549</v>
      </c>
      <c r="Y45" s="217">
        <v>371</v>
      </c>
      <c r="Z45" s="217">
        <v>2172</v>
      </c>
      <c r="AA45" s="217">
        <v>453</v>
      </c>
      <c r="AB45" s="217">
        <v>290</v>
      </c>
      <c r="AC45" s="217">
        <v>2004</v>
      </c>
      <c r="AD45" s="217">
        <v>527</v>
      </c>
      <c r="AE45" s="217">
        <v>255</v>
      </c>
      <c r="AF45" s="217">
        <v>3187</v>
      </c>
      <c r="AG45" s="217">
        <v>787</v>
      </c>
      <c r="AH45" s="217">
        <v>382</v>
      </c>
    </row>
    <row r="46" spans="1:34" ht="6" customHeight="1">
      <c r="E46" s="212"/>
      <c r="F46" s="216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ht="10.5" customHeight="1">
      <c r="C47" s="446" t="s">
        <v>40</v>
      </c>
      <c r="D47" s="446"/>
      <c r="E47" s="212"/>
      <c r="F47" s="211">
        <v>16</v>
      </c>
      <c r="G47" s="210">
        <v>13</v>
      </c>
      <c r="H47" s="210">
        <v>12</v>
      </c>
      <c r="I47" s="210">
        <v>12</v>
      </c>
      <c r="J47" s="210">
        <v>4</v>
      </c>
      <c r="K47" s="210">
        <v>4</v>
      </c>
      <c r="L47" s="210">
        <v>6</v>
      </c>
      <c r="M47" s="210">
        <v>3</v>
      </c>
      <c r="N47" s="210">
        <v>4</v>
      </c>
      <c r="O47" s="210">
        <v>6</v>
      </c>
      <c r="P47" s="210">
        <v>4</v>
      </c>
      <c r="Q47" s="210">
        <v>2</v>
      </c>
      <c r="T47" s="446" t="s">
        <v>40</v>
      </c>
      <c r="U47" s="446"/>
      <c r="W47" s="211">
        <v>13</v>
      </c>
      <c r="X47" s="210">
        <v>4</v>
      </c>
      <c r="Y47" s="210">
        <v>7</v>
      </c>
      <c r="Z47" s="210">
        <v>5</v>
      </c>
      <c r="AA47" s="210">
        <v>2</v>
      </c>
      <c r="AB47" s="210">
        <v>4</v>
      </c>
      <c r="AC47" s="210">
        <v>5</v>
      </c>
      <c r="AD47" s="210">
        <v>5</v>
      </c>
      <c r="AE47" s="210">
        <v>2</v>
      </c>
      <c r="AF47" s="210">
        <v>9</v>
      </c>
      <c r="AG47" s="210">
        <v>6</v>
      </c>
      <c r="AH47" s="210">
        <v>6</v>
      </c>
    </row>
    <row r="48" spans="1:34">
      <c r="D48" s="213" t="s">
        <v>9</v>
      </c>
      <c r="E48" s="212"/>
      <c r="F48" s="211">
        <v>1</v>
      </c>
      <c r="G48" s="210">
        <v>1</v>
      </c>
      <c r="H48" s="210">
        <v>1</v>
      </c>
      <c r="I48" s="210">
        <v>1</v>
      </c>
      <c r="J48" s="210">
        <v>1</v>
      </c>
      <c r="K48" s="210">
        <v>1</v>
      </c>
      <c r="L48" s="210">
        <v>2</v>
      </c>
      <c r="M48" s="210">
        <v>2</v>
      </c>
      <c r="N48" s="210">
        <v>2</v>
      </c>
      <c r="O48" s="210">
        <v>1</v>
      </c>
      <c r="P48" s="210">
        <v>1</v>
      </c>
      <c r="Q48" s="210">
        <v>1</v>
      </c>
      <c r="U48" s="213" t="s">
        <v>9</v>
      </c>
      <c r="V48" s="212"/>
      <c r="W48" s="210">
        <v>0</v>
      </c>
      <c r="X48" s="210">
        <v>0</v>
      </c>
      <c r="Y48" s="210">
        <v>0</v>
      </c>
      <c r="Z48" s="210">
        <v>1</v>
      </c>
      <c r="AA48" s="210">
        <v>1</v>
      </c>
      <c r="AB48" s="210">
        <v>1</v>
      </c>
      <c r="AC48" s="210">
        <v>1</v>
      </c>
      <c r="AD48" s="210">
        <v>1</v>
      </c>
      <c r="AE48" s="210">
        <v>1</v>
      </c>
      <c r="AF48" s="210">
        <v>0</v>
      </c>
      <c r="AG48" s="210">
        <v>0</v>
      </c>
      <c r="AH48" s="210">
        <v>0</v>
      </c>
    </row>
    <row r="49" spans="3:34">
      <c r="D49" s="213" t="s">
        <v>10</v>
      </c>
      <c r="E49" s="212"/>
      <c r="F49" s="211">
        <v>9</v>
      </c>
      <c r="G49" s="210">
        <v>7</v>
      </c>
      <c r="H49" s="210">
        <v>7</v>
      </c>
      <c r="I49" s="210">
        <v>9</v>
      </c>
      <c r="J49" s="210">
        <v>3</v>
      </c>
      <c r="K49" s="210">
        <v>3</v>
      </c>
      <c r="L49" s="210">
        <v>3</v>
      </c>
      <c r="M49" s="210">
        <v>1</v>
      </c>
      <c r="N49" s="210">
        <v>1</v>
      </c>
      <c r="O49" s="210">
        <v>4</v>
      </c>
      <c r="P49" s="210">
        <v>2</v>
      </c>
      <c r="Q49" s="210">
        <v>0</v>
      </c>
      <c r="U49" s="213" t="s">
        <v>10</v>
      </c>
      <c r="V49" s="212"/>
      <c r="W49" s="210">
        <v>11</v>
      </c>
      <c r="X49" s="210">
        <v>4</v>
      </c>
      <c r="Y49" s="210">
        <v>6</v>
      </c>
      <c r="Z49" s="210">
        <v>4</v>
      </c>
      <c r="AA49" s="210">
        <v>1</v>
      </c>
      <c r="AB49" s="210">
        <v>3</v>
      </c>
      <c r="AC49" s="210">
        <v>1</v>
      </c>
      <c r="AD49" s="210">
        <v>2</v>
      </c>
      <c r="AE49" s="210">
        <v>1</v>
      </c>
      <c r="AF49" s="210">
        <v>6</v>
      </c>
      <c r="AG49" s="210">
        <v>4</v>
      </c>
      <c r="AH49" s="210">
        <v>4</v>
      </c>
    </row>
    <row r="50" spans="3:34">
      <c r="D50" s="213" t="s">
        <v>11</v>
      </c>
      <c r="E50" s="212"/>
      <c r="F50" s="211">
        <v>2</v>
      </c>
      <c r="G50" s="210">
        <v>2</v>
      </c>
      <c r="H50" s="210">
        <v>2</v>
      </c>
      <c r="I50" s="210">
        <v>1</v>
      </c>
      <c r="J50" s="210">
        <v>0</v>
      </c>
      <c r="K50" s="210">
        <v>0</v>
      </c>
      <c r="L50" s="210">
        <v>0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U50" s="213" t="s">
        <v>11</v>
      </c>
      <c r="V50" s="212"/>
      <c r="W50" s="210">
        <v>0</v>
      </c>
      <c r="X50" s="210">
        <v>0</v>
      </c>
      <c r="Y50" s="210">
        <v>0</v>
      </c>
      <c r="Z50" s="210">
        <v>0</v>
      </c>
      <c r="AA50" s="210">
        <v>0</v>
      </c>
      <c r="AB50" s="210">
        <v>0</v>
      </c>
      <c r="AC50" s="210">
        <v>0</v>
      </c>
      <c r="AD50" s="210">
        <v>0</v>
      </c>
      <c r="AE50" s="210">
        <v>0</v>
      </c>
      <c r="AF50" s="210">
        <v>0</v>
      </c>
      <c r="AG50" s="210">
        <v>0</v>
      </c>
      <c r="AH50" s="210">
        <v>0</v>
      </c>
    </row>
    <row r="51" spans="3:34">
      <c r="D51" s="213" t="s">
        <v>13</v>
      </c>
      <c r="E51" s="212"/>
      <c r="F51" s="211">
        <v>4</v>
      </c>
      <c r="G51" s="210">
        <v>3</v>
      </c>
      <c r="H51" s="210">
        <v>2</v>
      </c>
      <c r="I51" s="210">
        <v>1</v>
      </c>
      <c r="J51" s="210">
        <v>0</v>
      </c>
      <c r="K51" s="210">
        <v>0</v>
      </c>
      <c r="L51" s="210">
        <v>1</v>
      </c>
      <c r="M51" s="210">
        <v>0</v>
      </c>
      <c r="N51" s="210">
        <v>1</v>
      </c>
      <c r="O51" s="210">
        <v>1</v>
      </c>
      <c r="P51" s="210">
        <v>1</v>
      </c>
      <c r="Q51" s="210">
        <v>1</v>
      </c>
      <c r="U51" s="213" t="s">
        <v>13</v>
      </c>
      <c r="V51" s="212"/>
      <c r="W51" s="210">
        <v>2</v>
      </c>
      <c r="X51" s="210">
        <v>0</v>
      </c>
      <c r="Y51" s="210">
        <v>1</v>
      </c>
      <c r="Z51" s="210">
        <v>0</v>
      </c>
      <c r="AA51" s="210">
        <v>0</v>
      </c>
      <c r="AB51" s="210">
        <v>0</v>
      </c>
      <c r="AC51" s="210">
        <v>3</v>
      </c>
      <c r="AD51" s="210">
        <v>2</v>
      </c>
      <c r="AE51" s="210">
        <v>0</v>
      </c>
      <c r="AF51" s="210">
        <v>3</v>
      </c>
      <c r="AG51" s="210">
        <v>2</v>
      </c>
      <c r="AH51" s="210">
        <v>2</v>
      </c>
    </row>
    <row r="52" spans="3:34" ht="6" customHeight="1">
      <c r="E52" s="212"/>
      <c r="F52" s="211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</row>
    <row r="53" spans="3:34" ht="10.5" customHeight="1">
      <c r="C53" s="446" t="s">
        <v>39</v>
      </c>
      <c r="D53" s="446"/>
      <c r="E53" s="212"/>
      <c r="F53" s="211">
        <v>267</v>
      </c>
      <c r="G53" s="210">
        <v>132</v>
      </c>
      <c r="H53" s="210">
        <v>139</v>
      </c>
      <c r="I53" s="210">
        <v>46</v>
      </c>
      <c r="J53" s="210">
        <v>41</v>
      </c>
      <c r="K53" s="210">
        <v>37</v>
      </c>
      <c r="L53" s="210">
        <v>47</v>
      </c>
      <c r="M53" s="210">
        <v>32</v>
      </c>
      <c r="N53" s="210">
        <v>35</v>
      </c>
      <c r="O53" s="210">
        <v>47</v>
      </c>
      <c r="P53" s="210">
        <v>35</v>
      </c>
      <c r="Q53" s="210">
        <v>39</v>
      </c>
      <c r="T53" s="446" t="s">
        <v>39</v>
      </c>
      <c r="U53" s="446"/>
      <c r="V53" s="212"/>
      <c r="W53" s="210">
        <v>92</v>
      </c>
      <c r="X53" s="210">
        <v>55</v>
      </c>
      <c r="Y53" s="210">
        <v>58</v>
      </c>
      <c r="Z53" s="210">
        <v>89</v>
      </c>
      <c r="AA53" s="210">
        <v>57</v>
      </c>
      <c r="AB53" s="210">
        <v>60</v>
      </c>
      <c r="AC53" s="210">
        <v>66</v>
      </c>
      <c r="AD53" s="210">
        <v>39</v>
      </c>
      <c r="AE53" s="210">
        <v>43</v>
      </c>
      <c r="AF53" s="210">
        <v>82</v>
      </c>
      <c r="AG53" s="210">
        <v>62</v>
      </c>
      <c r="AH53" s="210">
        <v>55</v>
      </c>
    </row>
    <row r="54" spans="3:34">
      <c r="D54" s="213" t="s">
        <v>14</v>
      </c>
      <c r="E54" s="212"/>
      <c r="F54" s="211">
        <v>108</v>
      </c>
      <c r="G54" s="210">
        <v>57</v>
      </c>
      <c r="H54" s="210">
        <v>60</v>
      </c>
      <c r="I54" s="210">
        <v>27</v>
      </c>
      <c r="J54" s="210">
        <v>25</v>
      </c>
      <c r="K54" s="210">
        <v>21</v>
      </c>
      <c r="L54" s="210">
        <v>23</v>
      </c>
      <c r="M54" s="210">
        <v>13</v>
      </c>
      <c r="N54" s="210">
        <v>11</v>
      </c>
      <c r="O54" s="210">
        <v>24</v>
      </c>
      <c r="P54" s="210">
        <v>18</v>
      </c>
      <c r="Q54" s="210">
        <v>16</v>
      </c>
      <c r="U54" s="213" t="s">
        <v>14</v>
      </c>
      <c r="V54" s="212"/>
      <c r="W54" s="210">
        <v>34</v>
      </c>
      <c r="X54" s="210">
        <v>22</v>
      </c>
      <c r="Y54" s="210">
        <v>22</v>
      </c>
      <c r="Z54" s="210">
        <v>46</v>
      </c>
      <c r="AA54" s="210">
        <v>30</v>
      </c>
      <c r="AB54" s="210">
        <v>25</v>
      </c>
      <c r="AC54" s="210">
        <v>38</v>
      </c>
      <c r="AD54" s="210">
        <v>18</v>
      </c>
      <c r="AE54" s="210">
        <v>16</v>
      </c>
      <c r="AF54" s="210">
        <v>35</v>
      </c>
      <c r="AG54" s="210">
        <v>28</v>
      </c>
      <c r="AH54" s="210">
        <v>26</v>
      </c>
    </row>
    <row r="55" spans="3:34">
      <c r="D55" s="213" t="s">
        <v>15</v>
      </c>
      <c r="E55" s="212"/>
      <c r="F55" s="211">
        <v>138</v>
      </c>
      <c r="G55" s="210">
        <v>59</v>
      </c>
      <c r="H55" s="210">
        <v>63</v>
      </c>
      <c r="I55" s="210">
        <v>14</v>
      </c>
      <c r="J55" s="210">
        <v>10</v>
      </c>
      <c r="K55" s="210">
        <v>14</v>
      </c>
      <c r="L55" s="210">
        <v>18</v>
      </c>
      <c r="M55" s="210">
        <v>16</v>
      </c>
      <c r="N55" s="210">
        <v>18</v>
      </c>
      <c r="O55" s="210">
        <v>14</v>
      </c>
      <c r="P55" s="210">
        <v>13</v>
      </c>
      <c r="Q55" s="210">
        <v>18</v>
      </c>
      <c r="U55" s="213" t="s">
        <v>15</v>
      </c>
      <c r="V55" s="212"/>
      <c r="W55" s="210">
        <v>44</v>
      </c>
      <c r="X55" s="210">
        <v>23</v>
      </c>
      <c r="Y55" s="210">
        <v>24</v>
      </c>
      <c r="Z55" s="210">
        <v>28</v>
      </c>
      <c r="AA55" s="210">
        <v>17</v>
      </c>
      <c r="AB55" s="210">
        <v>21</v>
      </c>
      <c r="AC55" s="210">
        <v>20</v>
      </c>
      <c r="AD55" s="210">
        <v>15</v>
      </c>
      <c r="AE55" s="210">
        <v>21</v>
      </c>
      <c r="AF55" s="210">
        <v>33</v>
      </c>
      <c r="AG55" s="210">
        <v>23</v>
      </c>
      <c r="AH55" s="210">
        <v>21</v>
      </c>
    </row>
    <row r="56" spans="3:34">
      <c r="D56" s="213" t="s">
        <v>16</v>
      </c>
      <c r="E56" s="212"/>
      <c r="F56" s="211">
        <v>14</v>
      </c>
      <c r="G56" s="210">
        <v>12</v>
      </c>
      <c r="H56" s="210">
        <v>12</v>
      </c>
      <c r="I56" s="210">
        <v>0</v>
      </c>
      <c r="J56" s="210">
        <v>0</v>
      </c>
      <c r="K56" s="210">
        <v>0</v>
      </c>
      <c r="L56" s="210">
        <v>3</v>
      </c>
      <c r="M56" s="210">
        <v>2</v>
      </c>
      <c r="N56" s="210">
        <v>5</v>
      </c>
      <c r="O56" s="210">
        <v>5</v>
      </c>
      <c r="P56" s="210">
        <v>2</v>
      </c>
      <c r="Q56" s="210">
        <v>2</v>
      </c>
      <c r="U56" s="213" t="s">
        <v>16</v>
      </c>
      <c r="V56" s="212"/>
      <c r="W56" s="210">
        <v>8</v>
      </c>
      <c r="X56" s="210">
        <v>3</v>
      </c>
      <c r="Y56" s="210">
        <v>6</v>
      </c>
      <c r="Z56" s="210">
        <v>5</v>
      </c>
      <c r="AA56" s="210">
        <v>4</v>
      </c>
      <c r="AB56" s="210">
        <v>10</v>
      </c>
      <c r="AC56" s="210">
        <v>5</v>
      </c>
      <c r="AD56" s="210">
        <v>2</v>
      </c>
      <c r="AE56" s="210">
        <v>2</v>
      </c>
      <c r="AF56" s="210">
        <v>9</v>
      </c>
      <c r="AG56" s="210">
        <v>7</v>
      </c>
      <c r="AH56" s="210">
        <v>5</v>
      </c>
    </row>
    <row r="57" spans="3:34">
      <c r="D57" s="213" t="s">
        <v>17</v>
      </c>
      <c r="E57" s="212"/>
      <c r="F57" s="211">
        <v>7</v>
      </c>
      <c r="G57" s="210">
        <v>4</v>
      </c>
      <c r="H57" s="210">
        <v>4</v>
      </c>
      <c r="I57" s="210">
        <v>5</v>
      </c>
      <c r="J57" s="210">
        <v>6</v>
      </c>
      <c r="K57" s="210">
        <v>2</v>
      </c>
      <c r="L57" s="210">
        <v>3</v>
      </c>
      <c r="M57" s="210">
        <v>1</v>
      </c>
      <c r="N57" s="210">
        <v>1</v>
      </c>
      <c r="O57" s="210">
        <v>4</v>
      </c>
      <c r="P57" s="210">
        <v>2</v>
      </c>
      <c r="Q57" s="210">
        <v>3</v>
      </c>
      <c r="U57" s="213" t="s">
        <v>17</v>
      </c>
      <c r="V57" s="212"/>
      <c r="W57" s="210">
        <v>6</v>
      </c>
      <c r="X57" s="210">
        <v>7</v>
      </c>
      <c r="Y57" s="210">
        <v>6</v>
      </c>
      <c r="Z57" s="210">
        <v>10</v>
      </c>
      <c r="AA57" s="210">
        <v>6</v>
      </c>
      <c r="AB57" s="210">
        <v>4</v>
      </c>
      <c r="AC57" s="210">
        <v>3</v>
      </c>
      <c r="AD57" s="210">
        <v>4</v>
      </c>
      <c r="AE57" s="210">
        <v>4</v>
      </c>
      <c r="AF57" s="210">
        <v>5</v>
      </c>
      <c r="AG57" s="210">
        <v>4</v>
      </c>
      <c r="AH57" s="210">
        <v>3</v>
      </c>
    </row>
    <row r="58" spans="3:34" ht="6" customHeight="1">
      <c r="E58" s="212"/>
      <c r="F58" s="211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</row>
    <row r="59" spans="3:34" ht="10.5" customHeight="1">
      <c r="C59" s="446" t="s">
        <v>38</v>
      </c>
      <c r="D59" s="446"/>
      <c r="E59" s="212"/>
      <c r="F59" s="211">
        <v>3214</v>
      </c>
      <c r="G59" s="210">
        <v>853</v>
      </c>
      <c r="H59" s="210">
        <v>376</v>
      </c>
      <c r="I59" s="210">
        <v>1109</v>
      </c>
      <c r="J59" s="210">
        <v>333</v>
      </c>
      <c r="K59" s="210">
        <v>125</v>
      </c>
      <c r="L59" s="210">
        <v>983</v>
      </c>
      <c r="M59" s="210">
        <v>409</v>
      </c>
      <c r="N59" s="210">
        <v>148</v>
      </c>
      <c r="O59" s="210">
        <v>1004</v>
      </c>
      <c r="P59" s="210">
        <v>339</v>
      </c>
      <c r="Q59" s="210">
        <v>109</v>
      </c>
      <c r="T59" s="446" t="s">
        <v>38</v>
      </c>
      <c r="U59" s="446"/>
      <c r="V59" s="212"/>
      <c r="W59" s="210">
        <v>2157</v>
      </c>
      <c r="X59" s="210">
        <v>369</v>
      </c>
      <c r="Y59" s="210">
        <v>205</v>
      </c>
      <c r="Z59" s="210">
        <v>1523</v>
      </c>
      <c r="AA59" s="210">
        <v>280</v>
      </c>
      <c r="AB59" s="210">
        <v>120</v>
      </c>
      <c r="AC59" s="210">
        <v>1417</v>
      </c>
      <c r="AD59" s="210">
        <v>357</v>
      </c>
      <c r="AE59" s="210">
        <v>119</v>
      </c>
      <c r="AF59" s="210">
        <v>2481</v>
      </c>
      <c r="AG59" s="210">
        <v>558</v>
      </c>
      <c r="AH59" s="210">
        <v>224</v>
      </c>
    </row>
    <row r="60" spans="3:34" ht="6" customHeight="1">
      <c r="E60" s="212"/>
      <c r="F60" s="211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</row>
    <row r="61" spans="3:34" ht="10.5" customHeight="1">
      <c r="C61" s="446" t="s">
        <v>37</v>
      </c>
      <c r="D61" s="446"/>
      <c r="E61" s="212"/>
      <c r="F61" s="211">
        <v>155</v>
      </c>
      <c r="G61" s="210">
        <v>37</v>
      </c>
      <c r="H61" s="210">
        <v>36</v>
      </c>
      <c r="I61" s="210">
        <v>33</v>
      </c>
      <c r="J61" s="210">
        <v>19</v>
      </c>
      <c r="K61" s="210">
        <v>10</v>
      </c>
      <c r="L61" s="210">
        <v>45</v>
      </c>
      <c r="M61" s="210">
        <v>14</v>
      </c>
      <c r="N61" s="210">
        <v>12</v>
      </c>
      <c r="O61" s="210">
        <v>22</v>
      </c>
      <c r="P61" s="210">
        <v>50</v>
      </c>
      <c r="Q61" s="210">
        <v>8</v>
      </c>
      <c r="T61" s="446" t="s">
        <v>37</v>
      </c>
      <c r="U61" s="446"/>
      <c r="V61" s="212"/>
      <c r="W61" s="210">
        <v>47</v>
      </c>
      <c r="X61" s="210">
        <v>18</v>
      </c>
      <c r="Y61" s="210">
        <v>7</v>
      </c>
      <c r="Z61" s="210">
        <v>46</v>
      </c>
      <c r="AA61" s="210">
        <v>12</v>
      </c>
      <c r="AB61" s="210">
        <v>6</v>
      </c>
      <c r="AC61" s="210">
        <v>59</v>
      </c>
      <c r="AD61" s="210">
        <v>21</v>
      </c>
      <c r="AE61" s="210">
        <v>22</v>
      </c>
      <c r="AF61" s="210">
        <v>39</v>
      </c>
      <c r="AG61" s="210">
        <v>12</v>
      </c>
      <c r="AH61" s="210">
        <v>14</v>
      </c>
    </row>
    <row r="62" spans="3:34">
      <c r="D62" s="213" t="s">
        <v>18</v>
      </c>
      <c r="E62" s="212"/>
      <c r="F62" s="211">
        <v>126</v>
      </c>
      <c r="G62" s="210">
        <v>26</v>
      </c>
      <c r="H62" s="210">
        <v>20</v>
      </c>
      <c r="I62" s="210">
        <v>30</v>
      </c>
      <c r="J62" s="210">
        <v>15</v>
      </c>
      <c r="K62" s="210">
        <v>7</v>
      </c>
      <c r="L62" s="210">
        <v>37</v>
      </c>
      <c r="M62" s="210">
        <v>9</v>
      </c>
      <c r="N62" s="210">
        <v>8</v>
      </c>
      <c r="O62" s="210">
        <v>19</v>
      </c>
      <c r="P62" s="210">
        <v>33</v>
      </c>
      <c r="Q62" s="210">
        <v>7</v>
      </c>
      <c r="U62" s="213" t="s">
        <v>18</v>
      </c>
      <c r="V62" s="212"/>
      <c r="W62" s="210">
        <v>41</v>
      </c>
      <c r="X62" s="210">
        <v>14</v>
      </c>
      <c r="Y62" s="210">
        <v>6</v>
      </c>
      <c r="Z62" s="210">
        <v>41</v>
      </c>
      <c r="AA62" s="210">
        <v>10</v>
      </c>
      <c r="AB62" s="210">
        <v>5</v>
      </c>
      <c r="AC62" s="210">
        <v>52</v>
      </c>
      <c r="AD62" s="210">
        <v>16</v>
      </c>
      <c r="AE62" s="210">
        <v>17</v>
      </c>
      <c r="AF62" s="210">
        <v>35</v>
      </c>
      <c r="AG62" s="210">
        <v>8</v>
      </c>
      <c r="AH62" s="210">
        <v>11</v>
      </c>
    </row>
    <row r="63" spans="3:34">
      <c r="D63" s="213" t="s">
        <v>19</v>
      </c>
      <c r="E63" s="212"/>
      <c r="F63" s="211">
        <v>7</v>
      </c>
      <c r="G63" s="210">
        <v>4</v>
      </c>
      <c r="H63" s="210">
        <v>3</v>
      </c>
      <c r="I63" s="210">
        <v>2</v>
      </c>
      <c r="J63" s="210">
        <v>3</v>
      </c>
      <c r="K63" s="210">
        <v>2</v>
      </c>
      <c r="L63" s="210">
        <v>2</v>
      </c>
      <c r="M63" s="210">
        <v>1</v>
      </c>
      <c r="N63" s="210">
        <v>1</v>
      </c>
      <c r="O63" s="210">
        <v>0</v>
      </c>
      <c r="P63" s="210">
        <v>1</v>
      </c>
      <c r="Q63" s="210">
        <v>1</v>
      </c>
      <c r="U63" s="213" t="s">
        <v>19</v>
      </c>
      <c r="V63" s="212"/>
      <c r="W63" s="210">
        <v>1</v>
      </c>
      <c r="X63" s="210">
        <v>0</v>
      </c>
      <c r="Y63" s="210">
        <v>0</v>
      </c>
      <c r="Z63" s="210">
        <v>2</v>
      </c>
      <c r="AA63" s="210">
        <v>1</v>
      </c>
      <c r="AB63" s="210">
        <v>1</v>
      </c>
      <c r="AC63" s="210">
        <v>2</v>
      </c>
      <c r="AD63" s="210">
        <v>3</v>
      </c>
      <c r="AE63" s="210">
        <v>3</v>
      </c>
      <c r="AF63" s="210">
        <v>3</v>
      </c>
      <c r="AG63" s="210">
        <v>3</v>
      </c>
      <c r="AH63" s="210">
        <v>2</v>
      </c>
    </row>
    <row r="64" spans="3:34">
      <c r="D64" s="213" t="s">
        <v>20</v>
      </c>
      <c r="E64" s="212"/>
      <c r="F64" s="211">
        <v>21</v>
      </c>
      <c r="G64" s="210">
        <v>7</v>
      </c>
      <c r="H64" s="210">
        <v>13</v>
      </c>
      <c r="I64" s="210">
        <v>1</v>
      </c>
      <c r="J64" s="210">
        <v>1</v>
      </c>
      <c r="K64" s="210">
        <v>1</v>
      </c>
      <c r="L64" s="210">
        <v>6</v>
      </c>
      <c r="M64" s="210">
        <v>4</v>
      </c>
      <c r="N64" s="210">
        <v>3</v>
      </c>
      <c r="O64" s="210">
        <v>3</v>
      </c>
      <c r="P64" s="210">
        <v>16</v>
      </c>
      <c r="Q64" s="210">
        <v>0</v>
      </c>
      <c r="U64" s="213" t="s">
        <v>20</v>
      </c>
      <c r="V64" s="212"/>
      <c r="W64" s="210">
        <v>5</v>
      </c>
      <c r="X64" s="210">
        <v>4</v>
      </c>
      <c r="Y64" s="210">
        <v>1</v>
      </c>
      <c r="Z64" s="210">
        <v>3</v>
      </c>
      <c r="AA64" s="210">
        <v>1</v>
      </c>
      <c r="AB64" s="210">
        <v>0</v>
      </c>
      <c r="AC64" s="210">
        <v>5</v>
      </c>
      <c r="AD64" s="210">
        <v>2</v>
      </c>
      <c r="AE64" s="210">
        <v>2</v>
      </c>
      <c r="AF64" s="210">
        <v>1</v>
      </c>
      <c r="AG64" s="210">
        <v>1</v>
      </c>
      <c r="AH64" s="210">
        <v>1</v>
      </c>
    </row>
    <row r="65" spans="1:34">
      <c r="D65" s="213" t="s">
        <v>17</v>
      </c>
      <c r="E65" s="212"/>
      <c r="F65" s="211">
        <v>1</v>
      </c>
      <c r="G65" s="210">
        <v>0</v>
      </c>
      <c r="H65" s="210">
        <v>0</v>
      </c>
      <c r="I65" s="210">
        <v>0</v>
      </c>
      <c r="J65" s="210">
        <v>0</v>
      </c>
      <c r="K65" s="210">
        <v>0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0</v>
      </c>
      <c r="X65" s="210">
        <v>0</v>
      </c>
      <c r="Y65" s="210">
        <v>0</v>
      </c>
      <c r="Z65" s="210">
        <v>0</v>
      </c>
      <c r="AA65" s="210">
        <v>0</v>
      </c>
      <c r="AB65" s="210">
        <v>0</v>
      </c>
      <c r="AC65" s="210">
        <v>0</v>
      </c>
      <c r="AD65" s="210">
        <v>0</v>
      </c>
      <c r="AE65" s="210">
        <v>0</v>
      </c>
      <c r="AF65" s="210">
        <v>0</v>
      </c>
      <c r="AG65" s="210">
        <v>0</v>
      </c>
      <c r="AH65" s="210">
        <v>0</v>
      </c>
    </row>
    <row r="66" spans="1:34" ht="6" customHeight="1">
      <c r="E66" s="212"/>
      <c r="F66" s="211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</row>
    <row r="67" spans="1:34" ht="10.5" customHeight="1">
      <c r="C67" s="446" t="s">
        <v>36</v>
      </c>
      <c r="D67" s="446"/>
      <c r="E67" s="212"/>
      <c r="F67" s="211">
        <v>32</v>
      </c>
      <c r="G67" s="210">
        <v>23</v>
      </c>
      <c r="H67" s="210">
        <v>27</v>
      </c>
      <c r="I67" s="210">
        <v>3</v>
      </c>
      <c r="J67" s="210">
        <v>3</v>
      </c>
      <c r="K67" s="210">
        <v>4</v>
      </c>
      <c r="L67" s="210">
        <v>15</v>
      </c>
      <c r="M67" s="210">
        <v>10</v>
      </c>
      <c r="N67" s="210">
        <v>9</v>
      </c>
      <c r="O67" s="210">
        <v>4</v>
      </c>
      <c r="P67" s="210">
        <v>4</v>
      </c>
      <c r="Q67" s="210">
        <v>2</v>
      </c>
      <c r="T67" s="446" t="s">
        <v>36</v>
      </c>
      <c r="U67" s="446"/>
      <c r="V67" s="212"/>
      <c r="W67" s="210">
        <v>18</v>
      </c>
      <c r="X67" s="210">
        <v>9</v>
      </c>
      <c r="Y67" s="210">
        <v>6</v>
      </c>
      <c r="Z67" s="210">
        <v>36</v>
      </c>
      <c r="AA67" s="210">
        <v>17</v>
      </c>
      <c r="AB67" s="210">
        <v>11</v>
      </c>
      <c r="AC67" s="210">
        <v>11</v>
      </c>
      <c r="AD67" s="210">
        <v>3</v>
      </c>
      <c r="AE67" s="210">
        <v>2</v>
      </c>
      <c r="AF67" s="210">
        <v>15</v>
      </c>
      <c r="AG67" s="210">
        <v>6</v>
      </c>
      <c r="AH67" s="210">
        <v>3</v>
      </c>
    </row>
    <row r="68" spans="1:34">
      <c r="D68" s="213" t="s">
        <v>35</v>
      </c>
      <c r="E68" s="212"/>
      <c r="F68" s="211">
        <v>7</v>
      </c>
      <c r="G68" s="210">
        <v>7</v>
      </c>
      <c r="H68" s="210">
        <v>14</v>
      </c>
      <c r="I68" s="210">
        <v>0</v>
      </c>
      <c r="J68" s="210">
        <v>0</v>
      </c>
      <c r="K68" s="210">
        <v>0</v>
      </c>
      <c r="L68" s="210">
        <v>0</v>
      </c>
      <c r="M68" s="210">
        <v>0</v>
      </c>
      <c r="N68" s="210">
        <v>0</v>
      </c>
      <c r="O68" s="210">
        <v>0</v>
      </c>
      <c r="P68" s="210">
        <v>0</v>
      </c>
      <c r="Q68" s="210">
        <v>0</v>
      </c>
      <c r="U68" s="213" t="s">
        <v>35</v>
      </c>
      <c r="V68" s="212"/>
      <c r="W68" s="210">
        <v>0</v>
      </c>
      <c r="X68" s="210">
        <v>0</v>
      </c>
      <c r="Y68" s="210">
        <v>0</v>
      </c>
      <c r="Z68" s="210">
        <v>0</v>
      </c>
      <c r="AA68" s="210">
        <v>0</v>
      </c>
      <c r="AB68" s="210">
        <v>0</v>
      </c>
      <c r="AC68" s="210">
        <v>0</v>
      </c>
      <c r="AD68" s="210">
        <v>0</v>
      </c>
      <c r="AE68" s="210">
        <v>0</v>
      </c>
      <c r="AF68" s="210">
        <v>0</v>
      </c>
      <c r="AG68" s="210">
        <v>0</v>
      </c>
      <c r="AH68" s="210">
        <v>0</v>
      </c>
    </row>
    <row r="69" spans="1:34">
      <c r="D69" s="213" t="s">
        <v>22</v>
      </c>
      <c r="E69" s="212"/>
      <c r="F69" s="211">
        <v>25</v>
      </c>
      <c r="G69" s="210">
        <v>16</v>
      </c>
      <c r="H69" s="210">
        <v>13</v>
      </c>
      <c r="I69" s="210">
        <v>3</v>
      </c>
      <c r="J69" s="210">
        <v>3</v>
      </c>
      <c r="K69" s="210">
        <v>4</v>
      </c>
      <c r="L69" s="210">
        <v>15</v>
      </c>
      <c r="M69" s="210">
        <v>10</v>
      </c>
      <c r="N69" s="210">
        <v>9</v>
      </c>
      <c r="O69" s="210">
        <v>4</v>
      </c>
      <c r="P69" s="210">
        <v>4</v>
      </c>
      <c r="Q69" s="210">
        <v>2</v>
      </c>
      <c r="U69" s="213" t="s">
        <v>22</v>
      </c>
      <c r="V69" s="212"/>
      <c r="W69" s="210">
        <v>18</v>
      </c>
      <c r="X69" s="210">
        <v>9</v>
      </c>
      <c r="Y69" s="210">
        <v>6</v>
      </c>
      <c r="Z69" s="210">
        <v>36</v>
      </c>
      <c r="AA69" s="210">
        <v>17</v>
      </c>
      <c r="AB69" s="210">
        <v>11</v>
      </c>
      <c r="AC69" s="210">
        <v>11</v>
      </c>
      <c r="AD69" s="210">
        <v>3</v>
      </c>
      <c r="AE69" s="210">
        <v>2</v>
      </c>
      <c r="AF69" s="210">
        <v>15</v>
      </c>
      <c r="AG69" s="210">
        <v>6</v>
      </c>
      <c r="AH69" s="210">
        <v>3</v>
      </c>
    </row>
    <row r="70" spans="1:34" ht="6" customHeight="1">
      <c r="E70" s="212"/>
      <c r="F70" s="211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</row>
    <row r="71" spans="1:34" ht="10.5" customHeight="1">
      <c r="C71" s="446" t="s">
        <v>17</v>
      </c>
      <c r="D71" s="446"/>
      <c r="E71" s="212"/>
      <c r="F71" s="211">
        <v>672</v>
      </c>
      <c r="G71" s="210">
        <v>210</v>
      </c>
      <c r="H71" s="210">
        <v>209</v>
      </c>
      <c r="I71" s="210">
        <v>271</v>
      </c>
      <c r="J71" s="210">
        <v>42</v>
      </c>
      <c r="K71" s="210">
        <v>41</v>
      </c>
      <c r="L71" s="210">
        <v>238</v>
      </c>
      <c r="M71" s="210">
        <v>57</v>
      </c>
      <c r="N71" s="210">
        <v>46</v>
      </c>
      <c r="O71" s="210">
        <v>206</v>
      </c>
      <c r="P71" s="210">
        <v>61</v>
      </c>
      <c r="Q71" s="210">
        <v>47</v>
      </c>
      <c r="T71" s="446" t="s">
        <v>17</v>
      </c>
      <c r="U71" s="446"/>
      <c r="V71" s="212"/>
      <c r="W71" s="210">
        <v>692</v>
      </c>
      <c r="X71" s="210">
        <v>94</v>
      </c>
      <c r="Y71" s="210">
        <v>88</v>
      </c>
      <c r="Z71" s="210">
        <v>473</v>
      </c>
      <c r="AA71" s="210">
        <v>85</v>
      </c>
      <c r="AB71" s="210">
        <v>89</v>
      </c>
      <c r="AC71" s="210">
        <v>446</v>
      </c>
      <c r="AD71" s="210">
        <v>102</v>
      </c>
      <c r="AE71" s="210">
        <v>67</v>
      </c>
      <c r="AF71" s="210">
        <v>561</v>
      </c>
      <c r="AG71" s="210">
        <v>143</v>
      </c>
      <c r="AH71" s="210">
        <v>80</v>
      </c>
    </row>
    <row r="72" spans="1:34" ht="6" customHeight="1">
      <c r="C72" s="213"/>
      <c r="D72" s="213"/>
      <c r="E72" s="212"/>
      <c r="F72" s="211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T72" s="213"/>
      <c r="U72" s="213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</row>
    <row r="73" spans="1:34">
      <c r="B73" s="205" t="s">
        <v>23</v>
      </c>
      <c r="E73" s="212"/>
      <c r="F73" s="211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</row>
    <row r="74" spans="1:34" ht="10.5" customHeight="1">
      <c r="C74" s="446" t="s">
        <v>34</v>
      </c>
      <c r="D74" s="446"/>
      <c r="E74" s="212"/>
      <c r="F74" s="211">
        <v>36</v>
      </c>
      <c r="G74" s="210">
        <v>25</v>
      </c>
      <c r="H74" s="210">
        <v>21</v>
      </c>
      <c r="I74" s="210">
        <v>13</v>
      </c>
      <c r="J74" s="210">
        <v>4</v>
      </c>
      <c r="K74" s="210">
        <v>5</v>
      </c>
      <c r="L74" s="210">
        <v>17</v>
      </c>
      <c r="M74" s="210">
        <v>9</v>
      </c>
      <c r="N74" s="210">
        <v>9</v>
      </c>
      <c r="O74" s="210">
        <v>9</v>
      </c>
      <c r="P74" s="210">
        <v>6</v>
      </c>
      <c r="Q74" s="210">
        <v>3</v>
      </c>
      <c r="T74" s="446" t="s">
        <v>34</v>
      </c>
      <c r="U74" s="446"/>
      <c r="W74" s="211">
        <v>25</v>
      </c>
      <c r="X74" s="210">
        <v>10</v>
      </c>
      <c r="Y74" s="210">
        <v>10</v>
      </c>
      <c r="Z74" s="210">
        <v>34</v>
      </c>
      <c r="AA74" s="210">
        <v>11</v>
      </c>
      <c r="AB74" s="210">
        <v>7</v>
      </c>
      <c r="AC74" s="210">
        <v>14</v>
      </c>
      <c r="AD74" s="210">
        <v>6</v>
      </c>
      <c r="AE74" s="210">
        <v>3</v>
      </c>
      <c r="AF74" s="210">
        <v>22</v>
      </c>
      <c r="AG74" s="210">
        <v>11</v>
      </c>
      <c r="AH74" s="210">
        <v>8</v>
      </c>
    </row>
    <row r="75" spans="1:34" ht="10.5" customHeight="1">
      <c r="C75" s="446" t="s">
        <v>33</v>
      </c>
      <c r="D75" s="446"/>
      <c r="E75" s="212"/>
      <c r="F75" s="211">
        <v>482</v>
      </c>
      <c r="G75" s="210">
        <v>219</v>
      </c>
      <c r="H75" s="210">
        <v>21</v>
      </c>
      <c r="I75" s="210">
        <v>206</v>
      </c>
      <c r="J75" s="210">
        <v>63</v>
      </c>
      <c r="K75" s="210">
        <v>5</v>
      </c>
      <c r="L75" s="210">
        <v>176</v>
      </c>
      <c r="M75" s="210">
        <v>117</v>
      </c>
      <c r="N75" s="210">
        <v>6</v>
      </c>
      <c r="O75" s="210">
        <v>172</v>
      </c>
      <c r="P75" s="210">
        <v>184</v>
      </c>
      <c r="Q75" s="210">
        <v>8</v>
      </c>
      <c r="T75" s="446" t="s">
        <v>33</v>
      </c>
      <c r="U75" s="446"/>
      <c r="W75" s="211">
        <v>425</v>
      </c>
      <c r="X75" s="210">
        <v>68</v>
      </c>
      <c r="Y75" s="210">
        <v>14</v>
      </c>
      <c r="Z75" s="210">
        <v>339</v>
      </c>
      <c r="AA75" s="210">
        <v>30</v>
      </c>
      <c r="AB75" s="210">
        <v>4</v>
      </c>
      <c r="AC75" s="210">
        <v>295</v>
      </c>
      <c r="AD75" s="210">
        <v>156</v>
      </c>
      <c r="AE75" s="210">
        <v>6</v>
      </c>
      <c r="AF75" s="210">
        <v>659</v>
      </c>
      <c r="AG75" s="210">
        <v>313</v>
      </c>
      <c r="AH75" s="210">
        <v>14</v>
      </c>
    </row>
    <row r="76" spans="1:34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8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</row>
    <row r="77" spans="1:34">
      <c r="A77" s="206" t="s">
        <v>129</v>
      </c>
      <c r="R77" s="206" t="s">
        <v>129</v>
      </c>
    </row>
    <row r="78" spans="1:34">
      <c r="A78" s="205" t="s">
        <v>68</v>
      </c>
      <c r="R78" s="205" t="s">
        <v>68</v>
      </c>
    </row>
  </sheetData>
  <mergeCells count="40"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47:U47"/>
    <mergeCell ref="T53:U53"/>
    <mergeCell ref="T37:U37"/>
    <mergeCell ref="T38:U38"/>
    <mergeCell ref="S45:U45"/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62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4" width="6.125" style="105" customWidth="1"/>
    <col min="15" max="15" width="6" style="105" customWidth="1"/>
    <col min="16" max="17" width="6.125" style="105" customWidth="1"/>
    <col min="18" max="16384" width="11.25" style="105"/>
  </cols>
  <sheetData>
    <row r="1" spans="1:17" ht="13.5">
      <c r="A1" s="131" t="s">
        <v>31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83</v>
      </c>
      <c r="G4" s="130"/>
      <c r="H4" s="130"/>
      <c r="I4" s="130" t="s">
        <v>87</v>
      </c>
      <c r="J4" s="130"/>
      <c r="K4" s="130"/>
      <c r="L4" s="130" t="s">
        <v>86</v>
      </c>
      <c r="M4" s="130"/>
      <c r="N4" s="130"/>
      <c r="O4" s="130" t="s">
        <v>3</v>
      </c>
      <c r="P4" s="130"/>
      <c r="Q4" s="129"/>
    </row>
    <row r="5" spans="1:17">
      <c r="B5" s="444" t="s">
        <v>42</v>
      </c>
      <c r="C5" s="444"/>
      <c r="D5" s="444"/>
      <c r="E5" s="128"/>
      <c r="F5" s="127" t="s">
        <v>5</v>
      </c>
      <c r="G5" s="127" t="s">
        <v>6</v>
      </c>
      <c r="H5" s="127" t="s">
        <v>6</v>
      </c>
      <c r="I5" s="127" t="s">
        <v>5</v>
      </c>
      <c r="J5" s="127" t="s">
        <v>6</v>
      </c>
      <c r="K5" s="127" t="s">
        <v>6</v>
      </c>
      <c r="L5" s="127" t="s">
        <v>5</v>
      </c>
      <c r="M5" s="127" t="s">
        <v>6</v>
      </c>
      <c r="N5" s="127" t="s">
        <v>6</v>
      </c>
      <c r="O5" s="127" t="s">
        <v>5</v>
      </c>
      <c r="P5" s="127" t="s">
        <v>6</v>
      </c>
      <c r="Q5" s="126" t="s">
        <v>6</v>
      </c>
    </row>
    <row r="6" spans="1:17">
      <c r="A6" s="108"/>
      <c r="B6" s="108"/>
      <c r="C6" s="108"/>
      <c r="D6" s="108"/>
      <c r="E6" s="108"/>
      <c r="F6" s="125" t="s">
        <v>7</v>
      </c>
      <c r="G6" s="125" t="s">
        <v>7</v>
      </c>
      <c r="H6" s="125" t="s">
        <v>8</v>
      </c>
      <c r="I6" s="125" t="s">
        <v>7</v>
      </c>
      <c r="J6" s="125" t="s">
        <v>7</v>
      </c>
      <c r="K6" s="125" t="s">
        <v>8</v>
      </c>
      <c r="L6" s="125" t="s">
        <v>7</v>
      </c>
      <c r="M6" s="125" t="s">
        <v>7</v>
      </c>
      <c r="N6" s="125" t="s">
        <v>8</v>
      </c>
      <c r="O6" s="125" t="s">
        <v>7</v>
      </c>
      <c r="P6" s="125" t="s">
        <v>7</v>
      </c>
      <c r="Q6" s="124" t="s">
        <v>8</v>
      </c>
    </row>
    <row r="7" spans="1:17" ht="6" customHeight="1">
      <c r="A7" s="123"/>
      <c r="B7" s="123"/>
      <c r="C7" s="123"/>
      <c r="D7" s="123"/>
      <c r="E7" s="122"/>
    </row>
    <row r="8" spans="1:17">
      <c r="B8" s="448" t="s">
        <v>41</v>
      </c>
      <c r="C8" s="448"/>
      <c r="D8" s="448"/>
      <c r="E8" s="114"/>
      <c r="F8" s="121">
        <v>54454</v>
      </c>
      <c r="G8" s="121">
        <v>15825</v>
      </c>
      <c r="H8" s="121">
        <v>7924</v>
      </c>
      <c r="I8" s="121">
        <v>47959</v>
      </c>
      <c r="J8" s="121">
        <v>14945</v>
      </c>
      <c r="K8" s="121">
        <v>7161</v>
      </c>
      <c r="L8" s="120">
        <v>42475</v>
      </c>
      <c r="M8" s="120">
        <v>13978</v>
      </c>
      <c r="N8" s="120">
        <v>6369</v>
      </c>
      <c r="O8" s="120">
        <v>2443</v>
      </c>
      <c r="P8" s="120">
        <v>861</v>
      </c>
      <c r="Q8" s="120">
        <v>359</v>
      </c>
    </row>
    <row r="9" spans="1:17" ht="6" customHeight="1">
      <c r="E9" s="114"/>
      <c r="F9" s="119"/>
      <c r="G9" s="119"/>
      <c r="H9" s="119"/>
      <c r="I9" s="119"/>
      <c r="J9" s="119"/>
      <c r="K9" s="119"/>
      <c r="L9" s="118"/>
      <c r="M9" s="118"/>
      <c r="N9" s="118"/>
      <c r="O9" s="118"/>
      <c r="P9" s="118"/>
      <c r="Q9" s="118"/>
    </row>
    <row r="10" spans="1:17">
      <c r="C10" s="444" t="s">
        <v>40</v>
      </c>
      <c r="D10" s="444"/>
      <c r="E10" s="114"/>
      <c r="F10" s="113">
        <v>254</v>
      </c>
      <c r="G10" s="113">
        <v>135</v>
      </c>
      <c r="H10" s="113">
        <v>148</v>
      </c>
      <c r="I10" s="113">
        <v>261</v>
      </c>
      <c r="J10" s="113">
        <v>164</v>
      </c>
      <c r="K10" s="113">
        <v>154</v>
      </c>
      <c r="L10" s="111">
        <v>184</v>
      </c>
      <c r="M10" s="111">
        <v>126</v>
      </c>
      <c r="N10" s="111">
        <v>118</v>
      </c>
      <c r="O10" s="111">
        <v>12</v>
      </c>
      <c r="P10" s="111">
        <v>7</v>
      </c>
      <c r="Q10" s="111">
        <v>5</v>
      </c>
    </row>
    <row r="11" spans="1:17">
      <c r="D11" s="115" t="s">
        <v>9</v>
      </c>
      <c r="E11" s="114"/>
      <c r="F11" s="113">
        <v>22</v>
      </c>
      <c r="G11" s="113">
        <v>30</v>
      </c>
      <c r="H11" s="113">
        <v>27</v>
      </c>
      <c r="I11" s="112">
        <v>25</v>
      </c>
      <c r="J11" s="112">
        <v>21</v>
      </c>
      <c r="K11" s="112">
        <v>25</v>
      </c>
      <c r="L11" s="111">
        <v>15</v>
      </c>
      <c r="M11" s="111">
        <v>18</v>
      </c>
      <c r="N11" s="111">
        <v>16</v>
      </c>
      <c r="O11" s="111">
        <v>0</v>
      </c>
      <c r="P11" s="111">
        <v>0</v>
      </c>
      <c r="Q11" s="111">
        <v>0</v>
      </c>
    </row>
    <row r="12" spans="1:17">
      <c r="D12" s="115" t="s">
        <v>10</v>
      </c>
      <c r="E12" s="114"/>
      <c r="F12" s="113">
        <v>176</v>
      </c>
      <c r="G12" s="113">
        <v>75</v>
      </c>
      <c r="H12" s="113">
        <v>96</v>
      </c>
      <c r="I12" s="112">
        <v>178</v>
      </c>
      <c r="J12" s="112">
        <v>101</v>
      </c>
      <c r="K12" s="112">
        <v>100</v>
      </c>
      <c r="L12" s="111">
        <v>125</v>
      </c>
      <c r="M12" s="111">
        <v>78</v>
      </c>
      <c r="N12" s="111">
        <v>78</v>
      </c>
      <c r="O12" s="111">
        <v>9</v>
      </c>
      <c r="P12" s="111">
        <v>6</v>
      </c>
      <c r="Q12" s="111">
        <v>4</v>
      </c>
    </row>
    <row r="13" spans="1:17">
      <c r="D13" s="115" t="s">
        <v>11</v>
      </c>
      <c r="E13" s="114"/>
      <c r="F13" s="113">
        <v>19</v>
      </c>
      <c r="G13" s="113">
        <v>4</v>
      </c>
      <c r="H13" s="113">
        <v>4</v>
      </c>
      <c r="I13" s="112">
        <v>18</v>
      </c>
      <c r="J13" s="112">
        <v>12</v>
      </c>
      <c r="K13" s="112">
        <v>9</v>
      </c>
      <c r="L13" s="111">
        <v>17</v>
      </c>
      <c r="M13" s="111">
        <v>9</v>
      </c>
      <c r="N13" s="111">
        <v>8</v>
      </c>
      <c r="O13" s="111">
        <v>1</v>
      </c>
      <c r="P13" s="111">
        <v>0</v>
      </c>
      <c r="Q13" s="111">
        <v>0</v>
      </c>
    </row>
    <row r="14" spans="1:17">
      <c r="D14" s="115" t="s">
        <v>13</v>
      </c>
      <c r="E14" s="114"/>
      <c r="F14" s="113">
        <v>37</v>
      </c>
      <c r="G14" s="113">
        <v>26</v>
      </c>
      <c r="H14" s="113">
        <v>21</v>
      </c>
      <c r="I14" s="112">
        <v>40</v>
      </c>
      <c r="J14" s="112">
        <v>30</v>
      </c>
      <c r="K14" s="112">
        <v>20</v>
      </c>
      <c r="L14" s="111">
        <v>27</v>
      </c>
      <c r="M14" s="111">
        <v>21</v>
      </c>
      <c r="N14" s="111">
        <v>16</v>
      </c>
      <c r="O14" s="111">
        <v>2</v>
      </c>
      <c r="P14" s="111">
        <v>1</v>
      </c>
      <c r="Q14" s="111">
        <v>1</v>
      </c>
    </row>
    <row r="15" spans="1:17" ht="6" customHeight="1">
      <c r="E15" s="114"/>
      <c r="F15" s="113"/>
      <c r="G15" s="113"/>
      <c r="H15" s="113"/>
      <c r="I15" s="113"/>
      <c r="J15" s="113"/>
      <c r="K15" s="113"/>
      <c r="L15" s="111"/>
      <c r="M15" s="111"/>
      <c r="N15" s="111"/>
      <c r="O15" s="111"/>
      <c r="P15" s="111"/>
      <c r="Q15" s="111"/>
    </row>
    <row r="16" spans="1:17">
      <c r="C16" s="444" t="s">
        <v>39</v>
      </c>
      <c r="D16" s="444"/>
      <c r="E16" s="114"/>
      <c r="F16" s="113">
        <v>1606</v>
      </c>
      <c r="G16" s="113">
        <v>951</v>
      </c>
      <c r="H16" s="113">
        <v>986</v>
      </c>
      <c r="I16" s="113">
        <v>1651</v>
      </c>
      <c r="J16" s="113">
        <v>1061</v>
      </c>
      <c r="K16" s="113">
        <v>1137</v>
      </c>
      <c r="L16" s="111">
        <v>1552</v>
      </c>
      <c r="M16" s="111">
        <v>986</v>
      </c>
      <c r="N16" s="111">
        <v>1028</v>
      </c>
      <c r="O16" s="111">
        <v>78</v>
      </c>
      <c r="P16" s="111">
        <v>50</v>
      </c>
      <c r="Q16" s="111">
        <v>51</v>
      </c>
    </row>
    <row r="17" spans="3:17">
      <c r="D17" s="115" t="s">
        <v>14</v>
      </c>
      <c r="E17" s="114"/>
      <c r="F17" s="113">
        <v>748</v>
      </c>
      <c r="G17" s="113">
        <v>480</v>
      </c>
      <c r="H17" s="113">
        <v>458</v>
      </c>
      <c r="I17" s="112">
        <v>804</v>
      </c>
      <c r="J17" s="112">
        <v>575</v>
      </c>
      <c r="K17" s="112">
        <v>554</v>
      </c>
      <c r="L17" s="111">
        <v>747</v>
      </c>
      <c r="M17" s="111">
        <v>481</v>
      </c>
      <c r="N17" s="111">
        <v>445</v>
      </c>
      <c r="O17" s="111">
        <v>43</v>
      </c>
      <c r="P17" s="111">
        <v>31</v>
      </c>
      <c r="Q17" s="111">
        <v>33</v>
      </c>
    </row>
    <row r="18" spans="3:17">
      <c r="D18" s="115" t="s">
        <v>15</v>
      </c>
      <c r="E18" s="114"/>
      <c r="F18" s="113">
        <v>643</v>
      </c>
      <c r="G18" s="113">
        <v>340</v>
      </c>
      <c r="H18" s="113">
        <v>358</v>
      </c>
      <c r="I18" s="112">
        <v>628</v>
      </c>
      <c r="J18" s="112">
        <v>379</v>
      </c>
      <c r="K18" s="112">
        <v>426</v>
      </c>
      <c r="L18" s="111">
        <v>621</v>
      </c>
      <c r="M18" s="111">
        <v>392</v>
      </c>
      <c r="N18" s="111">
        <v>456</v>
      </c>
      <c r="O18" s="111">
        <v>26</v>
      </c>
      <c r="P18" s="111">
        <v>17</v>
      </c>
      <c r="Q18" s="111">
        <v>16</v>
      </c>
    </row>
    <row r="19" spans="3:17">
      <c r="D19" s="115" t="s">
        <v>16</v>
      </c>
      <c r="E19" s="114"/>
      <c r="F19" s="113">
        <v>166</v>
      </c>
      <c r="G19" s="113">
        <v>91</v>
      </c>
      <c r="H19" s="113">
        <v>122</v>
      </c>
      <c r="I19" s="112">
        <v>163</v>
      </c>
      <c r="J19" s="112">
        <v>78</v>
      </c>
      <c r="K19" s="112">
        <v>124</v>
      </c>
      <c r="L19" s="111">
        <v>101</v>
      </c>
      <c r="M19" s="111">
        <v>63</v>
      </c>
      <c r="N19" s="111">
        <v>86</v>
      </c>
      <c r="O19" s="111">
        <v>3</v>
      </c>
      <c r="P19" s="111">
        <v>1</v>
      </c>
      <c r="Q19" s="111">
        <v>2</v>
      </c>
    </row>
    <row r="20" spans="3:17" ht="12" customHeight="1">
      <c r="D20" s="115" t="s">
        <v>17</v>
      </c>
      <c r="E20" s="114"/>
      <c r="F20" s="113">
        <v>49</v>
      </c>
      <c r="G20" s="113">
        <v>40</v>
      </c>
      <c r="H20" s="113">
        <v>48</v>
      </c>
      <c r="I20" s="112">
        <v>56</v>
      </c>
      <c r="J20" s="112">
        <v>29</v>
      </c>
      <c r="K20" s="112">
        <v>33</v>
      </c>
      <c r="L20" s="111">
        <v>83</v>
      </c>
      <c r="M20" s="111">
        <v>50</v>
      </c>
      <c r="N20" s="111">
        <v>41</v>
      </c>
      <c r="O20" s="111">
        <v>6</v>
      </c>
      <c r="P20" s="111">
        <v>1</v>
      </c>
      <c r="Q20" s="111">
        <v>0</v>
      </c>
    </row>
    <row r="21" spans="3:17" ht="6" customHeight="1">
      <c r="E21" s="114"/>
      <c r="F21" s="113"/>
      <c r="G21" s="113"/>
      <c r="H21" s="113"/>
      <c r="I21" s="112"/>
      <c r="J21" s="112"/>
      <c r="K21" s="112"/>
      <c r="L21" s="111"/>
      <c r="M21" s="111"/>
      <c r="N21" s="111"/>
      <c r="O21" s="111"/>
      <c r="P21" s="111"/>
      <c r="Q21" s="111"/>
    </row>
    <row r="22" spans="3:17">
      <c r="C22" s="444" t="s">
        <v>38</v>
      </c>
      <c r="D22" s="444"/>
      <c r="E22" s="114"/>
      <c r="F22" s="113">
        <v>41726</v>
      </c>
      <c r="G22" s="113">
        <v>11715</v>
      </c>
      <c r="H22" s="113">
        <v>4153</v>
      </c>
      <c r="I22" s="112">
        <v>36452</v>
      </c>
      <c r="J22" s="112">
        <v>11037</v>
      </c>
      <c r="K22" s="112">
        <v>3593</v>
      </c>
      <c r="L22" s="111">
        <v>31909</v>
      </c>
      <c r="M22" s="111">
        <v>10363</v>
      </c>
      <c r="N22" s="111">
        <v>3204</v>
      </c>
      <c r="O22" s="111">
        <v>1852</v>
      </c>
      <c r="P22" s="111">
        <v>642</v>
      </c>
      <c r="Q22" s="111">
        <v>189</v>
      </c>
    </row>
    <row r="23" spans="3:17" ht="6" customHeight="1">
      <c r="E23" s="114"/>
      <c r="F23" s="113"/>
      <c r="G23" s="113"/>
      <c r="H23" s="113"/>
      <c r="I23" s="113"/>
      <c r="J23" s="113"/>
      <c r="K23" s="113"/>
      <c r="L23" s="111"/>
      <c r="M23" s="111"/>
      <c r="N23" s="111"/>
      <c r="O23" s="111"/>
      <c r="P23" s="111"/>
      <c r="Q23" s="111"/>
    </row>
    <row r="24" spans="3:17">
      <c r="C24" s="444" t="s">
        <v>37</v>
      </c>
      <c r="D24" s="444"/>
      <c r="E24" s="114"/>
      <c r="F24" s="113">
        <v>1113</v>
      </c>
      <c r="G24" s="113">
        <v>567</v>
      </c>
      <c r="H24" s="113">
        <v>330</v>
      </c>
      <c r="I24" s="113">
        <v>868</v>
      </c>
      <c r="J24" s="113">
        <v>448</v>
      </c>
      <c r="K24" s="113">
        <v>246</v>
      </c>
      <c r="L24" s="111">
        <v>927</v>
      </c>
      <c r="M24" s="111">
        <v>464</v>
      </c>
      <c r="N24" s="111">
        <v>279</v>
      </c>
      <c r="O24" s="111">
        <v>50</v>
      </c>
      <c r="P24" s="111">
        <v>56</v>
      </c>
      <c r="Q24" s="111">
        <v>19</v>
      </c>
    </row>
    <row r="25" spans="3:17">
      <c r="D25" s="115" t="s">
        <v>18</v>
      </c>
      <c r="E25" s="114"/>
      <c r="F25" s="113">
        <v>960</v>
      </c>
      <c r="G25" s="113">
        <v>468</v>
      </c>
      <c r="H25" s="113">
        <v>246</v>
      </c>
      <c r="I25" s="112">
        <v>727</v>
      </c>
      <c r="J25" s="112">
        <v>390</v>
      </c>
      <c r="K25" s="112">
        <v>181</v>
      </c>
      <c r="L25" s="111">
        <v>785</v>
      </c>
      <c r="M25" s="111">
        <v>369</v>
      </c>
      <c r="N25" s="111">
        <v>197</v>
      </c>
      <c r="O25" s="111">
        <v>42</v>
      </c>
      <c r="P25" s="111">
        <v>48</v>
      </c>
      <c r="Q25" s="111">
        <v>12</v>
      </c>
    </row>
    <row r="26" spans="3:17">
      <c r="D26" s="115" t="s">
        <v>19</v>
      </c>
      <c r="E26" s="114"/>
      <c r="F26" s="113">
        <v>49</v>
      </c>
      <c r="G26" s="113">
        <v>31</v>
      </c>
      <c r="H26" s="113">
        <v>25</v>
      </c>
      <c r="I26" s="112">
        <v>47</v>
      </c>
      <c r="J26" s="112">
        <v>26</v>
      </c>
      <c r="K26" s="112">
        <v>24</v>
      </c>
      <c r="L26" s="111">
        <v>46</v>
      </c>
      <c r="M26" s="111">
        <v>29</v>
      </c>
      <c r="N26" s="111">
        <v>29</v>
      </c>
      <c r="O26" s="111">
        <v>2</v>
      </c>
      <c r="P26" s="111">
        <v>4</v>
      </c>
      <c r="Q26" s="111">
        <v>4</v>
      </c>
    </row>
    <row r="27" spans="3:17">
      <c r="D27" s="115" t="s">
        <v>20</v>
      </c>
      <c r="E27" s="114"/>
      <c r="F27" s="113">
        <v>101</v>
      </c>
      <c r="G27" s="113">
        <v>68</v>
      </c>
      <c r="H27" s="113">
        <v>59</v>
      </c>
      <c r="I27" s="112">
        <v>93</v>
      </c>
      <c r="J27" s="112">
        <v>31</v>
      </c>
      <c r="K27" s="112">
        <v>38</v>
      </c>
      <c r="L27" s="111">
        <v>95</v>
      </c>
      <c r="M27" s="111">
        <v>66</v>
      </c>
      <c r="N27" s="111">
        <v>53</v>
      </c>
      <c r="O27" s="111">
        <v>6</v>
      </c>
      <c r="P27" s="111">
        <v>4</v>
      </c>
      <c r="Q27" s="111">
        <v>3</v>
      </c>
    </row>
    <row r="28" spans="3:17">
      <c r="D28" s="115" t="s">
        <v>17</v>
      </c>
      <c r="E28" s="114"/>
      <c r="F28" s="116">
        <v>3</v>
      </c>
      <c r="G28" s="111">
        <v>0</v>
      </c>
      <c r="H28" s="111">
        <v>0</v>
      </c>
      <c r="I28" s="117">
        <v>1</v>
      </c>
      <c r="J28" s="117">
        <v>1</v>
      </c>
      <c r="K28" s="117">
        <v>3</v>
      </c>
      <c r="L28" s="111">
        <v>1</v>
      </c>
      <c r="M28" s="111">
        <v>0</v>
      </c>
      <c r="N28" s="111">
        <v>0</v>
      </c>
      <c r="O28" s="111">
        <v>0</v>
      </c>
      <c r="P28" s="111">
        <v>0</v>
      </c>
      <c r="Q28" s="111">
        <v>0</v>
      </c>
    </row>
    <row r="29" spans="3:17" ht="6" customHeight="1">
      <c r="E29" s="114"/>
      <c r="F29" s="113"/>
      <c r="G29" s="113"/>
      <c r="H29" s="113"/>
      <c r="I29" s="116"/>
      <c r="J29" s="113"/>
      <c r="K29" s="113"/>
      <c r="L29" s="111"/>
      <c r="M29" s="111"/>
      <c r="N29" s="111"/>
      <c r="O29" s="111"/>
      <c r="P29" s="111"/>
      <c r="Q29" s="111"/>
    </row>
    <row r="30" spans="3:17">
      <c r="C30" s="444" t="s">
        <v>36</v>
      </c>
      <c r="D30" s="444"/>
      <c r="E30" s="114"/>
      <c r="F30" s="113">
        <v>244</v>
      </c>
      <c r="G30" s="113">
        <v>169</v>
      </c>
      <c r="H30" s="113">
        <v>242</v>
      </c>
      <c r="I30" s="113">
        <v>234</v>
      </c>
      <c r="J30" s="113">
        <v>203</v>
      </c>
      <c r="K30" s="113">
        <v>189</v>
      </c>
      <c r="L30" s="111">
        <v>255</v>
      </c>
      <c r="M30" s="111">
        <v>207</v>
      </c>
      <c r="N30" s="111">
        <v>170</v>
      </c>
      <c r="O30" s="111">
        <v>7</v>
      </c>
      <c r="P30" s="111">
        <v>13</v>
      </c>
      <c r="Q30" s="111">
        <v>15</v>
      </c>
    </row>
    <row r="31" spans="3:17">
      <c r="D31" s="115" t="s">
        <v>35</v>
      </c>
      <c r="E31" s="114"/>
      <c r="F31" s="113">
        <v>10</v>
      </c>
      <c r="G31" s="113">
        <v>10</v>
      </c>
      <c r="H31" s="113">
        <v>96</v>
      </c>
      <c r="I31" s="112">
        <v>7</v>
      </c>
      <c r="J31" s="112">
        <v>7</v>
      </c>
      <c r="K31" s="112">
        <v>38</v>
      </c>
      <c r="L31" s="111">
        <v>3</v>
      </c>
      <c r="M31" s="111">
        <v>3</v>
      </c>
      <c r="N31" s="111">
        <v>20</v>
      </c>
      <c r="O31" s="111">
        <v>0</v>
      </c>
      <c r="P31" s="111">
        <v>0</v>
      </c>
      <c r="Q31" s="111">
        <v>0</v>
      </c>
    </row>
    <row r="32" spans="3:17">
      <c r="D32" s="115" t="s">
        <v>22</v>
      </c>
      <c r="E32" s="114"/>
      <c r="F32" s="113">
        <v>234</v>
      </c>
      <c r="G32" s="113">
        <v>159</v>
      </c>
      <c r="H32" s="113">
        <v>146</v>
      </c>
      <c r="I32" s="112">
        <v>227</v>
      </c>
      <c r="J32" s="112">
        <v>196</v>
      </c>
      <c r="K32" s="112">
        <v>151</v>
      </c>
      <c r="L32" s="111">
        <v>252</v>
      </c>
      <c r="M32" s="111">
        <v>204</v>
      </c>
      <c r="N32" s="111">
        <v>150</v>
      </c>
      <c r="O32" s="111">
        <v>7</v>
      </c>
      <c r="P32" s="111">
        <v>13</v>
      </c>
      <c r="Q32" s="111">
        <v>15</v>
      </c>
    </row>
    <row r="33" spans="1:17" ht="6" customHeight="1">
      <c r="E33" s="114"/>
      <c r="F33" s="113"/>
      <c r="G33" s="113"/>
      <c r="H33" s="113"/>
      <c r="I33" s="112"/>
      <c r="J33" s="112"/>
      <c r="K33" s="112"/>
      <c r="L33" s="111"/>
      <c r="M33" s="111"/>
      <c r="N33" s="111"/>
      <c r="O33" s="111"/>
      <c r="P33" s="111"/>
      <c r="Q33" s="111"/>
    </row>
    <row r="34" spans="1:17">
      <c r="C34" s="444" t="s">
        <v>17</v>
      </c>
      <c r="D34" s="444"/>
      <c r="E34" s="114"/>
      <c r="F34" s="113">
        <v>9511</v>
      </c>
      <c r="G34" s="113">
        <v>2288</v>
      </c>
      <c r="H34" s="113">
        <v>2065</v>
      </c>
      <c r="I34" s="112">
        <v>8493</v>
      </c>
      <c r="J34" s="112">
        <v>2032</v>
      </c>
      <c r="K34" s="112">
        <v>1842</v>
      </c>
      <c r="L34" s="111">
        <v>7648</v>
      </c>
      <c r="M34" s="111">
        <v>1832</v>
      </c>
      <c r="N34" s="111">
        <v>1570</v>
      </c>
      <c r="O34" s="111">
        <v>444</v>
      </c>
      <c r="P34" s="111">
        <v>93</v>
      </c>
      <c r="Q34" s="111">
        <v>80</v>
      </c>
    </row>
    <row r="35" spans="1:17">
      <c r="B35" s="105" t="s">
        <v>23</v>
      </c>
      <c r="E35" s="114"/>
      <c r="F35" s="113"/>
      <c r="G35" s="113"/>
      <c r="H35" s="113"/>
      <c r="I35" s="112"/>
      <c r="J35" s="112"/>
      <c r="K35" s="112"/>
      <c r="L35" s="111"/>
      <c r="M35" s="111"/>
      <c r="N35" s="111"/>
      <c r="O35" s="111"/>
      <c r="P35" s="111"/>
      <c r="Q35" s="111"/>
    </row>
    <row r="36" spans="1:17">
      <c r="C36" s="444" t="s">
        <v>34</v>
      </c>
      <c r="D36" s="444"/>
      <c r="E36" s="114"/>
      <c r="F36" s="113">
        <v>414</v>
      </c>
      <c r="G36" s="113">
        <v>207</v>
      </c>
      <c r="H36" s="113">
        <v>195</v>
      </c>
      <c r="I36" s="112">
        <v>420</v>
      </c>
      <c r="J36" s="112">
        <v>241</v>
      </c>
      <c r="K36" s="112">
        <v>189</v>
      </c>
      <c r="L36" s="111">
        <v>366</v>
      </c>
      <c r="M36" s="111">
        <v>229</v>
      </c>
      <c r="N36" s="111">
        <v>165</v>
      </c>
      <c r="O36" s="111">
        <v>17</v>
      </c>
      <c r="P36" s="111">
        <v>10</v>
      </c>
      <c r="Q36" s="111">
        <v>7</v>
      </c>
    </row>
    <row r="37" spans="1:17">
      <c r="C37" s="444" t="s">
        <v>33</v>
      </c>
      <c r="D37" s="444"/>
      <c r="E37" s="114"/>
      <c r="F37" s="113">
        <v>7971</v>
      </c>
      <c r="G37" s="113">
        <v>2993</v>
      </c>
      <c r="H37" s="113">
        <v>266</v>
      </c>
      <c r="I37" s="112">
        <v>7410</v>
      </c>
      <c r="J37" s="112">
        <v>3749</v>
      </c>
      <c r="K37" s="112">
        <v>234</v>
      </c>
      <c r="L37" s="111">
        <v>5471</v>
      </c>
      <c r="M37" s="111">
        <v>3483</v>
      </c>
      <c r="N37" s="111">
        <v>202</v>
      </c>
      <c r="O37" s="111">
        <v>328</v>
      </c>
      <c r="P37" s="111">
        <v>79</v>
      </c>
      <c r="Q37" s="111">
        <v>12</v>
      </c>
    </row>
    <row r="38" spans="1:17" ht="6" customHeight="1">
      <c r="A38" s="108"/>
      <c r="B38" s="108"/>
      <c r="C38" s="108"/>
      <c r="D38" s="108"/>
      <c r="E38" s="110"/>
      <c r="F38" s="109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27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76" bottom="0.16" header="0.51181102362204722" footer="0.11811023622047245"/>
  <pageSetup paperSize="9" scale="13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9"/>
  <sheetViews>
    <sheetView showGridLines="0" zoomScale="130" zoomScaleNormal="130" zoomScaleSheetLayoutView="85" workbookViewId="0">
      <selection activeCell="Q73" sqref="Q73"/>
    </sheetView>
  </sheetViews>
  <sheetFormatPr defaultColWidth="11.25" defaultRowHeight="10.5"/>
  <cols>
    <col min="1" max="3" width="1.125" style="353" customWidth="1"/>
    <col min="4" max="4" width="7.75" style="353" customWidth="1"/>
    <col min="5" max="5" width="0.875" style="353" customWidth="1"/>
    <col min="6" max="17" width="6.125" style="353" customWidth="1"/>
    <col min="18" max="35" width="6.25" style="354" customWidth="1"/>
    <col min="36" max="16384" width="11.25" style="353"/>
  </cols>
  <sheetData>
    <row r="1" spans="1:35" ht="13.5">
      <c r="A1" s="349" t="s">
        <v>178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</row>
    <row r="3" spans="1:35" ht="1.5" customHeight="1"/>
    <row r="4" spans="1:35">
      <c r="A4" s="355"/>
      <c r="B4" s="355"/>
      <c r="C4" s="355"/>
      <c r="D4" s="355"/>
      <c r="E4" s="355"/>
      <c r="F4" s="356" t="s">
        <v>165</v>
      </c>
      <c r="G4" s="356"/>
      <c r="H4" s="356"/>
      <c r="I4" s="356" t="s">
        <v>179</v>
      </c>
      <c r="J4" s="356"/>
      <c r="K4" s="356"/>
      <c r="L4" s="356" t="s">
        <v>180</v>
      </c>
      <c r="M4" s="356"/>
      <c r="N4" s="356"/>
      <c r="O4" s="356" t="s">
        <v>166</v>
      </c>
      <c r="P4" s="357"/>
      <c r="Q4" s="417"/>
      <c r="R4" s="359" t="s">
        <v>143</v>
      </c>
      <c r="S4" s="359"/>
      <c r="T4" s="359"/>
      <c r="U4" s="359" t="s">
        <v>144</v>
      </c>
      <c r="V4" s="359"/>
      <c r="W4" s="359"/>
      <c r="X4" s="359" t="s">
        <v>145</v>
      </c>
      <c r="Y4" s="359"/>
      <c r="Z4" s="359"/>
      <c r="AA4" s="359" t="s">
        <v>146</v>
      </c>
      <c r="AB4" s="359"/>
      <c r="AC4" s="360"/>
      <c r="AD4" s="359" t="s">
        <v>167</v>
      </c>
      <c r="AE4" s="359"/>
      <c r="AF4" s="359"/>
      <c r="AG4" s="359" t="s">
        <v>168</v>
      </c>
      <c r="AH4" s="359"/>
      <c r="AI4" s="359"/>
    </row>
    <row r="5" spans="1:35" ht="10.5" customHeight="1">
      <c r="B5" s="431" t="s">
        <v>42</v>
      </c>
      <c r="C5" s="431"/>
      <c r="D5" s="431"/>
      <c r="E5" s="350"/>
      <c r="F5" s="361" t="s">
        <v>5</v>
      </c>
      <c r="G5" s="361" t="s">
        <v>6</v>
      </c>
      <c r="H5" s="361" t="s">
        <v>6</v>
      </c>
      <c r="I5" s="361" t="s">
        <v>5</v>
      </c>
      <c r="J5" s="361" t="s">
        <v>6</v>
      </c>
      <c r="K5" s="361" t="s">
        <v>6</v>
      </c>
      <c r="L5" s="361" t="s">
        <v>5</v>
      </c>
      <c r="M5" s="361" t="s">
        <v>6</v>
      </c>
      <c r="N5" s="361" t="s">
        <v>6</v>
      </c>
      <c r="O5" s="361" t="s">
        <v>5</v>
      </c>
      <c r="P5" s="361" t="s">
        <v>6</v>
      </c>
      <c r="Q5" s="361" t="s">
        <v>6</v>
      </c>
      <c r="R5" s="364" t="s">
        <v>5</v>
      </c>
      <c r="S5" s="364" t="s">
        <v>6</v>
      </c>
      <c r="T5" s="364" t="s">
        <v>6</v>
      </c>
      <c r="U5" s="364" t="s">
        <v>5</v>
      </c>
      <c r="V5" s="364" t="s">
        <v>6</v>
      </c>
      <c r="W5" s="364" t="s">
        <v>6</v>
      </c>
      <c r="X5" s="364" t="s">
        <v>5</v>
      </c>
      <c r="Y5" s="364" t="s">
        <v>6</v>
      </c>
      <c r="Z5" s="364" t="s">
        <v>6</v>
      </c>
      <c r="AA5" s="364" t="s">
        <v>5</v>
      </c>
      <c r="AB5" s="364" t="s">
        <v>6</v>
      </c>
      <c r="AC5" s="364" t="s">
        <v>6</v>
      </c>
      <c r="AD5" s="364" t="s">
        <v>5</v>
      </c>
      <c r="AE5" s="364" t="s">
        <v>6</v>
      </c>
      <c r="AF5" s="364" t="s">
        <v>6</v>
      </c>
      <c r="AG5" s="364" t="s">
        <v>5</v>
      </c>
      <c r="AH5" s="364" t="s">
        <v>6</v>
      </c>
      <c r="AI5" s="364" t="s">
        <v>6</v>
      </c>
    </row>
    <row r="6" spans="1:35">
      <c r="A6" s="366"/>
      <c r="B6" s="366"/>
      <c r="C6" s="366"/>
      <c r="D6" s="366"/>
      <c r="E6" s="366"/>
      <c r="F6" s="367" t="s">
        <v>7</v>
      </c>
      <c r="G6" s="367" t="s">
        <v>7</v>
      </c>
      <c r="H6" s="367" t="s">
        <v>8</v>
      </c>
      <c r="I6" s="367" t="s">
        <v>7</v>
      </c>
      <c r="J6" s="367" t="s">
        <v>7</v>
      </c>
      <c r="K6" s="367" t="s">
        <v>8</v>
      </c>
      <c r="L6" s="367" t="s">
        <v>7</v>
      </c>
      <c r="M6" s="367" t="s">
        <v>7</v>
      </c>
      <c r="N6" s="367" t="s">
        <v>8</v>
      </c>
      <c r="O6" s="367" t="s">
        <v>7</v>
      </c>
      <c r="P6" s="367" t="s">
        <v>7</v>
      </c>
      <c r="Q6" s="367" t="s">
        <v>8</v>
      </c>
      <c r="R6" s="371" t="s">
        <v>7</v>
      </c>
      <c r="S6" s="371" t="s">
        <v>7</v>
      </c>
      <c r="T6" s="371" t="s">
        <v>8</v>
      </c>
      <c r="U6" s="371" t="s">
        <v>7</v>
      </c>
      <c r="V6" s="371" t="s">
        <v>7</v>
      </c>
      <c r="W6" s="371" t="s">
        <v>8</v>
      </c>
      <c r="X6" s="371" t="s">
        <v>7</v>
      </c>
      <c r="Y6" s="371" t="s">
        <v>7</v>
      </c>
      <c r="Z6" s="371" t="s">
        <v>8</v>
      </c>
      <c r="AA6" s="371" t="s">
        <v>7</v>
      </c>
      <c r="AB6" s="371" t="s">
        <v>7</v>
      </c>
      <c r="AC6" s="371" t="s">
        <v>8</v>
      </c>
      <c r="AD6" s="371" t="s">
        <v>7</v>
      </c>
      <c r="AE6" s="371" t="s">
        <v>7</v>
      </c>
      <c r="AF6" s="371" t="s">
        <v>8</v>
      </c>
      <c r="AG6" s="371" t="s">
        <v>7</v>
      </c>
      <c r="AH6" s="371" t="s">
        <v>7</v>
      </c>
      <c r="AI6" s="371" t="s">
        <v>8</v>
      </c>
    </row>
    <row r="7" spans="1:35" ht="6" customHeight="1">
      <c r="A7" s="355"/>
      <c r="B7" s="355"/>
      <c r="C7" s="355"/>
      <c r="D7" s="355"/>
      <c r="E7" s="373"/>
    </row>
    <row r="8" spans="1:35" s="375" customFormat="1" ht="10.5" customHeight="1">
      <c r="B8" s="430" t="s">
        <v>41</v>
      </c>
      <c r="C8" s="430"/>
      <c r="D8" s="430"/>
      <c r="E8" s="376"/>
      <c r="F8" s="377">
        <v>16242</v>
      </c>
      <c r="G8" s="377">
        <v>6505</v>
      </c>
      <c r="H8" s="377">
        <v>5457</v>
      </c>
      <c r="I8" s="378">
        <v>17683</v>
      </c>
      <c r="J8" s="378">
        <v>6262</v>
      </c>
      <c r="K8" s="378">
        <v>5303</v>
      </c>
      <c r="L8" s="378">
        <v>20394</v>
      </c>
      <c r="M8" s="378">
        <v>6947</v>
      </c>
      <c r="N8" s="378">
        <v>5510</v>
      </c>
      <c r="O8" s="378">
        <v>1122</v>
      </c>
      <c r="P8" s="378">
        <v>468</v>
      </c>
      <c r="Q8" s="378">
        <v>372</v>
      </c>
      <c r="R8" s="382">
        <v>906</v>
      </c>
      <c r="S8" s="382">
        <v>335</v>
      </c>
      <c r="T8" s="382">
        <v>236</v>
      </c>
      <c r="U8" s="382">
        <v>1220</v>
      </c>
      <c r="V8" s="382">
        <v>370</v>
      </c>
      <c r="W8" s="382">
        <v>294</v>
      </c>
      <c r="X8" s="382">
        <v>1385</v>
      </c>
      <c r="Y8" s="382">
        <v>422</v>
      </c>
      <c r="Z8" s="382">
        <v>344</v>
      </c>
      <c r="AA8" s="382">
        <v>2232</v>
      </c>
      <c r="AB8" s="382">
        <v>686</v>
      </c>
      <c r="AC8" s="382">
        <v>561</v>
      </c>
      <c r="AD8" s="382">
        <v>3307</v>
      </c>
      <c r="AE8" s="382">
        <v>1018</v>
      </c>
      <c r="AF8" s="382">
        <v>919</v>
      </c>
      <c r="AG8" s="382">
        <v>599</v>
      </c>
      <c r="AH8" s="382">
        <v>209</v>
      </c>
      <c r="AI8" s="382">
        <v>136</v>
      </c>
    </row>
    <row r="9" spans="1:35" ht="15.75" customHeight="1">
      <c r="C9" s="429" t="s">
        <v>40</v>
      </c>
      <c r="D9" s="429"/>
      <c r="E9" s="383"/>
      <c r="F9" s="384">
        <v>122</v>
      </c>
      <c r="G9" s="384">
        <v>125</v>
      </c>
      <c r="H9" s="384">
        <v>132</v>
      </c>
      <c r="I9" s="385">
        <v>107</v>
      </c>
      <c r="J9" s="385">
        <v>98</v>
      </c>
      <c r="K9" s="385">
        <v>108</v>
      </c>
      <c r="L9" s="385">
        <v>193</v>
      </c>
      <c r="M9" s="385">
        <v>148</v>
      </c>
      <c r="N9" s="385">
        <v>146</v>
      </c>
      <c r="O9" s="385">
        <v>10</v>
      </c>
      <c r="P9" s="385">
        <v>8</v>
      </c>
      <c r="Q9" s="385">
        <v>8</v>
      </c>
      <c r="R9" s="387">
        <v>11</v>
      </c>
      <c r="S9" s="387">
        <v>6</v>
      </c>
      <c r="T9" s="387">
        <v>4</v>
      </c>
      <c r="U9" s="387">
        <v>9</v>
      </c>
      <c r="V9" s="387">
        <v>8</v>
      </c>
      <c r="W9" s="387">
        <v>6</v>
      </c>
      <c r="X9" s="387">
        <v>8</v>
      </c>
      <c r="Y9" s="387">
        <v>8</v>
      </c>
      <c r="Z9" s="387">
        <v>7</v>
      </c>
      <c r="AA9" s="387">
        <v>20</v>
      </c>
      <c r="AB9" s="387">
        <v>16</v>
      </c>
      <c r="AC9" s="387">
        <v>14</v>
      </c>
      <c r="AD9" s="387">
        <v>50</v>
      </c>
      <c r="AE9" s="387">
        <v>33</v>
      </c>
      <c r="AF9" s="387">
        <v>48</v>
      </c>
      <c r="AG9" s="387">
        <v>5</v>
      </c>
      <c r="AH9" s="387">
        <v>5</v>
      </c>
      <c r="AI9" s="387">
        <v>5</v>
      </c>
    </row>
    <row r="10" spans="1:35">
      <c r="D10" s="419" t="s">
        <v>9</v>
      </c>
      <c r="E10" s="383"/>
      <c r="F10" s="389">
        <v>21</v>
      </c>
      <c r="G10" s="389">
        <v>21</v>
      </c>
      <c r="H10" s="389">
        <v>18</v>
      </c>
      <c r="I10" s="390">
        <v>17</v>
      </c>
      <c r="J10" s="390">
        <v>14</v>
      </c>
      <c r="K10" s="390">
        <v>13</v>
      </c>
      <c r="L10" s="390">
        <v>27</v>
      </c>
      <c r="M10" s="390">
        <v>24</v>
      </c>
      <c r="N10" s="390">
        <v>24</v>
      </c>
      <c r="O10" s="390">
        <v>1</v>
      </c>
      <c r="P10" s="390">
        <v>1</v>
      </c>
      <c r="Q10" s="390">
        <v>1</v>
      </c>
      <c r="R10" s="387">
        <v>1</v>
      </c>
      <c r="S10" s="387">
        <v>1</v>
      </c>
      <c r="T10" s="387">
        <v>1</v>
      </c>
      <c r="U10" s="387">
        <v>1</v>
      </c>
      <c r="V10" s="387">
        <v>0</v>
      </c>
      <c r="W10" s="387">
        <v>0</v>
      </c>
      <c r="X10" s="387">
        <v>0</v>
      </c>
      <c r="Y10" s="387">
        <v>0</v>
      </c>
      <c r="Z10" s="387">
        <v>0</v>
      </c>
      <c r="AA10" s="387">
        <v>4</v>
      </c>
      <c r="AB10" s="387">
        <v>4</v>
      </c>
      <c r="AC10" s="387">
        <v>3</v>
      </c>
      <c r="AD10" s="387">
        <v>3</v>
      </c>
      <c r="AE10" s="387">
        <v>3</v>
      </c>
      <c r="AF10" s="387">
        <v>5</v>
      </c>
      <c r="AG10" s="387">
        <v>1</v>
      </c>
      <c r="AH10" s="387">
        <v>1</v>
      </c>
      <c r="AI10" s="387">
        <v>1</v>
      </c>
    </row>
    <row r="11" spans="1:35">
      <c r="D11" s="419" t="s">
        <v>10</v>
      </c>
      <c r="E11" s="383"/>
      <c r="F11" s="389">
        <v>45</v>
      </c>
      <c r="G11" s="389">
        <v>48</v>
      </c>
      <c r="H11" s="389">
        <v>65</v>
      </c>
      <c r="I11" s="390">
        <v>39</v>
      </c>
      <c r="J11" s="390">
        <v>39</v>
      </c>
      <c r="K11" s="390">
        <v>44</v>
      </c>
      <c r="L11" s="390">
        <v>55</v>
      </c>
      <c r="M11" s="390">
        <v>44</v>
      </c>
      <c r="N11" s="390">
        <v>49</v>
      </c>
      <c r="O11" s="390">
        <v>2</v>
      </c>
      <c r="P11" s="390">
        <v>1</v>
      </c>
      <c r="Q11" s="390">
        <v>1</v>
      </c>
      <c r="R11" s="387">
        <v>4</v>
      </c>
      <c r="S11" s="387">
        <v>1</v>
      </c>
      <c r="T11" s="387">
        <v>0</v>
      </c>
      <c r="U11" s="387">
        <v>3</v>
      </c>
      <c r="V11" s="387">
        <v>3</v>
      </c>
      <c r="W11" s="387">
        <v>2</v>
      </c>
      <c r="X11" s="387">
        <v>5</v>
      </c>
      <c r="Y11" s="387">
        <v>5</v>
      </c>
      <c r="Z11" s="387">
        <v>4</v>
      </c>
      <c r="AA11" s="387">
        <v>5</v>
      </c>
      <c r="AB11" s="387">
        <v>5</v>
      </c>
      <c r="AC11" s="387">
        <v>4</v>
      </c>
      <c r="AD11" s="387">
        <v>17</v>
      </c>
      <c r="AE11" s="387">
        <v>16</v>
      </c>
      <c r="AF11" s="387">
        <v>28</v>
      </c>
      <c r="AG11" s="387">
        <v>0</v>
      </c>
      <c r="AH11" s="387">
        <v>0</v>
      </c>
      <c r="AI11" s="387">
        <v>0</v>
      </c>
    </row>
    <row r="12" spans="1:35">
      <c r="D12" s="419" t="s">
        <v>11</v>
      </c>
      <c r="E12" s="383"/>
      <c r="F12" s="389">
        <v>14</v>
      </c>
      <c r="G12" s="389">
        <v>15</v>
      </c>
      <c r="H12" s="389">
        <v>12</v>
      </c>
      <c r="I12" s="390">
        <v>8</v>
      </c>
      <c r="J12" s="390">
        <v>5</v>
      </c>
      <c r="K12" s="390">
        <v>7</v>
      </c>
      <c r="L12" s="390">
        <v>27</v>
      </c>
      <c r="M12" s="390">
        <v>22</v>
      </c>
      <c r="N12" s="390">
        <v>19</v>
      </c>
      <c r="O12" s="390">
        <v>0</v>
      </c>
      <c r="P12" s="390">
        <v>0</v>
      </c>
      <c r="Q12" s="390">
        <v>0</v>
      </c>
      <c r="R12" s="387">
        <v>1</v>
      </c>
      <c r="S12" s="387">
        <v>1</v>
      </c>
      <c r="T12" s="387">
        <v>1</v>
      </c>
      <c r="U12" s="387">
        <v>1</v>
      </c>
      <c r="V12" s="387">
        <v>1</v>
      </c>
      <c r="W12" s="387">
        <v>1</v>
      </c>
      <c r="X12" s="387">
        <v>0</v>
      </c>
      <c r="Y12" s="387">
        <v>0</v>
      </c>
      <c r="Z12" s="387">
        <v>0</v>
      </c>
      <c r="AA12" s="387">
        <v>3</v>
      </c>
      <c r="AB12" s="387">
        <v>2</v>
      </c>
      <c r="AC12" s="387">
        <v>2</v>
      </c>
      <c r="AD12" s="387">
        <v>5</v>
      </c>
      <c r="AE12" s="387">
        <v>5</v>
      </c>
      <c r="AF12" s="387">
        <v>4</v>
      </c>
      <c r="AG12" s="387">
        <v>2</v>
      </c>
      <c r="AH12" s="387">
        <v>2</v>
      </c>
      <c r="AI12" s="387">
        <v>2</v>
      </c>
    </row>
    <row r="13" spans="1:35" ht="10.5" customHeight="1">
      <c r="D13" s="420" t="s">
        <v>181</v>
      </c>
      <c r="E13" s="383"/>
      <c r="F13" s="389">
        <v>42</v>
      </c>
      <c r="G13" s="389">
        <v>41</v>
      </c>
      <c r="H13" s="389">
        <v>37</v>
      </c>
      <c r="I13" s="390">
        <v>43</v>
      </c>
      <c r="J13" s="390">
        <v>40</v>
      </c>
      <c r="K13" s="390">
        <v>44</v>
      </c>
      <c r="L13" s="390">
        <v>84</v>
      </c>
      <c r="M13" s="390">
        <v>58</v>
      </c>
      <c r="N13" s="390">
        <v>54</v>
      </c>
      <c r="O13" s="390">
        <v>7</v>
      </c>
      <c r="P13" s="390">
        <v>6</v>
      </c>
      <c r="Q13" s="390">
        <v>6</v>
      </c>
      <c r="R13" s="387">
        <v>5</v>
      </c>
      <c r="S13" s="387">
        <v>3</v>
      </c>
      <c r="T13" s="387">
        <v>2</v>
      </c>
      <c r="U13" s="387">
        <v>4</v>
      </c>
      <c r="V13" s="387">
        <v>4</v>
      </c>
      <c r="W13" s="387">
        <v>3</v>
      </c>
      <c r="X13" s="387">
        <v>3</v>
      </c>
      <c r="Y13" s="387">
        <v>3</v>
      </c>
      <c r="Z13" s="387">
        <v>3</v>
      </c>
      <c r="AA13" s="387">
        <v>8</v>
      </c>
      <c r="AB13" s="387">
        <v>5</v>
      </c>
      <c r="AC13" s="387">
        <v>5</v>
      </c>
      <c r="AD13" s="387">
        <v>25</v>
      </c>
      <c r="AE13" s="387">
        <v>9</v>
      </c>
      <c r="AF13" s="387">
        <v>11</v>
      </c>
      <c r="AG13" s="387">
        <v>2</v>
      </c>
      <c r="AH13" s="387">
        <v>2</v>
      </c>
      <c r="AI13" s="387">
        <v>2</v>
      </c>
    </row>
    <row r="14" spans="1:35" ht="15.75" customHeight="1">
      <c r="C14" s="429" t="s">
        <v>39</v>
      </c>
      <c r="D14" s="429"/>
      <c r="E14" s="383"/>
      <c r="F14" s="384">
        <v>1459</v>
      </c>
      <c r="G14" s="384">
        <v>1220</v>
      </c>
      <c r="H14" s="384">
        <v>1233</v>
      </c>
      <c r="I14" s="385">
        <v>1587</v>
      </c>
      <c r="J14" s="385">
        <v>1278</v>
      </c>
      <c r="K14" s="385">
        <v>1313</v>
      </c>
      <c r="L14" s="385">
        <v>1814</v>
      </c>
      <c r="M14" s="385">
        <v>1306</v>
      </c>
      <c r="N14" s="385">
        <v>1321</v>
      </c>
      <c r="O14" s="385">
        <v>97</v>
      </c>
      <c r="P14" s="385">
        <v>82</v>
      </c>
      <c r="Q14" s="385">
        <v>78</v>
      </c>
      <c r="R14" s="387">
        <v>90</v>
      </c>
      <c r="S14" s="387">
        <v>57</v>
      </c>
      <c r="T14" s="387">
        <v>54</v>
      </c>
      <c r="U14" s="387">
        <v>97</v>
      </c>
      <c r="V14" s="387">
        <v>63</v>
      </c>
      <c r="W14" s="387">
        <v>63</v>
      </c>
      <c r="X14" s="387">
        <v>117</v>
      </c>
      <c r="Y14" s="387">
        <v>87</v>
      </c>
      <c r="Z14" s="387">
        <v>96</v>
      </c>
      <c r="AA14" s="387">
        <v>197</v>
      </c>
      <c r="AB14" s="387">
        <v>137</v>
      </c>
      <c r="AC14" s="387">
        <v>141</v>
      </c>
      <c r="AD14" s="387">
        <v>373</v>
      </c>
      <c r="AE14" s="387">
        <v>229</v>
      </c>
      <c r="AF14" s="387">
        <v>228</v>
      </c>
      <c r="AG14" s="387">
        <v>30</v>
      </c>
      <c r="AH14" s="387">
        <v>30</v>
      </c>
      <c r="AI14" s="387">
        <v>31</v>
      </c>
    </row>
    <row r="15" spans="1:35">
      <c r="D15" s="419" t="s">
        <v>14</v>
      </c>
      <c r="E15" s="383"/>
      <c r="F15" s="389">
        <v>711</v>
      </c>
      <c r="G15" s="389">
        <v>613</v>
      </c>
      <c r="H15" s="389">
        <v>592</v>
      </c>
      <c r="I15" s="390">
        <v>778</v>
      </c>
      <c r="J15" s="390">
        <v>625</v>
      </c>
      <c r="K15" s="390">
        <v>597</v>
      </c>
      <c r="L15" s="390">
        <v>862</v>
      </c>
      <c r="M15" s="390">
        <v>670</v>
      </c>
      <c r="N15" s="390">
        <v>639</v>
      </c>
      <c r="O15" s="390">
        <v>48</v>
      </c>
      <c r="P15" s="390">
        <v>42</v>
      </c>
      <c r="Q15" s="390">
        <v>35</v>
      </c>
      <c r="R15" s="387">
        <v>46</v>
      </c>
      <c r="S15" s="387">
        <v>28</v>
      </c>
      <c r="T15" s="387">
        <v>25</v>
      </c>
      <c r="U15" s="387">
        <v>40</v>
      </c>
      <c r="V15" s="387">
        <v>31</v>
      </c>
      <c r="W15" s="387">
        <v>30</v>
      </c>
      <c r="X15" s="387">
        <v>67</v>
      </c>
      <c r="Y15" s="387">
        <v>56</v>
      </c>
      <c r="Z15" s="387">
        <v>58</v>
      </c>
      <c r="AA15" s="387">
        <v>102</v>
      </c>
      <c r="AB15" s="387">
        <v>86</v>
      </c>
      <c r="AC15" s="387">
        <v>84</v>
      </c>
      <c r="AD15" s="387">
        <v>128</v>
      </c>
      <c r="AE15" s="387">
        <v>77</v>
      </c>
      <c r="AF15" s="387">
        <v>71</v>
      </c>
      <c r="AG15" s="387">
        <v>10</v>
      </c>
      <c r="AH15" s="387">
        <v>9</v>
      </c>
      <c r="AI15" s="387">
        <v>7</v>
      </c>
    </row>
    <row r="16" spans="1:35">
      <c r="D16" s="419" t="s">
        <v>15</v>
      </c>
      <c r="E16" s="383"/>
      <c r="F16" s="389">
        <v>554</v>
      </c>
      <c r="G16" s="389">
        <v>447</v>
      </c>
      <c r="H16" s="389">
        <v>497</v>
      </c>
      <c r="I16" s="390">
        <v>625</v>
      </c>
      <c r="J16" s="390">
        <v>514</v>
      </c>
      <c r="K16" s="390">
        <v>557</v>
      </c>
      <c r="L16" s="390">
        <v>725</v>
      </c>
      <c r="M16" s="390">
        <v>485</v>
      </c>
      <c r="N16" s="390">
        <v>527</v>
      </c>
      <c r="O16" s="390">
        <v>36</v>
      </c>
      <c r="P16" s="390">
        <v>28</v>
      </c>
      <c r="Q16" s="390">
        <v>33</v>
      </c>
      <c r="R16" s="387">
        <v>31</v>
      </c>
      <c r="S16" s="387">
        <v>20</v>
      </c>
      <c r="T16" s="387">
        <v>20</v>
      </c>
      <c r="U16" s="387">
        <v>37</v>
      </c>
      <c r="V16" s="387">
        <v>19</v>
      </c>
      <c r="W16" s="387">
        <v>21</v>
      </c>
      <c r="X16" s="387">
        <v>39</v>
      </c>
      <c r="Y16" s="387">
        <v>25</v>
      </c>
      <c r="Z16" s="387">
        <v>30</v>
      </c>
      <c r="AA16" s="387">
        <v>67</v>
      </c>
      <c r="AB16" s="387">
        <v>39</v>
      </c>
      <c r="AC16" s="387">
        <v>42</v>
      </c>
      <c r="AD16" s="387">
        <v>201</v>
      </c>
      <c r="AE16" s="387">
        <v>127</v>
      </c>
      <c r="AF16" s="387">
        <v>131</v>
      </c>
      <c r="AG16" s="387">
        <v>15</v>
      </c>
      <c r="AH16" s="387">
        <v>17</v>
      </c>
      <c r="AI16" s="387">
        <v>20</v>
      </c>
    </row>
    <row r="17" spans="1:35">
      <c r="D17" s="419" t="s">
        <v>16</v>
      </c>
      <c r="E17" s="383"/>
      <c r="F17" s="389">
        <v>46</v>
      </c>
      <c r="G17" s="389">
        <v>38</v>
      </c>
      <c r="H17" s="389">
        <v>37</v>
      </c>
      <c r="I17" s="390">
        <v>52</v>
      </c>
      <c r="J17" s="390">
        <v>42</v>
      </c>
      <c r="K17" s="390">
        <v>62</v>
      </c>
      <c r="L17" s="390">
        <v>49</v>
      </c>
      <c r="M17" s="390">
        <v>28</v>
      </c>
      <c r="N17" s="390">
        <v>45</v>
      </c>
      <c r="O17" s="390">
        <v>4</v>
      </c>
      <c r="P17" s="390">
        <v>3</v>
      </c>
      <c r="Q17" s="390">
        <v>3</v>
      </c>
      <c r="R17" s="387">
        <v>3</v>
      </c>
      <c r="S17" s="387">
        <v>3</v>
      </c>
      <c r="T17" s="387">
        <v>3</v>
      </c>
      <c r="U17" s="387">
        <v>0</v>
      </c>
      <c r="V17" s="387">
        <v>1</v>
      </c>
      <c r="W17" s="387">
        <v>3</v>
      </c>
      <c r="X17" s="387">
        <v>2</v>
      </c>
      <c r="Y17" s="387">
        <v>1</v>
      </c>
      <c r="Z17" s="387">
        <v>3</v>
      </c>
      <c r="AA17" s="387">
        <v>5</v>
      </c>
      <c r="AB17" s="387">
        <v>3</v>
      </c>
      <c r="AC17" s="387">
        <v>6</v>
      </c>
      <c r="AD17" s="387">
        <v>12</v>
      </c>
      <c r="AE17" s="387">
        <v>4</v>
      </c>
      <c r="AF17" s="387">
        <v>6</v>
      </c>
      <c r="AG17" s="387">
        <v>4</v>
      </c>
      <c r="AH17" s="387">
        <v>2</v>
      </c>
      <c r="AI17" s="387">
        <v>3</v>
      </c>
    </row>
    <row r="18" spans="1:35" ht="12" customHeight="1">
      <c r="D18" s="419" t="s">
        <v>17</v>
      </c>
      <c r="E18" s="383"/>
      <c r="F18" s="389">
        <v>148</v>
      </c>
      <c r="G18" s="389">
        <v>122</v>
      </c>
      <c r="H18" s="389">
        <v>107</v>
      </c>
      <c r="I18" s="390">
        <v>132</v>
      </c>
      <c r="J18" s="390">
        <v>97</v>
      </c>
      <c r="K18" s="390">
        <v>97</v>
      </c>
      <c r="L18" s="390">
        <v>178</v>
      </c>
      <c r="M18" s="390">
        <v>123</v>
      </c>
      <c r="N18" s="390">
        <v>110</v>
      </c>
      <c r="O18" s="390">
        <v>9</v>
      </c>
      <c r="P18" s="390">
        <v>9</v>
      </c>
      <c r="Q18" s="390">
        <v>7</v>
      </c>
      <c r="R18" s="387">
        <v>10</v>
      </c>
      <c r="S18" s="387">
        <v>6</v>
      </c>
      <c r="T18" s="387">
        <v>6</v>
      </c>
      <c r="U18" s="387">
        <v>20</v>
      </c>
      <c r="V18" s="387">
        <v>12</v>
      </c>
      <c r="W18" s="387">
        <v>9</v>
      </c>
      <c r="X18" s="387">
        <v>9</v>
      </c>
      <c r="Y18" s="387">
        <v>5</v>
      </c>
      <c r="Z18" s="387">
        <v>5</v>
      </c>
      <c r="AA18" s="387">
        <v>23</v>
      </c>
      <c r="AB18" s="387">
        <v>9</v>
      </c>
      <c r="AC18" s="387">
        <v>9</v>
      </c>
      <c r="AD18" s="387">
        <v>32</v>
      </c>
      <c r="AE18" s="387">
        <v>21</v>
      </c>
      <c r="AF18" s="387">
        <v>20</v>
      </c>
      <c r="AG18" s="387">
        <v>1</v>
      </c>
      <c r="AH18" s="387">
        <v>2</v>
      </c>
      <c r="AI18" s="387">
        <v>1</v>
      </c>
    </row>
    <row r="19" spans="1:35" ht="15.75" customHeight="1">
      <c r="C19" s="429" t="s">
        <v>38</v>
      </c>
      <c r="D19" s="429"/>
      <c r="E19" s="383"/>
      <c r="F19" s="389">
        <v>10588</v>
      </c>
      <c r="G19" s="389">
        <v>3509</v>
      </c>
      <c r="H19" s="389">
        <v>2561</v>
      </c>
      <c r="I19" s="390">
        <v>11756</v>
      </c>
      <c r="J19" s="390">
        <v>3209</v>
      </c>
      <c r="K19" s="390">
        <v>2376</v>
      </c>
      <c r="L19" s="390">
        <v>13564</v>
      </c>
      <c r="M19" s="390">
        <v>3700</v>
      </c>
      <c r="N19" s="390">
        <v>2504</v>
      </c>
      <c r="O19" s="390">
        <v>744</v>
      </c>
      <c r="P19" s="390">
        <v>261</v>
      </c>
      <c r="Q19" s="390">
        <v>172</v>
      </c>
      <c r="R19" s="387">
        <v>600</v>
      </c>
      <c r="S19" s="387">
        <v>170</v>
      </c>
      <c r="T19" s="387">
        <v>95</v>
      </c>
      <c r="U19" s="387">
        <v>789</v>
      </c>
      <c r="V19" s="387">
        <v>225</v>
      </c>
      <c r="W19" s="387">
        <v>165</v>
      </c>
      <c r="X19" s="387">
        <v>954</v>
      </c>
      <c r="Y19" s="387">
        <v>210</v>
      </c>
      <c r="Z19" s="387">
        <v>144</v>
      </c>
      <c r="AA19" s="387">
        <v>1551</v>
      </c>
      <c r="AB19" s="387">
        <v>362</v>
      </c>
      <c r="AC19" s="387">
        <v>256</v>
      </c>
      <c r="AD19" s="387">
        <v>2228</v>
      </c>
      <c r="AE19" s="387">
        <v>408</v>
      </c>
      <c r="AF19" s="387">
        <v>295</v>
      </c>
      <c r="AG19" s="387">
        <v>365</v>
      </c>
      <c r="AH19" s="387">
        <v>122</v>
      </c>
      <c r="AI19" s="387">
        <v>64</v>
      </c>
    </row>
    <row r="20" spans="1:35" ht="15.75" customHeight="1">
      <c r="C20" s="429" t="s">
        <v>37</v>
      </c>
      <c r="D20" s="429"/>
      <c r="E20" s="383"/>
      <c r="F20" s="384">
        <v>1064</v>
      </c>
      <c r="G20" s="384">
        <v>547</v>
      </c>
      <c r="H20" s="384">
        <v>534</v>
      </c>
      <c r="I20" s="385">
        <v>1280</v>
      </c>
      <c r="J20" s="385">
        <v>547</v>
      </c>
      <c r="K20" s="385">
        <v>520</v>
      </c>
      <c r="L20" s="385">
        <v>1643</v>
      </c>
      <c r="M20" s="385">
        <v>556</v>
      </c>
      <c r="N20" s="385">
        <v>459</v>
      </c>
      <c r="O20" s="385">
        <v>104</v>
      </c>
      <c r="P20" s="385">
        <v>34</v>
      </c>
      <c r="Q20" s="385">
        <v>37</v>
      </c>
      <c r="R20" s="387">
        <v>62</v>
      </c>
      <c r="S20" s="387">
        <v>23</v>
      </c>
      <c r="T20" s="387">
        <v>17</v>
      </c>
      <c r="U20" s="387">
        <v>134</v>
      </c>
      <c r="V20" s="387">
        <v>23</v>
      </c>
      <c r="W20" s="387">
        <v>12</v>
      </c>
      <c r="X20" s="387">
        <v>90</v>
      </c>
      <c r="Y20" s="387">
        <v>40</v>
      </c>
      <c r="Z20" s="387">
        <v>27</v>
      </c>
      <c r="AA20" s="387">
        <v>179</v>
      </c>
      <c r="AB20" s="387">
        <v>62</v>
      </c>
      <c r="AC20" s="387">
        <v>51</v>
      </c>
      <c r="AD20" s="387">
        <v>172</v>
      </c>
      <c r="AE20" s="387">
        <v>119</v>
      </c>
      <c r="AF20" s="387">
        <v>111</v>
      </c>
      <c r="AG20" s="387">
        <v>121</v>
      </c>
      <c r="AH20" s="387">
        <v>12</v>
      </c>
      <c r="AI20" s="387">
        <v>13</v>
      </c>
    </row>
    <row r="21" spans="1:35">
      <c r="D21" s="419" t="s">
        <v>18</v>
      </c>
      <c r="E21" s="383"/>
      <c r="F21" s="389">
        <v>941</v>
      </c>
      <c r="G21" s="389">
        <v>442</v>
      </c>
      <c r="H21" s="389">
        <v>441</v>
      </c>
      <c r="I21" s="390">
        <v>1143</v>
      </c>
      <c r="J21" s="390">
        <v>443</v>
      </c>
      <c r="K21" s="390">
        <v>427</v>
      </c>
      <c r="L21" s="390">
        <v>1498</v>
      </c>
      <c r="M21" s="390">
        <v>451</v>
      </c>
      <c r="N21" s="390">
        <v>367</v>
      </c>
      <c r="O21" s="390">
        <v>93</v>
      </c>
      <c r="P21" s="390">
        <v>23</v>
      </c>
      <c r="Q21" s="390">
        <v>29</v>
      </c>
      <c r="R21" s="387">
        <v>57</v>
      </c>
      <c r="S21" s="387">
        <v>20</v>
      </c>
      <c r="T21" s="387">
        <v>15</v>
      </c>
      <c r="U21" s="387">
        <v>129</v>
      </c>
      <c r="V21" s="387">
        <v>18</v>
      </c>
      <c r="W21" s="387">
        <v>9</v>
      </c>
      <c r="X21" s="387">
        <v>73</v>
      </c>
      <c r="Y21" s="387">
        <v>28</v>
      </c>
      <c r="Z21" s="387">
        <v>16</v>
      </c>
      <c r="AA21" s="387">
        <v>155</v>
      </c>
      <c r="AB21" s="387">
        <v>50</v>
      </c>
      <c r="AC21" s="387">
        <v>41</v>
      </c>
      <c r="AD21" s="387">
        <v>146</v>
      </c>
      <c r="AE21" s="387">
        <v>100</v>
      </c>
      <c r="AF21" s="387">
        <v>91</v>
      </c>
      <c r="AG21" s="387">
        <v>116</v>
      </c>
      <c r="AH21" s="387">
        <v>12</v>
      </c>
      <c r="AI21" s="387">
        <v>13</v>
      </c>
    </row>
    <row r="22" spans="1:35">
      <c r="D22" s="419" t="s">
        <v>19</v>
      </c>
      <c r="E22" s="383"/>
      <c r="F22" s="389">
        <v>57</v>
      </c>
      <c r="G22" s="389">
        <v>50</v>
      </c>
      <c r="H22" s="389">
        <v>41</v>
      </c>
      <c r="I22" s="390">
        <v>73</v>
      </c>
      <c r="J22" s="390">
        <v>54</v>
      </c>
      <c r="K22" s="390">
        <v>48</v>
      </c>
      <c r="L22" s="390">
        <v>83</v>
      </c>
      <c r="M22" s="390">
        <v>60</v>
      </c>
      <c r="N22" s="390">
        <v>53</v>
      </c>
      <c r="O22" s="390">
        <v>8</v>
      </c>
      <c r="P22" s="390">
        <v>9</v>
      </c>
      <c r="Q22" s="390">
        <v>6</v>
      </c>
      <c r="R22" s="387">
        <v>5</v>
      </c>
      <c r="S22" s="387">
        <v>3</v>
      </c>
      <c r="T22" s="387">
        <v>2</v>
      </c>
      <c r="U22" s="387">
        <v>4</v>
      </c>
      <c r="V22" s="387">
        <v>4</v>
      </c>
      <c r="W22" s="387">
        <v>2</v>
      </c>
      <c r="X22" s="387">
        <v>6</v>
      </c>
      <c r="Y22" s="387">
        <v>2</v>
      </c>
      <c r="Z22" s="387">
        <v>2</v>
      </c>
      <c r="AA22" s="387">
        <v>14</v>
      </c>
      <c r="AB22" s="387">
        <v>7</v>
      </c>
      <c r="AC22" s="387">
        <v>6</v>
      </c>
      <c r="AD22" s="387">
        <v>14</v>
      </c>
      <c r="AE22" s="387">
        <v>11</v>
      </c>
      <c r="AF22" s="387">
        <v>12</v>
      </c>
      <c r="AG22" s="387">
        <v>3</v>
      </c>
      <c r="AH22" s="387">
        <v>0</v>
      </c>
      <c r="AI22" s="387">
        <v>0</v>
      </c>
    </row>
    <row r="23" spans="1:35">
      <c r="D23" s="419" t="s">
        <v>20</v>
      </c>
      <c r="E23" s="383"/>
      <c r="F23" s="389">
        <v>62</v>
      </c>
      <c r="G23" s="389">
        <v>54</v>
      </c>
      <c r="H23" s="389">
        <v>50</v>
      </c>
      <c r="I23" s="390">
        <v>61</v>
      </c>
      <c r="J23" s="390">
        <v>48</v>
      </c>
      <c r="K23" s="390">
        <v>43</v>
      </c>
      <c r="L23" s="390">
        <v>58</v>
      </c>
      <c r="M23" s="390">
        <v>43</v>
      </c>
      <c r="N23" s="390">
        <v>39</v>
      </c>
      <c r="O23" s="390">
        <v>3</v>
      </c>
      <c r="P23" s="390">
        <v>2</v>
      </c>
      <c r="Q23" s="390">
        <v>2</v>
      </c>
      <c r="R23" s="387">
        <v>0</v>
      </c>
      <c r="S23" s="387">
        <v>0</v>
      </c>
      <c r="T23" s="387">
        <v>0</v>
      </c>
      <c r="U23" s="387">
        <v>1</v>
      </c>
      <c r="V23" s="387">
        <v>1</v>
      </c>
      <c r="W23" s="387">
        <v>1</v>
      </c>
      <c r="X23" s="387">
        <v>11</v>
      </c>
      <c r="Y23" s="387">
        <v>10</v>
      </c>
      <c r="Z23" s="387">
        <v>9</v>
      </c>
      <c r="AA23" s="387">
        <v>10</v>
      </c>
      <c r="AB23" s="387">
        <v>4</v>
      </c>
      <c r="AC23" s="387">
        <v>4</v>
      </c>
      <c r="AD23" s="387">
        <v>12</v>
      </c>
      <c r="AE23" s="387">
        <v>8</v>
      </c>
      <c r="AF23" s="387">
        <v>8</v>
      </c>
      <c r="AG23" s="387">
        <v>1</v>
      </c>
      <c r="AH23" s="387">
        <v>0</v>
      </c>
      <c r="AI23" s="387">
        <v>0</v>
      </c>
    </row>
    <row r="24" spans="1:35">
      <c r="D24" s="419" t="s">
        <v>17</v>
      </c>
      <c r="E24" s="383"/>
      <c r="F24" s="395">
        <v>4</v>
      </c>
      <c r="G24" s="390">
        <v>1</v>
      </c>
      <c r="H24" s="390">
        <v>2</v>
      </c>
      <c r="I24" s="390">
        <v>3</v>
      </c>
      <c r="J24" s="390">
        <v>2</v>
      </c>
      <c r="K24" s="390">
        <v>2</v>
      </c>
      <c r="L24" s="390">
        <v>4</v>
      </c>
      <c r="M24" s="390">
        <v>2</v>
      </c>
      <c r="N24" s="390">
        <v>0</v>
      </c>
      <c r="O24" s="390">
        <v>0</v>
      </c>
      <c r="P24" s="390">
        <v>0</v>
      </c>
      <c r="Q24" s="390">
        <v>0</v>
      </c>
      <c r="R24" s="387">
        <v>0</v>
      </c>
      <c r="S24" s="387">
        <v>0</v>
      </c>
      <c r="T24" s="387">
        <v>0</v>
      </c>
      <c r="U24" s="387">
        <v>0</v>
      </c>
      <c r="V24" s="387">
        <v>0</v>
      </c>
      <c r="W24" s="387">
        <v>0</v>
      </c>
      <c r="X24" s="387">
        <v>0</v>
      </c>
      <c r="Y24" s="387">
        <v>0</v>
      </c>
      <c r="Z24" s="387">
        <v>0</v>
      </c>
      <c r="AA24" s="387">
        <v>0</v>
      </c>
      <c r="AB24" s="387">
        <v>1</v>
      </c>
      <c r="AC24" s="387">
        <v>0</v>
      </c>
      <c r="AD24" s="387">
        <v>0</v>
      </c>
      <c r="AE24" s="387">
        <v>0</v>
      </c>
      <c r="AF24" s="387">
        <v>0</v>
      </c>
      <c r="AG24" s="387">
        <v>1</v>
      </c>
      <c r="AH24" s="387">
        <v>0</v>
      </c>
      <c r="AI24" s="387">
        <v>0</v>
      </c>
    </row>
    <row r="25" spans="1:35" ht="15.75" customHeight="1">
      <c r="C25" s="429" t="s">
        <v>36</v>
      </c>
      <c r="D25" s="429"/>
      <c r="E25" s="383"/>
      <c r="F25" s="384">
        <v>196</v>
      </c>
      <c r="G25" s="384">
        <v>164</v>
      </c>
      <c r="H25" s="384">
        <v>209</v>
      </c>
      <c r="I25" s="390">
        <v>190</v>
      </c>
      <c r="J25" s="390">
        <v>178</v>
      </c>
      <c r="K25" s="390">
        <v>222</v>
      </c>
      <c r="L25" s="390">
        <v>306</v>
      </c>
      <c r="M25" s="390">
        <v>220</v>
      </c>
      <c r="N25" s="390">
        <v>201</v>
      </c>
      <c r="O25" s="390">
        <v>19</v>
      </c>
      <c r="P25" s="390">
        <v>10</v>
      </c>
      <c r="Q25" s="390">
        <v>9</v>
      </c>
      <c r="R25" s="387">
        <v>25</v>
      </c>
      <c r="S25" s="387">
        <v>18</v>
      </c>
      <c r="T25" s="387">
        <v>12</v>
      </c>
      <c r="U25" s="387">
        <v>13</v>
      </c>
      <c r="V25" s="387">
        <v>11</v>
      </c>
      <c r="W25" s="387">
        <v>9</v>
      </c>
      <c r="X25" s="387">
        <v>17</v>
      </c>
      <c r="Y25" s="387">
        <v>12</v>
      </c>
      <c r="Z25" s="387">
        <v>9</v>
      </c>
      <c r="AA25" s="387">
        <v>38</v>
      </c>
      <c r="AB25" s="387">
        <v>30</v>
      </c>
      <c r="AC25" s="387">
        <v>28</v>
      </c>
      <c r="AD25" s="387">
        <v>59</v>
      </c>
      <c r="AE25" s="387">
        <v>40</v>
      </c>
      <c r="AF25" s="387">
        <v>56</v>
      </c>
      <c r="AG25" s="387">
        <v>5</v>
      </c>
      <c r="AH25" s="387">
        <v>2</v>
      </c>
      <c r="AI25" s="387">
        <v>2</v>
      </c>
    </row>
    <row r="26" spans="1:35">
      <c r="D26" s="419" t="s">
        <v>35</v>
      </c>
      <c r="E26" s="383"/>
      <c r="F26" s="389">
        <v>11</v>
      </c>
      <c r="G26" s="389">
        <v>8</v>
      </c>
      <c r="H26" s="389">
        <v>70</v>
      </c>
      <c r="I26" s="390">
        <v>16</v>
      </c>
      <c r="J26" s="390">
        <v>14</v>
      </c>
      <c r="K26" s="390">
        <v>68</v>
      </c>
      <c r="L26" s="390">
        <v>13</v>
      </c>
      <c r="M26" s="390">
        <v>10</v>
      </c>
      <c r="N26" s="390">
        <v>28</v>
      </c>
      <c r="O26" s="390">
        <v>0</v>
      </c>
      <c r="P26" s="390">
        <v>0</v>
      </c>
      <c r="Q26" s="390">
        <v>0</v>
      </c>
      <c r="R26" s="387">
        <v>0</v>
      </c>
      <c r="S26" s="387">
        <v>0</v>
      </c>
      <c r="T26" s="387">
        <v>0</v>
      </c>
      <c r="U26" s="387">
        <v>0</v>
      </c>
      <c r="V26" s="387">
        <v>0</v>
      </c>
      <c r="W26" s="387">
        <v>0</v>
      </c>
      <c r="X26" s="387">
        <v>0</v>
      </c>
      <c r="Y26" s="387">
        <v>0</v>
      </c>
      <c r="Z26" s="387">
        <v>0</v>
      </c>
      <c r="AA26" s="387">
        <v>0</v>
      </c>
      <c r="AB26" s="387">
        <v>0</v>
      </c>
      <c r="AC26" s="387">
        <v>0</v>
      </c>
      <c r="AD26" s="387">
        <v>11</v>
      </c>
      <c r="AE26" s="387">
        <v>10</v>
      </c>
      <c r="AF26" s="387">
        <v>28</v>
      </c>
      <c r="AG26" s="387">
        <v>0</v>
      </c>
      <c r="AH26" s="387">
        <v>0</v>
      </c>
      <c r="AI26" s="387">
        <v>0</v>
      </c>
    </row>
    <row r="27" spans="1:35">
      <c r="D27" s="419" t="s">
        <v>22</v>
      </c>
      <c r="E27" s="383"/>
      <c r="F27" s="389">
        <v>185</v>
      </c>
      <c r="G27" s="389">
        <v>156</v>
      </c>
      <c r="H27" s="389">
        <v>139</v>
      </c>
      <c r="I27" s="390">
        <v>174</v>
      </c>
      <c r="J27" s="390">
        <v>164</v>
      </c>
      <c r="K27" s="390">
        <v>154</v>
      </c>
      <c r="L27" s="390">
        <v>203</v>
      </c>
      <c r="M27" s="390">
        <v>167</v>
      </c>
      <c r="N27" s="390">
        <v>137</v>
      </c>
      <c r="O27" s="390">
        <v>17</v>
      </c>
      <c r="P27" s="390">
        <v>10</v>
      </c>
      <c r="Q27" s="390">
        <v>9</v>
      </c>
      <c r="R27" s="387">
        <v>11</v>
      </c>
      <c r="S27" s="387">
        <v>8</v>
      </c>
      <c r="T27" s="387">
        <v>4</v>
      </c>
      <c r="U27" s="387">
        <v>10</v>
      </c>
      <c r="V27" s="387">
        <v>8</v>
      </c>
      <c r="W27" s="387">
        <v>7</v>
      </c>
      <c r="X27" s="387">
        <v>11</v>
      </c>
      <c r="Y27" s="387">
        <v>11</v>
      </c>
      <c r="Z27" s="387">
        <v>8</v>
      </c>
      <c r="AA27" s="387">
        <v>16</v>
      </c>
      <c r="AB27" s="387">
        <v>16</v>
      </c>
      <c r="AC27" s="387">
        <v>16</v>
      </c>
      <c r="AD27" s="387">
        <v>38</v>
      </c>
      <c r="AE27" s="387">
        <v>27</v>
      </c>
      <c r="AF27" s="387">
        <v>25</v>
      </c>
      <c r="AG27" s="387">
        <v>2</v>
      </c>
      <c r="AH27" s="387">
        <v>2</v>
      </c>
      <c r="AI27" s="387">
        <v>2</v>
      </c>
    </row>
    <row r="28" spans="1:35" ht="23.1" customHeight="1">
      <c r="D28" s="421" t="s">
        <v>182</v>
      </c>
      <c r="E28" s="383"/>
      <c r="F28" s="390">
        <v>0</v>
      </c>
      <c r="G28" s="390">
        <v>0</v>
      </c>
      <c r="H28" s="390">
        <v>0</v>
      </c>
      <c r="I28" s="390">
        <v>0</v>
      </c>
      <c r="J28" s="390">
        <v>0</v>
      </c>
      <c r="K28" s="390">
        <v>0</v>
      </c>
      <c r="L28" s="390">
        <v>90</v>
      </c>
      <c r="M28" s="390">
        <v>43</v>
      </c>
      <c r="N28" s="390">
        <v>36</v>
      </c>
      <c r="O28" s="390">
        <v>2</v>
      </c>
      <c r="P28" s="390">
        <v>0</v>
      </c>
      <c r="Q28" s="390">
        <v>0</v>
      </c>
      <c r="R28" s="385">
        <v>14</v>
      </c>
      <c r="S28" s="385">
        <v>10</v>
      </c>
      <c r="T28" s="385">
        <v>8</v>
      </c>
      <c r="U28" s="385">
        <v>3</v>
      </c>
      <c r="V28" s="385">
        <v>3</v>
      </c>
      <c r="W28" s="385">
        <v>2</v>
      </c>
      <c r="X28" s="385">
        <v>6</v>
      </c>
      <c r="Y28" s="385">
        <v>1</v>
      </c>
      <c r="Z28" s="385">
        <v>1</v>
      </c>
      <c r="AA28" s="385">
        <v>22</v>
      </c>
      <c r="AB28" s="385">
        <v>14</v>
      </c>
      <c r="AC28" s="385">
        <v>12</v>
      </c>
      <c r="AD28" s="385">
        <v>10</v>
      </c>
      <c r="AE28" s="385">
        <v>3</v>
      </c>
      <c r="AF28" s="385">
        <v>3</v>
      </c>
      <c r="AG28" s="385">
        <v>3</v>
      </c>
      <c r="AH28" s="385">
        <v>0</v>
      </c>
      <c r="AI28" s="385">
        <v>0</v>
      </c>
    </row>
    <row r="29" spans="1:35" ht="15.75" customHeight="1">
      <c r="C29" s="429" t="s">
        <v>17</v>
      </c>
      <c r="D29" s="429"/>
      <c r="E29" s="383"/>
      <c r="F29" s="389">
        <v>2813</v>
      </c>
      <c r="G29" s="389">
        <v>940</v>
      </c>
      <c r="H29" s="389">
        <v>788</v>
      </c>
      <c r="I29" s="390">
        <v>2763</v>
      </c>
      <c r="J29" s="390">
        <v>952</v>
      </c>
      <c r="K29" s="390">
        <v>764</v>
      </c>
      <c r="L29" s="390">
        <v>2874</v>
      </c>
      <c r="M29" s="390">
        <v>1017</v>
      </c>
      <c r="N29" s="390">
        <v>879</v>
      </c>
      <c r="O29" s="390">
        <v>148</v>
      </c>
      <c r="P29" s="390">
        <v>73</v>
      </c>
      <c r="Q29" s="390">
        <v>68</v>
      </c>
      <c r="R29" s="385">
        <v>118</v>
      </c>
      <c r="S29" s="385">
        <v>61</v>
      </c>
      <c r="T29" s="385">
        <v>54</v>
      </c>
      <c r="U29" s="385">
        <v>178</v>
      </c>
      <c r="V29" s="385">
        <v>40</v>
      </c>
      <c r="W29" s="385">
        <v>39</v>
      </c>
      <c r="X29" s="385">
        <v>199</v>
      </c>
      <c r="Y29" s="385">
        <v>65</v>
      </c>
      <c r="Z29" s="385">
        <v>61</v>
      </c>
      <c r="AA29" s="385">
        <v>247</v>
      </c>
      <c r="AB29" s="385">
        <v>79</v>
      </c>
      <c r="AC29" s="385">
        <v>71</v>
      </c>
      <c r="AD29" s="385">
        <v>425</v>
      </c>
      <c r="AE29" s="385">
        <v>189</v>
      </c>
      <c r="AF29" s="385">
        <v>181</v>
      </c>
      <c r="AG29" s="385">
        <v>73</v>
      </c>
      <c r="AH29" s="385">
        <v>38</v>
      </c>
      <c r="AI29" s="385">
        <v>21</v>
      </c>
    </row>
    <row r="30" spans="1:35" ht="27" customHeight="1">
      <c r="C30" s="425" t="s">
        <v>151</v>
      </c>
      <c r="D30" s="426"/>
      <c r="E30" s="383"/>
      <c r="F30" s="396">
        <v>239</v>
      </c>
      <c r="G30" s="396">
        <v>225</v>
      </c>
      <c r="H30" s="397">
        <v>219</v>
      </c>
      <c r="I30" s="398">
        <v>223</v>
      </c>
      <c r="J30" s="398">
        <v>211</v>
      </c>
      <c r="K30" s="398">
        <v>203</v>
      </c>
      <c r="L30" s="398">
        <v>351</v>
      </c>
      <c r="M30" s="398">
        <v>272</v>
      </c>
      <c r="N30" s="398">
        <v>263</v>
      </c>
      <c r="O30" s="398">
        <v>21</v>
      </c>
      <c r="P30" s="398">
        <v>14</v>
      </c>
      <c r="Q30" s="398">
        <v>15</v>
      </c>
      <c r="R30" s="387">
        <v>20</v>
      </c>
      <c r="S30" s="387">
        <v>13</v>
      </c>
      <c r="T30" s="387">
        <v>8</v>
      </c>
      <c r="U30" s="387">
        <v>17</v>
      </c>
      <c r="V30" s="387">
        <v>15</v>
      </c>
      <c r="W30" s="387">
        <v>12</v>
      </c>
      <c r="X30" s="387">
        <v>16</v>
      </c>
      <c r="Y30" s="387">
        <v>16</v>
      </c>
      <c r="Z30" s="387">
        <v>15</v>
      </c>
      <c r="AA30" s="387">
        <v>32</v>
      </c>
      <c r="AB30" s="387">
        <v>27</v>
      </c>
      <c r="AC30" s="387">
        <v>25</v>
      </c>
      <c r="AD30" s="387">
        <v>86</v>
      </c>
      <c r="AE30" s="387">
        <v>60</v>
      </c>
      <c r="AF30" s="387">
        <v>76</v>
      </c>
      <c r="AG30" s="387">
        <v>6</v>
      </c>
      <c r="AH30" s="387">
        <v>7</v>
      </c>
      <c r="AI30" s="387">
        <v>7</v>
      </c>
    </row>
    <row r="31" spans="1:35" ht="10.5" customHeight="1">
      <c r="C31" s="426" t="s">
        <v>152</v>
      </c>
      <c r="D31" s="426"/>
      <c r="E31" s="383"/>
      <c r="F31" s="396">
        <v>972</v>
      </c>
      <c r="G31" s="396">
        <v>439</v>
      </c>
      <c r="H31" s="397">
        <v>151</v>
      </c>
      <c r="I31" s="398">
        <v>1215</v>
      </c>
      <c r="J31" s="398">
        <v>353</v>
      </c>
      <c r="K31" s="398">
        <v>133</v>
      </c>
      <c r="L31" s="398">
        <v>1174</v>
      </c>
      <c r="M31" s="398">
        <v>377</v>
      </c>
      <c r="N31" s="398">
        <v>168</v>
      </c>
      <c r="O31" s="398">
        <v>53</v>
      </c>
      <c r="P31" s="398">
        <v>28</v>
      </c>
      <c r="Q31" s="398">
        <v>9</v>
      </c>
      <c r="R31" s="387">
        <v>52</v>
      </c>
      <c r="S31" s="387">
        <v>25</v>
      </c>
      <c r="T31" s="387">
        <v>2</v>
      </c>
      <c r="U31" s="387">
        <v>75</v>
      </c>
      <c r="V31" s="387">
        <v>28</v>
      </c>
      <c r="W31" s="387">
        <v>12</v>
      </c>
      <c r="X31" s="387">
        <v>71</v>
      </c>
      <c r="Y31" s="387">
        <v>9</v>
      </c>
      <c r="Z31" s="387">
        <v>8</v>
      </c>
      <c r="AA31" s="387">
        <v>70</v>
      </c>
      <c r="AB31" s="387">
        <v>36</v>
      </c>
      <c r="AC31" s="387">
        <v>13</v>
      </c>
      <c r="AD31" s="387">
        <v>142</v>
      </c>
      <c r="AE31" s="387">
        <v>49</v>
      </c>
      <c r="AF31" s="387">
        <v>40</v>
      </c>
      <c r="AG31" s="387">
        <v>34</v>
      </c>
      <c r="AH31" s="387">
        <v>14</v>
      </c>
      <c r="AI31" s="387">
        <v>7</v>
      </c>
    </row>
    <row r="32" spans="1:35" ht="6" customHeight="1">
      <c r="A32" s="366"/>
      <c r="B32" s="366"/>
      <c r="C32" s="366"/>
      <c r="D32" s="366"/>
      <c r="E32" s="399"/>
      <c r="F32" s="366"/>
      <c r="G32" s="366"/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  <c r="AD32" s="370"/>
      <c r="AE32" s="370"/>
      <c r="AF32" s="370"/>
      <c r="AG32" s="370"/>
      <c r="AH32" s="370"/>
      <c r="AI32" s="370"/>
    </row>
    <row r="33" spans="1:35" ht="10.5" customHeight="1">
      <c r="A33" s="355"/>
      <c r="B33" s="355"/>
      <c r="C33" s="355"/>
      <c r="D33" s="355"/>
      <c r="E33" s="355"/>
      <c r="F33" s="356" t="s">
        <v>169</v>
      </c>
      <c r="G33" s="356"/>
      <c r="H33" s="356"/>
      <c r="I33" s="356" t="s">
        <v>170</v>
      </c>
      <c r="J33" s="356"/>
      <c r="K33" s="356"/>
      <c r="L33" s="356" t="s">
        <v>171</v>
      </c>
      <c r="M33" s="356"/>
      <c r="N33" s="356"/>
      <c r="O33" s="356" t="s">
        <v>172</v>
      </c>
      <c r="P33" s="356"/>
      <c r="Q33" s="356"/>
      <c r="R33" s="359" t="s">
        <v>173</v>
      </c>
      <c r="S33" s="359"/>
      <c r="T33" s="359"/>
      <c r="U33" s="359" t="s">
        <v>174</v>
      </c>
      <c r="V33" s="359"/>
      <c r="W33" s="359"/>
      <c r="X33" s="359" t="s">
        <v>175</v>
      </c>
      <c r="Y33" s="359"/>
      <c r="Z33" s="359"/>
      <c r="AA33" s="359" t="s">
        <v>176</v>
      </c>
      <c r="AB33" s="359"/>
      <c r="AC33" s="359"/>
      <c r="AD33" s="359" t="s">
        <v>177</v>
      </c>
      <c r="AE33" s="359"/>
      <c r="AF33" s="359"/>
      <c r="AG33" s="358"/>
      <c r="AH33" s="358"/>
      <c r="AI33" s="358"/>
    </row>
    <row r="34" spans="1:35">
      <c r="B34" s="431" t="s">
        <v>42</v>
      </c>
      <c r="C34" s="431"/>
      <c r="D34" s="431"/>
      <c r="E34" s="350"/>
      <c r="F34" s="364" t="s">
        <v>5</v>
      </c>
      <c r="G34" s="364" t="s">
        <v>6</v>
      </c>
      <c r="H34" s="364" t="s">
        <v>6</v>
      </c>
      <c r="I34" s="364" t="s">
        <v>5</v>
      </c>
      <c r="J34" s="364" t="s">
        <v>6</v>
      </c>
      <c r="K34" s="364" t="s">
        <v>6</v>
      </c>
      <c r="L34" s="364" t="s">
        <v>5</v>
      </c>
      <c r="M34" s="364" t="s">
        <v>6</v>
      </c>
      <c r="N34" s="364" t="s">
        <v>6</v>
      </c>
      <c r="O34" s="364" t="s">
        <v>5</v>
      </c>
      <c r="P34" s="364" t="s">
        <v>6</v>
      </c>
      <c r="Q34" s="364" t="s">
        <v>6</v>
      </c>
      <c r="R34" s="364" t="s">
        <v>5</v>
      </c>
      <c r="S34" s="364" t="s">
        <v>6</v>
      </c>
      <c r="T34" s="364" t="s">
        <v>6</v>
      </c>
      <c r="U34" s="364" t="s">
        <v>5</v>
      </c>
      <c r="V34" s="364" t="s">
        <v>6</v>
      </c>
      <c r="W34" s="364" t="s">
        <v>6</v>
      </c>
      <c r="X34" s="364" t="s">
        <v>5</v>
      </c>
      <c r="Y34" s="364" t="s">
        <v>6</v>
      </c>
      <c r="Z34" s="364" t="s">
        <v>6</v>
      </c>
      <c r="AA34" s="364" t="s">
        <v>5</v>
      </c>
      <c r="AB34" s="364" t="s">
        <v>6</v>
      </c>
      <c r="AC34" s="364" t="s">
        <v>6</v>
      </c>
      <c r="AD34" s="364" t="s">
        <v>5</v>
      </c>
      <c r="AE34" s="364" t="s">
        <v>6</v>
      </c>
      <c r="AF34" s="364" t="s">
        <v>6</v>
      </c>
      <c r="AG34" s="379"/>
      <c r="AH34" s="379"/>
      <c r="AI34" s="379"/>
    </row>
    <row r="35" spans="1:35" ht="10.5" customHeight="1">
      <c r="A35" s="366"/>
      <c r="B35" s="366"/>
      <c r="C35" s="366"/>
      <c r="D35" s="366"/>
      <c r="E35" s="366"/>
      <c r="F35" s="371" t="s">
        <v>7</v>
      </c>
      <c r="G35" s="371" t="s">
        <v>7</v>
      </c>
      <c r="H35" s="371" t="s">
        <v>8</v>
      </c>
      <c r="I35" s="371" t="s">
        <v>7</v>
      </c>
      <c r="J35" s="371" t="s">
        <v>7</v>
      </c>
      <c r="K35" s="371" t="s">
        <v>8</v>
      </c>
      <c r="L35" s="371" t="s">
        <v>7</v>
      </c>
      <c r="M35" s="371" t="s">
        <v>7</v>
      </c>
      <c r="N35" s="371" t="s">
        <v>8</v>
      </c>
      <c r="O35" s="371" t="s">
        <v>7</v>
      </c>
      <c r="P35" s="371" t="s">
        <v>7</v>
      </c>
      <c r="Q35" s="371" t="s">
        <v>8</v>
      </c>
      <c r="R35" s="371" t="s">
        <v>7</v>
      </c>
      <c r="S35" s="371" t="s">
        <v>7</v>
      </c>
      <c r="T35" s="371" t="s">
        <v>8</v>
      </c>
      <c r="U35" s="371" t="s">
        <v>7</v>
      </c>
      <c r="V35" s="371" t="s">
        <v>7</v>
      </c>
      <c r="W35" s="371" t="s">
        <v>8</v>
      </c>
      <c r="X35" s="371" t="s">
        <v>7</v>
      </c>
      <c r="Y35" s="371" t="s">
        <v>7</v>
      </c>
      <c r="Z35" s="371" t="s">
        <v>8</v>
      </c>
      <c r="AA35" s="371" t="s">
        <v>7</v>
      </c>
      <c r="AB35" s="371" t="s">
        <v>7</v>
      </c>
      <c r="AC35" s="371" t="s">
        <v>8</v>
      </c>
      <c r="AD35" s="371" t="s">
        <v>7</v>
      </c>
      <c r="AE35" s="371" t="s">
        <v>7</v>
      </c>
      <c r="AF35" s="371" t="s">
        <v>8</v>
      </c>
      <c r="AG35" s="416"/>
      <c r="AH35" s="416"/>
      <c r="AI35" s="416"/>
    </row>
    <row r="36" spans="1:35">
      <c r="A36" s="355"/>
      <c r="B36" s="355"/>
      <c r="C36" s="355"/>
      <c r="D36" s="355"/>
      <c r="E36" s="373"/>
    </row>
    <row r="37" spans="1:35" ht="10.5" customHeight="1">
      <c r="A37" s="375"/>
      <c r="B37" s="430" t="s">
        <v>41</v>
      </c>
      <c r="C37" s="430"/>
      <c r="D37" s="430"/>
      <c r="E37" s="376"/>
      <c r="F37" s="375">
        <v>526</v>
      </c>
      <c r="G37" s="375">
        <v>178</v>
      </c>
      <c r="H37" s="375">
        <v>155</v>
      </c>
      <c r="I37" s="375">
        <v>666</v>
      </c>
      <c r="J37" s="375">
        <v>283</v>
      </c>
      <c r="K37" s="375">
        <v>192</v>
      </c>
      <c r="L37" s="423">
        <v>1810</v>
      </c>
      <c r="M37" s="375">
        <v>569</v>
      </c>
      <c r="N37" s="375">
        <v>413</v>
      </c>
      <c r="O37" s="423">
        <v>1212</v>
      </c>
      <c r="P37" s="375">
        <v>442</v>
      </c>
      <c r="Q37" s="375">
        <v>367</v>
      </c>
      <c r="R37" s="382">
        <v>1242</v>
      </c>
      <c r="S37" s="382">
        <v>464</v>
      </c>
      <c r="T37" s="382">
        <v>359</v>
      </c>
      <c r="U37" s="382">
        <v>1300</v>
      </c>
      <c r="V37" s="382">
        <v>397</v>
      </c>
      <c r="W37" s="382">
        <v>336</v>
      </c>
      <c r="X37" s="382">
        <v>811</v>
      </c>
      <c r="Y37" s="382">
        <v>340</v>
      </c>
      <c r="Z37" s="382">
        <v>279</v>
      </c>
      <c r="AA37" s="382">
        <v>797</v>
      </c>
      <c r="AB37" s="382">
        <v>319</v>
      </c>
      <c r="AC37" s="382">
        <v>256</v>
      </c>
      <c r="AD37" s="382">
        <v>1259</v>
      </c>
      <c r="AE37" s="382">
        <v>447</v>
      </c>
      <c r="AF37" s="382">
        <v>291</v>
      </c>
      <c r="AG37" s="382"/>
      <c r="AH37" s="382"/>
      <c r="AI37" s="382"/>
    </row>
    <row r="38" spans="1:35" ht="15.75" customHeight="1">
      <c r="C38" s="429" t="s">
        <v>40</v>
      </c>
      <c r="D38" s="429"/>
      <c r="E38" s="383"/>
      <c r="F38" s="387">
        <v>10</v>
      </c>
      <c r="G38" s="387">
        <v>9</v>
      </c>
      <c r="H38" s="387">
        <v>9</v>
      </c>
      <c r="I38" s="387">
        <v>4</v>
      </c>
      <c r="J38" s="387">
        <v>4</v>
      </c>
      <c r="K38" s="387">
        <v>4</v>
      </c>
      <c r="L38" s="387">
        <v>25</v>
      </c>
      <c r="M38" s="387">
        <v>15</v>
      </c>
      <c r="N38" s="387">
        <v>13</v>
      </c>
      <c r="O38" s="387">
        <v>5</v>
      </c>
      <c r="P38" s="387">
        <v>4</v>
      </c>
      <c r="Q38" s="387">
        <v>3</v>
      </c>
      <c r="R38" s="387">
        <v>8</v>
      </c>
      <c r="S38" s="387">
        <v>8</v>
      </c>
      <c r="T38" s="387">
        <v>7</v>
      </c>
      <c r="U38" s="387">
        <v>6</v>
      </c>
      <c r="V38" s="387">
        <v>5</v>
      </c>
      <c r="W38" s="387">
        <v>6</v>
      </c>
      <c r="X38" s="387">
        <v>6</v>
      </c>
      <c r="Y38" s="387">
        <v>5</v>
      </c>
      <c r="Z38" s="387">
        <v>4</v>
      </c>
      <c r="AA38" s="387">
        <v>7</v>
      </c>
      <c r="AB38" s="387">
        <v>5</v>
      </c>
      <c r="AC38" s="387">
        <v>2</v>
      </c>
      <c r="AD38" s="387">
        <v>9</v>
      </c>
      <c r="AE38" s="387">
        <v>9</v>
      </c>
      <c r="AF38" s="387">
        <v>6</v>
      </c>
      <c r="AG38" s="387"/>
      <c r="AH38" s="387"/>
      <c r="AI38" s="387"/>
    </row>
    <row r="39" spans="1:35" ht="10.5" customHeight="1">
      <c r="D39" s="419" t="s">
        <v>9</v>
      </c>
      <c r="E39" s="383"/>
      <c r="F39" s="387">
        <v>1</v>
      </c>
      <c r="G39" s="387">
        <v>1</v>
      </c>
      <c r="H39" s="387">
        <v>1</v>
      </c>
      <c r="I39" s="387">
        <v>2</v>
      </c>
      <c r="J39" s="387">
        <v>1</v>
      </c>
      <c r="K39" s="387">
        <v>1</v>
      </c>
      <c r="L39" s="387">
        <v>6</v>
      </c>
      <c r="M39" s="387">
        <v>5</v>
      </c>
      <c r="N39" s="387">
        <v>5</v>
      </c>
      <c r="O39" s="387">
        <v>1</v>
      </c>
      <c r="P39" s="387">
        <v>1</v>
      </c>
      <c r="Q39" s="387">
        <v>0</v>
      </c>
      <c r="R39" s="387">
        <v>3</v>
      </c>
      <c r="S39" s="387">
        <v>3</v>
      </c>
      <c r="T39" s="387">
        <v>2</v>
      </c>
      <c r="U39" s="387">
        <v>0</v>
      </c>
      <c r="V39" s="387">
        <v>0</v>
      </c>
      <c r="W39" s="387">
        <v>1</v>
      </c>
      <c r="X39" s="387">
        <v>1</v>
      </c>
      <c r="Y39" s="387">
        <v>1</v>
      </c>
      <c r="Z39" s="387">
        <v>1</v>
      </c>
      <c r="AA39" s="387">
        <v>1</v>
      </c>
      <c r="AB39" s="387">
        <v>0</v>
      </c>
      <c r="AC39" s="387">
        <v>0</v>
      </c>
      <c r="AD39" s="387">
        <v>1</v>
      </c>
      <c r="AE39" s="387">
        <v>2</v>
      </c>
      <c r="AF39" s="387">
        <v>2</v>
      </c>
      <c r="AG39" s="387"/>
      <c r="AH39" s="387"/>
      <c r="AI39" s="387"/>
    </row>
    <row r="40" spans="1:35">
      <c r="D40" s="419" t="s">
        <v>10</v>
      </c>
      <c r="E40" s="383"/>
      <c r="F40" s="387">
        <v>3</v>
      </c>
      <c r="G40" s="387">
        <v>2</v>
      </c>
      <c r="H40" s="387">
        <v>2</v>
      </c>
      <c r="I40" s="387">
        <v>0</v>
      </c>
      <c r="J40" s="387">
        <v>0</v>
      </c>
      <c r="K40" s="387">
        <v>0</v>
      </c>
      <c r="L40" s="387">
        <v>6</v>
      </c>
      <c r="M40" s="387">
        <v>3</v>
      </c>
      <c r="N40" s="387">
        <v>2</v>
      </c>
      <c r="O40" s="387">
        <v>0</v>
      </c>
      <c r="P40" s="387">
        <v>0</v>
      </c>
      <c r="Q40" s="387">
        <v>0</v>
      </c>
      <c r="R40" s="387">
        <v>2</v>
      </c>
      <c r="S40" s="387">
        <v>2</v>
      </c>
      <c r="T40" s="387">
        <v>2</v>
      </c>
      <c r="U40" s="387">
        <v>0</v>
      </c>
      <c r="V40" s="387">
        <v>0</v>
      </c>
      <c r="W40" s="387">
        <v>0</v>
      </c>
      <c r="X40" s="387">
        <v>2</v>
      </c>
      <c r="Y40" s="387">
        <v>2</v>
      </c>
      <c r="Z40" s="387">
        <v>1</v>
      </c>
      <c r="AA40" s="387">
        <v>3</v>
      </c>
      <c r="AB40" s="387">
        <v>1</v>
      </c>
      <c r="AC40" s="387">
        <v>1</v>
      </c>
      <c r="AD40" s="387">
        <v>3</v>
      </c>
      <c r="AE40" s="387">
        <v>3</v>
      </c>
      <c r="AF40" s="387">
        <v>2</v>
      </c>
      <c r="AG40" s="387"/>
      <c r="AH40" s="387"/>
      <c r="AI40" s="387"/>
    </row>
    <row r="41" spans="1:35">
      <c r="D41" s="419" t="s">
        <v>11</v>
      </c>
      <c r="E41" s="383"/>
      <c r="F41" s="387">
        <v>4</v>
      </c>
      <c r="G41" s="387">
        <v>3</v>
      </c>
      <c r="H41" s="387">
        <v>3</v>
      </c>
      <c r="I41" s="387">
        <v>0</v>
      </c>
      <c r="J41" s="387">
        <v>0</v>
      </c>
      <c r="K41" s="387">
        <v>0</v>
      </c>
      <c r="L41" s="387">
        <v>3</v>
      </c>
      <c r="M41" s="387">
        <v>2</v>
      </c>
      <c r="N41" s="387">
        <v>2</v>
      </c>
      <c r="O41" s="387">
        <v>1</v>
      </c>
      <c r="P41" s="387">
        <v>1</v>
      </c>
      <c r="Q41" s="387">
        <v>1</v>
      </c>
      <c r="R41" s="387">
        <v>1</v>
      </c>
      <c r="S41" s="387">
        <v>0</v>
      </c>
      <c r="T41" s="387">
        <v>0</v>
      </c>
      <c r="U41" s="387">
        <v>3</v>
      </c>
      <c r="V41" s="387">
        <v>2</v>
      </c>
      <c r="W41" s="387">
        <v>2</v>
      </c>
      <c r="X41" s="387">
        <v>1</v>
      </c>
      <c r="Y41" s="387">
        <v>0</v>
      </c>
      <c r="Z41" s="387">
        <v>0</v>
      </c>
      <c r="AA41" s="387">
        <v>0</v>
      </c>
      <c r="AB41" s="387">
        <v>1</v>
      </c>
      <c r="AC41" s="387">
        <v>0</v>
      </c>
      <c r="AD41" s="387">
        <v>2</v>
      </c>
      <c r="AE41" s="387">
        <v>2</v>
      </c>
      <c r="AF41" s="387">
        <v>1</v>
      </c>
      <c r="AG41" s="387"/>
      <c r="AH41" s="387"/>
      <c r="AI41" s="387"/>
    </row>
    <row r="42" spans="1:35">
      <c r="D42" s="420" t="s">
        <v>181</v>
      </c>
      <c r="E42" s="383"/>
      <c r="F42" s="387">
        <v>2</v>
      </c>
      <c r="G42" s="387">
        <v>3</v>
      </c>
      <c r="H42" s="387">
        <v>3</v>
      </c>
      <c r="I42" s="387">
        <v>2</v>
      </c>
      <c r="J42" s="387">
        <v>3</v>
      </c>
      <c r="K42" s="387">
        <v>3</v>
      </c>
      <c r="L42" s="387">
        <v>10</v>
      </c>
      <c r="M42" s="387">
        <v>5</v>
      </c>
      <c r="N42" s="387">
        <v>4</v>
      </c>
      <c r="O42" s="387">
        <v>3</v>
      </c>
      <c r="P42" s="387">
        <v>2</v>
      </c>
      <c r="Q42" s="387">
        <v>2</v>
      </c>
      <c r="R42" s="387">
        <v>2</v>
      </c>
      <c r="S42" s="387">
        <v>3</v>
      </c>
      <c r="T42" s="387">
        <v>3</v>
      </c>
      <c r="U42" s="387">
        <v>3</v>
      </c>
      <c r="V42" s="387">
        <v>3</v>
      </c>
      <c r="W42" s="387">
        <v>3</v>
      </c>
      <c r="X42" s="387">
        <v>2</v>
      </c>
      <c r="Y42" s="387">
        <v>2</v>
      </c>
      <c r="Z42" s="387">
        <v>2</v>
      </c>
      <c r="AA42" s="387">
        <v>3</v>
      </c>
      <c r="AB42" s="387">
        <v>3</v>
      </c>
      <c r="AC42" s="387">
        <v>1</v>
      </c>
      <c r="AD42" s="387">
        <v>3</v>
      </c>
      <c r="AE42" s="387">
        <v>2</v>
      </c>
      <c r="AF42" s="387">
        <v>1</v>
      </c>
      <c r="AG42" s="387"/>
      <c r="AH42" s="387"/>
      <c r="AI42" s="387"/>
    </row>
    <row r="43" spans="1:35" ht="15.75" customHeight="1">
      <c r="C43" s="429" t="s">
        <v>39</v>
      </c>
      <c r="D43" s="429"/>
      <c r="E43" s="383"/>
      <c r="F43" s="387">
        <v>54</v>
      </c>
      <c r="G43" s="387">
        <v>46</v>
      </c>
      <c r="H43" s="387">
        <v>46</v>
      </c>
      <c r="I43" s="387">
        <v>67</v>
      </c>
      <c r="J43" s="387">
        <v>49</v>
      </c>
      <c r="K43" s="387">
        <v>50</v>
      </c>
      <c r="L43" s="387">
        <v>155</v>
      </c>
      <c r="M43" s="387">
        <v>104</v>
      </c>
      <c r="N43" s="387">
        <v>109</v>
      </c>
      <c r="O43" s="387">
        <v>114</v>
      </c>
      <c r="P43" s="387">
        <v>93</v>
      </c>
      <c r="Q43" s="387">
        <v>94</v>
      </c>
      <c r="R43" s="387">
        <v>86</v>
      </c>
      <c r="S43" s="387">
        <v>71</v>
      </c>
      <c r="T43" s="387">
        <v>65</v>
      </c>
      <c r="U43" s="387">
        <v>106</v>
      </c>
      <c r="V43" s="387">
        <v>76</v>
      </c>
      <c r="W43" s="387">
        <v>81</v>
      </c>
      <c r="X43" s="387">
        <v>75</v>
      </c>
      <c r="Y43" s="387">
        <v>62</v>
      </c>
      <c r="Z43" s="387">
        <v>63</v>
      </c>
      <c r="AA43" s="387">
        <v>70</v>
      </c>
      <c r="AB43" s="387">
        <v>56</v>
      </c>
      <c r="AC43" s="387">
        <v>54</v>
      </c>
      <c r="AD43" s="387">
        <v>86</v>
      </c>
      <c r="AE43" s="387">
        <v>64</v>
      </c>
      <c r="AF43" s="387">
        <v>68</v>
      </c>
      <c r="AG43" s="387"/>
      <c r="AH43" s="387"/>
      <c r="AI43" s="387"/>
    </row>
    <row r="44" spans="1:35" ht="10.5" customHeight="1">
      <c r="D44" s="419" t="s">
        <v>14</v>
      </c>
      <c r="E44" s="383"/>
      <c r="F44" s="387">
        <v>31</v>
      </c>
      <c r="G44" s="387">
        <v>26</v>
      </c>
      <c r="H44" s="387">
        <v>27</v>
      </c>
      <c r="I44" s="387">
        <v>29</v>
      </c>
      <c r="J44" s="387">
        <v>27</v>
      </c>
      <c r="K44" s="387">
        <v>24</v>
      </c>
      <c r="L44" s="387">
        <v>70</v>
      </c>
      <c r="M44" s="387">
        <v>47</v>
      </c>
      <c r="N44" s="387">
        <v>46</v>
      </c>
      <c r="O44" s="387">
        <v>78</v>
      </c>
      <c r="P44" s="387">
        <v>61</v>
      </c>
      <c r="Q44" s="387">
        <v>61</v>
      </c>
      <c r="R44" s="387">
        <v>32</v>
      </c>
      <c r="S44" s="387">
        <v>34</v>
      </c>
      <c r="T44" s="387">
        <v>26</v>
      </c>
      <c r="U44" s="387">
        <v>54</v>
      </c>
      <c r="V44" s="387">
        <v>42</v>
      </c>
      <c r="W44" s="387">
        <v>43</v>
      </c>
      <c r="X44" s="387">
        <v>47</v>
      </c>
      <c r="Y44" s="387">
        <v>40</v>
      </c>
      <c r="Z44" s="387">
        <v>37</v>
      </c>
      <c r="AA44" s="387">
        <v>40</v>
      </c>
      <c r="AB44" s="387">
        <v>34</v>
      </c>
      <c r="AC44" s="387">
        <v>33</v>
      </c>
      <c r="AD44" s="387">
        <v>40</v>
      </c>
      <c r="AE44" s="387">
        <v>30</v>
      </c>
      <c r="AF44" s="387">
        <v>32</v>
      </c>
      <c r="AG44" s="387"/>
      <c r="AH44" s="387"/>
      <c r="AI44" s="387"/>
    </row>
    <row r="45" spans="1:35">
      <c r="D45" s="419" t="s">
        <v>15</v>
      </c>
      <c r="E45" s="383"/>
      <c r="F45" s="387">
        <v>17</v>
      </c>
      <c r="G45" s="387">
        <v>14</v>
      </c>
      <c r="H45" s="387">
        <v>15</v>
      </c>
      <c r="I45" s="387">
        <v>25</v>
      </c>
      <c r="J45" s="387">
        <v>14</v>
      </c>
      <c r="K45" s="387">
        <v>16</v>
      </c>
      <c r="L45" s="387">
        <v>71</v>
      </c>
      <c r="M45" s="387">
        <v>45</v>
      </c>
      <c r="N45" s="387">
        <v>52</v>
      </c>
      <c r="O45" s="387">
        <v>24</v>
      </c>
      <c r="P45" s="387">
        <v>23</v>
      </c>
      <c r="Q45" s="387">
        <v>24</v>
      </c>
      <c r="R45" s="387">
        <v>38</v>
      </c>
      <c r="S45" s="387">
        <v>25</v>
      </c>
      <c r="T45" s="387">
        <v>26</v>
      </c>
      <c r="U45" s="387">
        <v>39</v>
      </c>
      <c r="V45" s="387">
        <v>26</v>
      </c>
      <c r="W45" s="387">
        <v>26</v>
      </c>
      <c r="X45" s="387">
        <v>24</v>
      </c>
      <c r="Y45" s="387">
        <v>19</v>
      </c>
      <c r="Z45" s="387">
        <v>23</v>
      </c>
      <c r="AA45" s="387">
        <v>23</v>
      </c>
      <c r="AB45" s="387">
        <v>17</v>
      </c>
      <c r="AC45" s="387">
        <v>17</v>
      </c>
      <c r="AD45" s="387">
        <v>38</v>
      </c>
      <c r="AE45" s="387">
        <v>27</v>
      </c>
      <c r="AF45" s="387">
        <v>31</v>
      </c>
      <c r="AG45" s="387"/>
      <c r="AH45" s="387"/>
      <c r="AI45" s="387"/>
    </row>
    <row r="46" spans="1:35">
      <c r="D46" s="419" t="s">
        <v>16</v>
      </c>
      <c r="E46" s="383"/>
      <c r="F46" s="387">
        <v>2</v>
      </c>
      <c r="G46" s="387">
        <v>3</v>
      </c>
      <c r="H46" s="387">
        <v>2</v>
      </c>
      <c r="I46" s="387">
        <v>1</v>
      </c>
      <c r="J46" s="387">
        <v>0</v>
      </c>
      <c r="K46" s="387">
        <v>2</v>
      </c>
      <c r="L46" s="387">
        <v>1</v>
      </c>
      <c r="M46" s="387">
        <v>1</v>
      </c>
      <c r="N46" s="387">
        <v>1</v>
      </c>
      <c r="O46" s="387">
        <v>2</v>
      </c>
      <c r="P46" s="387">
        <v>0</v>
      </c>
      <c r="Q46" s="387">
        <v>0</v>
      </c>
      <c r="R46" s="387">
        <v>4</v>
      </c>
      <c r="S46" s="387">
        <v>2</v>
      </c>
      <c r="T46" s="387">
        <v>4</v>
      </c>
      <c r="U46" s="387">
        <v>6</v>
      </c>
      <c r="V46" s="387">
        <v>4</v>
      </c>
      <c r="W46" s="387">
        <v>7</v>
      </c>
      <c r="X46" s="387">
        <v>1</v>
      </c>
      <c r="Y46" s="387">
        <v>1</v>
      </c>
      <c r="Z46" s="387">
        <v>1</v>
      </c>
      <c r="AA46" s="387">
        <v>1</v>
      </c>
      <c r="AB46" s="387">
        <v>0</v>
      </c>
      <c r="AC46" s="387">
        <v>0</v>
      </c>
      <c r="AD46" s="387">
        <v>1</v>
      </c>
      <c r="AE46" s="387">
        <v>0</v>
      </c>
      <c r="AF46" s="387">
        <v>1</v>
      </c>
      <c r="AG46" s="387"/>
      <c r="AH46" s="387"/>
      <c r="AI46" s="387"/>
    </row>
    <row r="47" spans="1:35">
      <c r="D47" s="419" t="s">
        <v>17</v>
      </c>
      <c r="E47" s="383"/>
      <c r="F47" s="387">
        <v>4</v>
      </c>
      <c r="G47" s="387">
        <v>3</v>
      </c>
      <c r="H47" s="387">
        <v>2</v>
      </c>
      <c r="I47" s="387">
        <v>12</v>
      </c>
      <c r="J47" s="387">
        <v>8</v>
      </c>
      <c r="K47" s="387">
        <v>8</v>
      </c>
      <c r="L47" s="387">
        <v>13</v>
      </c>
      <c r="M47" s="387">
        <v>11</v>
      </c>
      <c r="N47" s="387">
        <v>10</v>
      </c>
      <c r="O47" s="387">
        <v>10</v>
      </c>
      <c r="P47" s="387">
        <v>9</v>
      </c>
      <c r="Q47" s="387">
        <v>9</v>
      </c>
      <c r="R47" s="387">
        <v>12</v>
      </c>
      <c r="S47" s="387">
        <v>10</v>
      </c>
      <c r="T47" s="387">
        <v>9</v>
      </c>
      <c r="U47" s="387">
        <v>7</v>
      </c>
      <c r="V47" s="387">
        <v>4</v>
      </c>
      <c r="W47" s="387">
        <v>5</v>
      </c>
      <c r="X47" s="387">
        <v>3</v>
      </c>
      <c r="Y47" s="387">
        <v>2</v>
      </c>
      <c r="Z47" s="387">
        <v>2</v>
      </c>
      <c r="AA47" s="387">
        <v>6</v>
      </c>
      <c r="AB47" s="387">
        <v>5</v>
      </c>
      <c r="AC47" s="387">
        <v>4</v>
      </c>
      <c r="AD47" s="387">
        <v>7</v>
      </c>
      <c r="AE47" s="387">
        <v>7</v>
      </c>
      <c r="AF47" s="387">
        <v>4</v>
      </c>
      <c r="AG47" s="387"/>
      <c r="AH47" s="387"/>
      <c r="AI47" s="387"/>
    </row>
    <row r="48" spans="1:35" ht="15.75" customHeight="1">
      <c r="C48" s="429" t="s">
        <v>38</v>
      </c>
      <c r="D48" s="429"/>
      <c r="E48" s="383"/>
      <c r="F48" s="387">
        <v>292</v>
      </c>
      <c r="G48" s="387">
        <v>77</v>
      </c>
      <c r="H48" s="387">
        <v>64</v>
      </c>
      <c r="I48" s="387">
        <v>461</v>
      </c>
      <c r="J48" s="387">
        <v>152</v>
      </c>
      <c r="K48" s="387">
        <v>82</v>
      </c>
      <c r="L48" s="387">
        <v>1154</v>
      </c>
      <c r="M48" s="387">
        <v>306</v>
      </c>
      <c r="N48" s="387">
        <v>168</v>
      </c>
      <c r="O48" s="387">
        <v>818</v>
      </c>
      <c r="P48" s="387">
        <v>248</v>
      </c>
      <c r="Q48" s="387">
        <v>190</v>
      </c>
      <c r="R48" s="387">
        <v>851</v>
      </c>
      <c r="S48" s="387">
        <v>281</v>
      </c>
      <c r="T48" s="387">
        <v>201</v>
      </c>
      <c r="U48" s="387">
        <v>879</v>
      </c>
      <c r="V48" s="387">
        <v>256</v>
      </c>
      <c r="W48" s="387">
        <v>203</v>
      </c>
      <c r="X48" s="387">
        <v>548</v>
      </c>
      <c r="Y48" s="387">
        <v>187</v>
      </c>
      <c r="Z48" s="387">
        <v>139</v>
      </c>
      <c r="AA48" s="387">
        <v>492</v>
      </c>
      <c r="AB48" s="387">
        <v>153</v>
      </c>
      <c r="AC48" s="387">
        <v>118</v>
      </c>
      <c r="AD48" s="387">
        <v>838</v>
      </c>
      <c r="AE48" s="387">
        <v>282</v>
      </c>
      <c r="AF48" s="387">
        <v>148</v>
      </c>
      <c r="AG48" s="387"/>
      <c r="AH48" s="387"/>
      <c r="AI48" s="387"/>
    </row>
    <row r="49" spans="1:35" ht="15.75" customHeight="1">
      <c r="C49" s="429" t="s">
        <v>37</v>
      </c>
      <c r="D49" s="429"/>
      <c r="E49" s="383"/>
      <c r="F49" s="387">
        <v>83</v>
      </c>
      <c r="G49" s="387">
        <v>17</v>
      </c>
      <c r="H49" s="387">
        <v>12</v>
      </c>
      <c r="I49" s="387">
        <v>45</v>
      </c>
      <c r="J49" s="387">
        <v>39</v>
      </c>
      <c r="K49" s="387">
        <v>23</v>
      </c>
      <c r="L49" s="387">
        <v>151</v>
      </c>
      <c r="M49" s="387">
        <v>40</v>
      </c>
      <c r="N49" s="387">
        <v>35</v>
      </c>
      <c r="O49" s="387">
        <v>70</v>
      </c>
      <c r="P49" s="387">
        <v>27</v>
      </c>
      <c r="Q49" s="387">
        <v>29</v>
      </c>
      <c r="R49" s="387">
        <v>78</v>
      </c>
      <c r="S49" s="387">
        <v>30</v>
      </c>
      <c r="T49" s="387">
        <v>21</v>
      </c>
      <c r="U49" s="387">
        <v>97</v>
      </c>
      <c r="V49" s="387">
        <v>18</v>
      </c>
      <c r="W49" s="387">
        <v>14</v>
      </c>
      <c r="X49" s="387">
        <v>51</v>
      </c>
      <c r="Y49" s="387">
        <v>21</v>
      </c>
      <c r="Z49" s="387">
        <v>17</v>
      </c>
      <c r="AA49" s="387">
        <v>88</v>
      </c>
      <c r="AB49" s="387">
        <v>25</v>
      </c>
      <c r="AC49" s="387">
        <v>19</v>
      </c>
      <c r="AD49" s="387">
        <v>118</v>
      </c>
      <c r="AE49" s="387">
        <v>26</v>
      </c>
      <c r="AF49" s="387">
        <v>21</v>
      </c>
      <c r="AG49" s="387"/>
      <c r="AH49" s="387"/>
      <c r="AI49" s="387"/>
    </row>
    <row r="50" spans="1:35" ht="10.5" customHeight="1">
      <c r="D50" s="419" t="s">
        <v>18</v>
      </c>
      <c r="E50" s="383"/>
      <c r="F50" s="387">
        <v>82</v>
      </c>
      <c r="G50" s="387">
        <v>16</v>
      </c>
      <c r="H50" s="387">
        <v>11</v>
      </c>
      <c r="I50" s="387">
        <v>44</v>
      </c>
      <c r="J50" s="387">
        <v>39</v>
      </c>
      <c r="K50" s="387">
        <v>23</v>
      </c>
      <c r="L50" s="387">
        <v>136</v>
      </c>
      <c r="M50" s="387">
        <v>31</v>
      </c>
      <c r="N50" s="387">
        <v>26</v>
      </c>
      <c r="O50" s="387">
        <v>64</v>
      </c>
      <c r="P50" s="387">
        <v>18</v>
      </c>
      <c r="Q50" s="387">
        <v>20</v>
      </c>
      <c r="R50" s="387">
        <v>74</v>
      </c>
      <c r="S50" s="387">
        <v>26</v>
      </c>
      <c r="T50" s="387">
        <v>19</v>
      </c>
      <c r="U50" s="387">
        <v>90</v>
      </c>
      <c r="V50" s="387">
        <v>16</v>
      </c>
      <c r="W50" s="387">
        <v>12</v>
      </c>
      <c r="X50" s="387">
        <v>47</v>
      </c>
      <c r="Y50" s="387">
        <v>17</v>
      </c>
      <c r="Z50" s="387">
        <v>13</v>
      </c>
      <c r="AA50" s="387">
        <v>82</v>
      </c>
      <c r="AB50" s="387">
        <v>18</v>
      </c>
      <c r="AC50" s="387">
        <v>14</v>
      </c>
      <c r="AD50" s="387">
        <v>110</v>
      </c>
      <c r="AE50" s="387">
        <v>19</v>
      </c>
      <c r="AF50" s="387">
        <v>15</v>
      </c>
      <c r="AG50" s="387"/>
      <c r="AH50" s="387"/>
      <c r="AI50" s="387"/>
    </row>
    <row r="51" spans="1:35">
      <c r="D51" s="419" t="s">
        <v>19</v>
      </c>
      <c r="E51" s="383"/>
      <c r="F51" s="387">
        <v>1</v>
      </c>
      <c r="G51" s="387">
        <v>1</v>
      </c>
      <c r="H51" s="387">
        <v>1</v>
      </c>
      <c r="I51" s="387">
        <v>1</v>
      </c>
      <c r="J51" s="387">
        <v>0</v>
      </c>
      <c r="K51" s="387">
        <v>0</v>
      </c>
      <c r="L51" s="387">
        <v>9</v>
      </c>
      <c r="M51" s="387">
        <v>6</v>
      </c>
      <c r="N51" s="387">
        <v>7</v>
      </c>
      <c r="O51" s="387">
        <v>5</v>
      </c>
      <c r="P51" s="387">
        <v>6</v>
      </c>
      <c r="Q51" s="387">
        <v>5</v>
      </c>
      <c r="R51" s="387">
        <v>2</v>
      </c>
      <c r="S51" s="387">
        <v>2</v>
      </c>
      <c r="T51" s="387">
        <v>1</v>
      </c>
      <c r="U51" s="387">
        <v>3</v>
      </c>
      <c r="V51" s="387">
        <v>1</v>
      </c>
      <c r="W51" s="387">
        <v>1</v>
      </c>
      <c r="X51" s="387">
        <v>3</v>
      </c>
      <c r="Y51" s="387">
        <v>4</v>
      </c>
      <c r="Z51" s="387">
        <v>4</v>
      </c>
      <c r="AA51" s="387">
        <v>1</v>
      </c>
      <c r="AB51" s="387">
        <v>1</v>
      </c>
      <c r="AC51" s="387">
        <v>1</v>
      </c>
      <c r="AD51" s="387">
        <v>4</v>
      </c>
      <c r="AE51" s="387">
        <v>3</v>
      </c>
      <c r="AF51" s="387">
        <v>3</v>
      </c>
      <c r="AG51" s="387"/>
      <c r="AH51" s="387"/>
      <c r="AI51" s="387"/>
    </row>
    <row r="52" spans="1:35">
      <c r="D52" s="419" t="s">
        <v>20</v>
      </c>
      <c r="E52" s="383"/>
      <c r="F52" s="387">
        <v>0</v>
      </c>
      <c r="G52" s="387">
        <v>0</v>
      </c>
      <c r="H52" s="387">
        <v>0</v>
      </c>
      <c r="I52" s="387">
        <v>0</v>
      </c>
      <c r="J52" s="387">
        <v>0</v>
      </c>
      <c r="K52" s="387">
        <v>0</v>
      </c>
      <c r="L52" s="387">
        <v>5</v>
      </c>
      <c r="M52" s="387">
        <v>2</v>
      </c>
      <c r="N52" s="387">
        <v>2</v>
      </c>
      <c r="O52" s="387">
        <v>1</v>
      </c>
      <c r="P52" s="387">
        <v>3</v>
      </c>
      <c r="Q52" s="387">
        <v>4</v>
      </c>
      <c r="R52" s="387">
        <v>1</v>
      </c>
      <c r="S52" s="387">
        <v>2</v>
      </c>
      <c r="T52" s="387">
        <v>1</v>
      </c>
      <c r="U52" s="387">
        <v>4</v>
      </c>
      <c r="V52" s="387">
        <v>1</v>
      </c>
      <c r="W52" s="387">
        <v>1</v>
      </c>
      <c r="X52" s="387">
        <v>1</v>
      </c>
      <c r="Y52" s="387">
        <v>0</v>
      </c>
      <c r="Z52" s="387">
        <v>0</v>
      </c>
      <c r="AA52" s="387">
        <v>5</v>
      </c>
      <c r="AB52" s="387">
        <v>6</v>
      </c>
      <c r="AC52" s="387">
        <v>4</v>
      </c>
      <c r="AD52" s="387">
        <v>3</v>
      </c>
      <c r="AE52" s="387">
        <v>4</v>
      </c>
      <c r="AF52" s="387">
        <v>3</v>
      </c>
      <c r="AG52" s="387"/>
      <c r="AH52" s="387"/>
      <c r="AI52" s="387"/>
    </row>
    <row r="53" spans="1:35">
      <c r="D53" s="419" t="s">
        <v>17</v>
      </c>
      <c r="E53" s="383"/>
      <c r="F53" s="387">
        <v>0</v>
      </c>
      <c r="G53" s="387">
        <v>0</v>
      </c>
      <c r="H53" s="387">
        <v>0</v>
      </c>
      <c r="I53" s="387">
        <v>0</v>
      </c>
      <c r="J53" s="387">
        <v>0</v>
      </c>
      <c r="K53" s="387">
        <v>0</v>
      </c>
      <c r="L53" s="387">
        <v>1</v>
      </c>
      <c r="M53" s="387">
        <v>1</v>
      </c>
      <c r="N53" s="387">
        <v>0</v>
      </c>
      <c r="O53" s="387">
        <v>0</v>
      </c>
      <c r="P53" s="387">
        <v>0</v>
      </c>
      <c r="Q53" s="387">
        <v>0</v>
      </c>
      <c r="R53" s="387">
        <v>1</v>
      </c>
      <c r="S53" s="387">
        <v>0</v>
      </c>
      <c r="T53" s="387">
        <v>0</v>
      </c>
      <c r="U53" s="387">
        <v>0</v>
      </c>
      <c r="V53" s="387">
        <v>0</v>
      </c>
      <c r="W53" s="387">
        <v>0</v>
      </c>
      <c r="X53" s="387">
        <v>0</v>
      </c>
      <c r="Y53" s="387">
        <v>0</v>
      </c>
      <c r="Z53" s="387">
        <v>0</v>
      </c>
      <c r="AA53" s="387">
        <v>0</v>
      </c>
      <c r="AB53" s="387">
        <v>0</v>
      </c>
      <c r="AC53" s="387">
        <v>0</v>
      </c>
      <c r="AD53" s="387">
        <v>1</v>
      </c>
      <c r="AE53" s="387">
        <v>0</v>
      </c>
      <c r="AF53" s="387">
        <v>0</v>
      </c>
      <c r="AG53" s="387"/>
      <c r="AH53" s="387"/>
      <c r="AI53" s="387"/>
    </row>
    <row r="54" spans="1:35" ht="15.75" customHeight="1">
      <c r="C54" s="429" t="s">
        <v>36</v>
      </c>
      <c r="D54" s="429"/>
      <c r="E54" s="383"/>
      <c r="F54" s="387">
        <v>6</v>
      </c>
      <c r="G54" s="387">
        <v>4</v>
      </c>
      <c r="H54" s="387">
        <v>5</v>
      </c>
      <c r="I54" s="387">
        <v>10</v>
      </c>
      <c r="J54" s="387">
        <v>13</v>
      </c>
      <c r="K54" s="387">
        <v>9</v>
      </c>
      <c r="L54" s="387">
        <v>45</v>
      </c>
      <c r="M54" s="387">
        <v>28</v>
      </c>
      <c r="N54" s="387">
        <v>23</v>
      </c>
      <c r="O54" s="387">
        <v>12</v>
      </c>
      <c r="P54" s="387">
        <v>8</v>
      </c>
      <c r="Q54" s="387">
        <v>5</v>
      </c>
      <c r="R54" s="387">
        <v>11</v>
      </c>
      <c r="S54" s="387">
        <v>7</v>
      </c>
      <c r="T54" s="387">
        <v>7</v>
      </c>
      <c r="U54" s="387">
        <v>14</v>
      </c>
      <c r="V54" s="387">
        <v>3</v>
      </c>
      <c r="W54" s="387">
        <v>1</v>
      </c>
      <c r="X54" s="387">
        <v>10</v>
      </c>
      <c r="Y54" s="387">
        <v>11</v>
      </c>
      <c r="Z54" s="387">
        <v>9</v>
      </c>
      <c r="AA54" s="387">
        <v>15</v>
      </c>
      <c r="AB54" s="387">
        <v>14</v>
      </c>
      <c r="AC54" s="387">
        <v>10</v>
      </c>
      <c r="AD54" s="387">
        <v>7</v>
      </c>
      <c r="AE54" s="387">
        <v>9</v>
      </c>
      <c r="AF54" s="387">
        <v>7</v>
      </c>
      <c r="AG54" s="387"/>
      <c r="AH54" s="387"/>
      <c r="AI54" s="387"/>
    </row>
    <row r="55" spans="1:35" ht="10.5" customHeight="1">
      <c r="D55" s="419" t="s">
        <v>35</v>
      </c>
      <c r="E55" s="383"/>
      <c r="F55" s="387">
        <v>0</v>
      </c>
      <c r="G55" s="387">
        <v>0</v>
      </c>
      <c r="H55" s="387">
        <v>0</v>
      </c>
      <c r="I55" s="387">
        <v>0</v>
      </c>
      <c r="J55" s="387">
        <v>0</v>
      </c>
      <c r="K55" s="387">
        <v>0</v>
      </c>
      <c r="L55" s="387">
        <v>2</v>
      </c>
      <c r="M55" s="387">
        <v>0</v>
      </c>
      <c r="N55" s="387">
        <v>0</v>
      </c>
      <c r="O55" s="387">
        <v>0</v>
      </c>
      <c r="P55" s="387">
        <v>0</v>
      </c>
      <c r="Q55" s="387">
        <v>0</v>
      </c>
      <c r="R55" s="387">
        <v>0</v>
      </c>
      <c r="S55" s="387">
        <v>0</v>
      </c>
      <c r="T55" s="387">
        <v>0</v>
      </c>
      <c r="U55" s="387">
        <v>0</v>
      </c>
      <c r="V55" s="387">
        <v>0</v>
      </c>
      <c r="W55" s="387">
        <v>0</v>
      </c>
      <c r="X55" s="387">
        <v>0</v>
      </c>
      <c r="Y55" s="387">
        <v>0</v>
      </c>
      <c r="Z55" s="387">
        <v>0</v>
      </c>
      <c r="AA55" s="387">
        <v>0</v>
      </c>
      <c r="AB55" s="387">
        <v>0</v>
      </c>
      <c r="AC55" s="387">
        <v>0</v>
      </c>
      <c r="AD55" s="387">
        <v>0</v>
      </c>
      <c r="AE55" s="387">
        <v>0</v>
      </c>
      <c r="AF55" s="387">
        <v>0</v>
      </c>
      <c r="AG55" s="387"/>
      <c r="AH55" s="387"/>
      <c r="AI55" s="387"/>
    </row>
    <row r="56" spans="1:35">
      <c r="D56" s="419" t="s">
        <v>22</v>
      </c>
      <c r="E56" s="383"/>
      <c r="F56" s="387">
        <v>5</v>
      </c>
      <c r="G56" s="387">
        <v>4</v>
      </c>
      <c r="H56" s="387">
        <v>5</v>
      </c>
      <c r="I56" s="387">
        <v>5</v>
      </c>
      <c r="J56" s="387">
        <v>8</v>
      </c>
      <c r="K56" s="387">
        <v>4</v>
      </c>
      <c r="L56" s="387">
        <v>34</v>
      </c>
      <c r="M56" s="387">
        <v>24</v>
      </c>
      <c r="N56" s="387">
        <v>19</v>
      </c>
      <c r="O56" s="387">
        <v>8</v>
      </c>
      <c r="P56" s="387">
        <v>6</v>
      </c>
      <c r="Q56" s="387">
        <v>4</v>
      </c>
      <c r="R56" s="387">
        <v>11</v>
      </c>
      <c r="S56" s="387">
        <v>7</v>
      </c>
      <c r="T56" s="387">
        <v>7</v>
      </c>
      <c r="U56" s="387">
        <v>5</v>
      </c>
      <c r="V56" s="387">
        <v>3</v>
      </c>
      <c r="W56" s="387">
        <v>1</v>
      </c>
      <c r="X56" s="387">
        <v>10</v>
      </c>
      <c r="Y56" s="387">
        <v>11</v>
      </c>
      <c r="Z56" s="387">
        <v>9</v>
      </c>
      <c r="AA56" s="387">
        <v>15</v>
      </c>
      <c r="AB56" s="387">
        <v>14</v>
      </c>
      <c r="AC56" s="387">
        <v>10</v>
      </c>
      <c r="AD56" s="387">
        <v>5</v>
      </c>
      <c r="AE56" s="387">
        <v>8</v>
      </c>
      <c r="AF56" s="387">
        <v>7</v>
      </c>
      <c r="AG56" s="387"/>
      <c r="AH56" s="387"/>
      <c r="AI56" s="387"/>
    </row>
    <row r="57" spans="1:35" ht="23.1" customHeight="1">
      <c r="D57" s="421" t="s">
        <v>182</v>
      </c>
      <c r="E57" s="383"/>
      <c r="F57" s="385">
        <v>1</v>
      </c>
      <c r="G57" s="385">
        <v>0</v>
      </c>
      <c r="H57" s="385">
        <v>0</v>
      </c>
      <c r="I57" s="385">
        <v>5</v>
      </c>
      <c r="J57" s="385">
        <v>5</v>
      </c>
      <c r="K57" s="385">
        <v>5</v>
      </c>
      <c r="L57" s="385">
        <v>9</v>
      </c>
      <c r="M57" s="385">
        <v>4</v>
      </c>
      <c r="N57" s="385">
        <v>4</v>
      </c>
      <c r="O57" s="385">
        <v>4</v>
      </c>
      <c r="P57" s="385">
        <v>2</v>
      </c>
      <c r="Q57" s="385">
        <v>1</v>
      </c>
      <c r="R57" s="385">
        <v>0</v>
      </c>
      <c r="S57" s="385">
        <v>0</v>
      </c>
      <c r="T57" s="385">
        <v>0</v>
      </c>
      <c r="U57" s="385">
        <v>9</v>
      </c>
      <c r="V57" s="385">
        <v>0</v>
      </c>
      <c r="W57" s="385">
        <v>0</v>
      </c>
      <c r="X57" s="385">
        <v>0</v>
      </c>
      <c r="Y57" s="385">
        <v>0</v>
      </c>
      <c r="Z57" s="385">
        <v>0</v>
      </c>
      <c r="AA57" s="385">
        <v>0</v>
      </c>
      <c r="AB57" s="385">
        <v>0</v>
      </c>
      <c r="AC57" s="385">
        <v>0</v>
      </c>
      <c r="AD57" s="385">
        <v>2</v>
      </c>
      <c r="AE57" s="385">
        <v>1</v>
      </c>
      <c r="AF57" s="385">
        <v>0</v>
      </c>
      <c r="AG57" s="385"/>
      <c r="AH57" s="385"/>
      <c r="AI57" s="385"/>
    </row>
    <row r="58" spans="1:35" ht="15.75" customHeight="1">
      <c r="C58" s="429" t="s">
        <v>17</v>
      </c>
      <c r="D58" s="429"/>
      <c r="F58" s="422">
        <v>81</v>
      </c>
      <c r="G58" s="385">
        <v>25</v>
      </c>
      <c r="H58" s="385">
        <v>19</v>
      </c>
      <c r="I58" s="385">
        <v>79</v>
      </c>
      <c r="J58" s="385">
        <v>26</v>
      </c>
      <c r="K58" s="385">
        <v>24</v>
      </c>
      <c r="L58" s="385">
        <v>280</v>
      </c>
      <c r="M58" s="385">
        <v>76</v>
      </c>
      <c r="N58" s="385">
        <v>65</v>
      </c>
      <c r="O58" s="385">
        <v>193</v>
      </c>
      <c r="P58" s="385">
        <v>62</v>
      </c>
      <c r="Q58" s="385">
        <v>46</v>
      </c>
      <c r="R58" s="385">
        <v>208</v>
      </c>
      <c r="S58" s="385">
        <v>67</v>
      </c>
      <c r="T58" s="385">
        <v>58</v>
      </c>
      <c r="U58" s="385">
        <v>198</v>
      </c>
      <c r="V58" s="385">
        <v>39</v>
      </c>
      <c r="W58" s="385">
        <v>31</v>
      </c>
      <c r="X58" s="385">
        <v>121</v>
      </c>
      <c r="Y58" s="385">
        <v>54</v>
      </c>
      <c r="Z58" s="385">
        <v>47</v>
      </c>
      <c r="AA58" s="385">
        <v>125</v>
      </c>
      <c r="AB58" s="385">
        <v>66</v>
      </c>
      <c r="AC58" s="385">
        <v>53</v>
      </c>
      <c r="AD58" s="385">
        <v>201</v>
      </c>
      <c r="AE58" s="385">
        <v>57</v>
      </c>
      <c r="AF58" s="385">
        <v>41</v>
      </c>
      <c r="AG58" s="385"/>
      <c r="AH58" s="385"/>
      <c r="AI58" s="385"/>
    </row>
    <row r="59" spans="1:35" ht="27" customHeight="1">
      <c r="C59" s="425" t="s">
        <v>151</v>
      </c>
      <c r="D59" s="426"/>
      <c r="E59" s="383"/>
      <c r="F59" s="387">
        <v>12</v>
      </c>
      <c r="G59" s="387">
        <v>11</v>
      </c>
      <c r="H59" s="387">
        <v>12</v>
      </c>
      <c r="I59" s="387">
        <v>7</v>
      </c>
      <c r="J59" s="387">
        <v>7</v>
      </c>
      <c r="K59" s="387">
        <v>7</v>
      </c>
      <c r="L59" s="387">
        <v>51</v>
      </c>
      <c r="M59" s="387">
        <v>33</v>
      </c>
      <c r="N59" s="387">
        <v>27</v>
      </c>
      <c r="O59" s="387">
        <v>12</v>
      </c>
      <c r="P59" s="387">
        <v>9</v>
      </c>
      <c r="Q59" s="387">
        <v>6</v>
      </c>
      <c r="R59" s="387">
        <v>15</v>
      </c>
      <c r="S59" s="387">
        <v>13</v>
      </c>
      <c r="T59" s="387">
        <v>12</v>
      </c>
      <c r="U59" s="387">
        <v>10</v>
      </c>
      <c r="V59" s="387">
        <v>7</v>
      </c>
      <c r="W59" s="387">
        <v>7</v>
      </c>
      <c r="X59" s="387">
        <v>12</v>
      </c>
      <c r="Y59" s="387">
        <v>9</v>
      </c>
      <c r="Z59" s="387">
        <v>8</v>
      </c>
      <c r="AA59" s="387">
        <v>21</v>
      </c>
      <c r="AB59" s="387">
        <v>19</v>
      </c>
      <c r="AC59" s="387">
        <v>18</v>
      </c>
      <c r="AD59" s="387">
        <v>13</v>
      </c>
      <c r="AE59" s="387">
        <v>12</v>
      </c>
      <c r="AF59" s="387">
        <v>8</v>
      </c>
      <c r="AG59" s="387"/>
      <c r="AH59" s="387"/>
      <c r="AI59" s="387"/>
    </row>
    <row r="60" spans="1:35" ht="10.5" customHeight="1">
      <c r="C60" s="426" t="s">
        <v>152</v>
      </c>
      <c r="D60" s="426"/>
      <c r="E60" s="383"/>
      <c r="F60" s="387">
        <v>45</v>
      </c>
      <c r="G60" s="387">
        <v>15</v>
      </c>
      <c r="H60" s="387">
        <v>13</v>
      </c>
      <c r="I60" s="387">
        <v>23</v>
      </c>
      <c r="J60" s="387">
        <v>5</v>
      </c>
      <c r="K60" s="387">
        <v>3</v>
      </c>
      <c r="L60" s="387">
        <v>91</v>
      </c>
      <c r="M60" s="387">
        <v>19</v>
      </c>
      <c r="N60" s="387">
        <v>9</v>
      </c>
      <c r="O60" s="387">
        <v>69</v>
      </c>
      <c r="P60" s="387">
        <v>15</v>
      </c>
      <c r="Q60" s="387">
        <v>8</v>
      </c>
      <c r="R60" s="387">
        <v>72</v>
      </c>
      <c r="S60" s="387">
        <v>12</v>
      </c>
      <c r="T60" s="387">
        <v>10</v>
      </c>
      <c r="U60" s="387">
        <v>100</v>
      </c>
      <c r="V60" s="387">
        <v>22</v>
      </c>
      <c r="W60" s="387">
        <v>7</v>
      </c>
      <c r="X60" s="387">
        <v>69</v>
      </c>
      <c r="Y60" s="387">
        <v>17</v>
      </c>
      <c r="Z60" s="387">
        <v>9</v>
      </c>
      <c r="AA60" s="387">
        <v>54</v>
      </c>
      <c r="AB60" s="387">
        <v>35</v>
      </c>
      <c r="AC60" s="387">
        <v>6</v>
      </c>
      <c r="AD60" s="387">
        <v>154</v>
      </c>
      <c r="AE60" s="387">
        <v>48</v>
      </c>
      <c r="AF60" s="387">
        <v>12</v>
      </c>
      <c r="AG60" s="387"/>
      <c r="AH60" s="387"/>
      <c r="AI60" s="387"/>
    </row>
    <row r="61" spans="1:35" ht="10.5" customHeight="1">
      <c r="A61" s="366"/>
      <c r="B61" s="366"/>
      <c r="C61" s="366"/>
      <c r="D61" s="366"/>
      <c r="E61" s="399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418"/>
      <c r="S61" s="418"/>
      <c r="T61" s="418"/>
      <c r="U61" s="418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</row>
    <row r="62" spans="1:35">
      <c r="A62" s="427" t="s">
        <v>183</v>
      </c>
      <c r="B62" s="427"/>
      <c r="C62" s="427"/>
      <c r="D62" s="427"/>
      <c r="E62" s="427"/>
      <c r="F62" s="427"/>
      <c r="G62" s="427"/>
      <c r="H62" s="427"/>
      <c r="I62" s="427"/>
      <c r="J62" s="427"/>
      <c r="K62" s="427"/>
      <c r="L62" s="427"/>
      <c r="M62" s="427"/>
      <c r="N62" s="427"/>
      <c r="O62" s="427"/>
      <c r="P62" s="427"/>
      <c r="Q62" s="427"/>
    </row>
    <row r="63" spans="1:35">
      <c r="A63" s="428"/>
      <c r="B63" s="428"/>
      <c r="C63" s="428"/>
      <c r="D63" s="428"/>
      <c r="E63" s="428"/>
      <c r="F63" s="428"/>
      <c r="G63" s="428"/>
      <c r="H63" s="428"/>
      <c r="I63" s="428"/>
      <c r="J63" s="428"/>
      <c r="K63" s="428"/>
      <c r="L63" s="428"/>
      <c r="M63" s="428"/>
      <c r="N63" s="428"/>
      <c r="O63" s="428"/>
      <c r="P63" s="428"/>
      <c r="Q63" s="428"/>
    </row>
    <row r="64" spans="1:35">
      <c r="A64" s="428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</row>
    <row r="65" spans="1:17">
      <c r="A65" s="428"/>
      <c r="B65" s="428"/>
      <c r="C65" s="428"/>
      <c r="D65" s="428"/>
      <c r="E65" s="428"/>
      <c r="F65" s="428"/>
      <c r="G65" s="428"/>
      <c r="H65" s="428"/>
      <c r="I65" s="428"/>
      <c r="J65" s="428"/>
      <c r="K65" s="428"/>
      <c r="L65" s="428"/>
      <c r="M65" s="428"/>
      <c r="N65" s="428"/>
      <c r="O65" s="428"/>
      <c r="P65" s="428"/>
      <c r="Q65" s="428"/>
    </row>
    <row r="66" spans="1:17">
      <c r="A66" s="428"/>
      <c r="B66" s="428"/>
      <c r="C66" s="428"/>
      <c r="D66" s="428"/>
      <c r="E66" s="428"/>
      <c r="F66" s="428"/>
      <c r="G66" s="428"/>
      <c r="H66" s="428"/>
      <c r="I66" s="428"/>
      <c r="J66" s="428"/>
      <c r="K66" s="428"/>
      <c r="L66" s="428"/>
      <c r="M66" s="428"/>
      <c r="N66" s="428"/>
      <c r="O66" s="428"/>
      <c r="P66" s="428"/>
      <c r="Q66" s="428"/>
    </row>
    <row r="67" spans="1:17">
      <c r="A67" s="428"/>
      <c r="B67" s="428"/>
      <c r="C67" s="428"/>
      <c r="D67" s="428"/>
      <c r="E67" s="428"/>
      <c r="F67" s="428"/>
      <c r="G67" s="428"/>
      <c r="H67" s="428"/>
      <c r="I67" s="428"/>
      <c r="J67" s="428"/>
      <c r="K67" s="428"/>
      <c r="L67" s="428"/>
      <c r="M67" s="428"/>
      <c r="N67" s="428"/>
      <c r="O67" s="428"/>
      <c r="P67" s="428"/>
      <c r="Q67" s="428"/>
    </row>
    <row r="68" spans="1:17" s="354" customFormat="1" ht="15.75" customHeight="1">
      <c r="A68" s="428"/>
      <c r="B68" s="428"/>
      <c r="C68" s="428"/>
      <c r="D68" s="428"/>
      <c r="E68" s="428"/>
      <c r="F68" s="428"/>
      <c r="G68" s="428"/>
      <c r="H68" s="428"/>
      <c r="I68" s="428"/>
      <c r="J68" s="428"/>
      <c r="K68" s="428"/>
      <c r="L68" s="428"/>
      <c r="M68" s="428"/>
      <c r="N68" s="428"/>
      <c r="O68" s="428"/>
      <c r="P68" s="428"/>
      <c r="Q68" s="428"/>
    </row>
    <row r="69" spans="1:17" s="354" customFormat="1">
      <c r="C69" s="353" t="s">
        <v>44</v>
      </c>
    </row>
  </sheetData>
  <mergeCells count="21">
    <mergeCell ref="C20:D20"/>
    <mergeCell ref="B5:D5"/>
    <mergeCell ref="B8:D8"/>
    <mergeCell ref="C9:D9"/>
    <mergeCell ref="C14:D14"/>
    <mergeCell ref="C19:D19"/>
    <mergeCell ref="C25:D25"/>
    <mergeCell ref="C30:D30"/>
    <mergeCell ref="C31:D31"/>
    <mergeCell ref="B34:D34"/>
    <mergeCell ref="B37:D37"/>
    <mergeCell ref="C59:D59"/>
    <mergeCell ref="C60:D60"/>
    <mergeCell ref="A62:Q68"/>
    <mergeCell ref="C29:D29"/>
    <mergeCell ref="C58:D58"/>
    <mergeCell ref="C38:D38"/>
    <mergeCell ref="C43:D43"/>
    <mergeCell ref="C48:D48"/>
    <mergeCell ref="C49:D49"/>
    <mergeCell ref="C54:D54"/>
  </mergeCells>
  <phoneticPr fontId="1"/>
  <printOptions gridLinesSet="0"/>
  <pageMargins left="0.78740157480314965" right="0.78740157480314965" top="0.78740157480314965" bottom="0.19685039370078741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131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130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132</v>
      </c>
      <c r="AG4" s="230"/>
      <c r="AH4" s="229"/>
    </row>
    <row r="5" spans="1:34" ht="12" customHeight="1">
      <c r="B5" s="446" t="s">
        <v>42</v>
      </c>
      <c r="C5" s="446"/>
      <c r="D5" s="446"/>
      <c r="E5" s="227"/>
      <c r="F5" s="240" t="s">
        <v>5</v>
      </c>
      <c r="G5" s="240" t="s">
        <v>6</v>
      </c>
      <c r="H5" s="240" t="s">
        <v>6</v>
      </c>
      <c r="I5" s="240" t="s">
        <v>5</v>
      </c>
      <c r="J5" s="240" t="s">
        <v>6</v>
      </c>
      <c r="K5" s="240" t="s">
        <v>6</v>
      </c>
      <c r="L5" s="240" t="s">
        <v>5</v>
      </c>
      <c r="M5" s="240" t="s">
        <v>6</v>
      </c>
      <c r="N5" s="240" t="s">
        <v>6</v>
      </c>
      <c r="O5" s="240" t="s">
        <v>5</v>
      </c>
      <c r="P5" s="240" t="s">
        <v>6</v>
      </c>
      <c r="Q5" s="239" t="s">
        <v>6</v>
      </c>
      <c r="R5" s="227"/>
      <c r="S5" s="446" t="s">
        <v>42</v>
      </c>
      <c r="T5" s="446"/>
      <c r="U5" s="446"/>
      <c r="V5" s="227"/>
      <c r="W5" s="240" t="s">
        <v>5</v>
      </c>
      <c r="X5" s="240" t="s">
        <v>6</v>
      </c>
      <c r="Y5" s="240" t="s">
        <v>6</v>
      </c>
      <c r="Z5" s="240" t="s">
        <v>5</v>
      </c>
      <c r="AA5" s="240" t="s">
        <v>6</v>
      </c>
      <c r="AB5" s="240" t="s">
        <v>6</v>
      </c>
      <c r="AC5" s="240" t="s">
        <v>5</v>
      </c>
      <c r="AD5" s="240" t="s">
        <v>6</v>
      </c>
      <c r="AE5" s="240" t="s">
        <v>6</v>
      </c>
      <c r="AF5" s="240" t="s">
        <v>5</v>
      </c>
      <c r="AG5" s="240" t="s">
        <v>6</v>
      </c>
      <c r="AH5" s="239" t="s">
        <v>6</v>
      </c>
    </row>
    <row r="6" spans="1:34" ht="12" customHeight="1">
      <c r="A6" s="207"/>
      <c r="B6" s="207"/>
      <c r="C6" s="207"/>
      <c r="D6" s="207"/>
      <c r="E6" s="207"/>
      <c r="F6" s="237" t="s">
        <v>7</v>
      </c>
      <c r="G6" s="237" t="s">
        <v>7</v>
      </c>
      <c r="H6" s="237" t="s">
        <v>8</v>
      </c>
      <c r="I6" s="237" t="s">
        <v>7</v>
      </c>
      <c r="J6" s="237" t="s">
        <v>7</v>
      </c>
      <c r="K6" s="237" t="s">
        <v>8</v>
      </c>
      <c r="L6" s="237" t="s">
        <v>7</v>
      </c>
      <c r="M6" s="237" t="s">
        <v>7</v>
      </c>
      <c r="N6" s="237" t="s">
        <v>8</v>
      </c>
      <c r="O6" s="237" t="s">
        <v>7</v>
      </c>
      <c r="P6" s="237" t="s">
        <v>7</v>
      </c>
      <c r="Q6" s="236" t="s">
        <v>8</v>
      </c>
      <c r="R6" s="207"/>
      <c r="S6" s="207"/>
      <c r="T6" s="207"/>
      <c r="U6" s="207"/>
      <c r="V6" s="207"/>
      <c r="W6" s="237" t="s">
        <v>7</v>
      </c>
      <c r="X6" s="237" t="s">
        <v>7</v>
      </c>
      <c r="Y6" s="237" t="s">
        <v>8</v>
      </c>
      <c r="Z6" s="237" t="s">
        <v>7</v>
      </c>
      <c r="AA6" s="237" t="s">
        <v>7</v>
      </c>
      <c r="AB6" s="237" t="s">
        <v>8</v>
      </c>
      <c r="AC6" s="237" t="s">
        <v>7</v>
      </c>
      <c r="AD6" s="237" t="s">
        <v>7</v>
      </c>
      <c r="AE6" s="237" t="s">
        <v>8</v>
      </c>
      <c r="AF6" s="237" t="s">
        <v>7</v>
      </c>
      <c r="AG6" s="237" t="s">
        <v>7</v>
      </c>
      <c r="AH6" s="236" t="s">
        <v>8</v>
      </c>
    </row>
    <row r="7" spans="1:34" ht="6" customHeight="1">
      <c r="E7" s="219"/>
      <c r="V7" s="219"/>
    </row>
    <row r="8" spans="1:34" ht="10.5" customHeight="1">
      <c r="B8" s="447" t="s">
        <v>41</v>
      </c>
      <c r="C8" s="447"/>
      <c r="D8" s="447"/>
      <c r="E8" s="212"/>
      <c r="F8" s="218">
        <v>1756</v>
      </c>
      <c r="G8" s="217">
        <v>531</v>
      </c>
      <c r="H8" s="217">
        <v>214</v>
      </c>
      <c r="I8" s="217">
        <v>2793</v>
      </c>
      <c r="J8" s="217">
        <v>881</v>
      </c>
      <c r="K8" s="217">
        <v>423</v>
      </c>
      <c r="L8" s="217">
        <v>2517</v>
      </c>
      <c r="M8" s="217">
        <v>531</v>
      </c>
      <c r="N8" s="217">
        <v>345</v>
      </c>
      <c r="O8" s="217">
        <v>3873</v>
      </c>
      <c r="P8" s="217">
        <v>1635</v>
      </c>
      <c r="Q8" s="217">
        <v>777</v>
      </c>
      <c r="S8" s="447" t="s">
        <v>41</v>
      </c>
      <c r="T8" s="447"/>
      <c r="U8" s="447"/>
      <c r="V8" s="212"/>
      <c r="W8" s="218">
        <v>3999</v>
      </c>
      <c r="X8" s="217">
        <v>1139</v>
      </c>
      <c r="Y8" s="217">
        <v>502</v>
      </c>
      <c r="Z8" s="217">
        <v>2278</v>
      </c>
      <c r="AA8" s="217">
        <v>988</v>
      </c>
      <c r="AB8" s="217">
        <v>447</v>
      </c>
      <c r="AC8" s="217">
        <v>2806</v>
      </c>
      <c r="AD8" s="217">
        <v>1281</v>
      </c>
      <c r="AE8" s="217">
        <v>483</v>
      </c>
      <c r="AF8" s="217">
        <v>44</v>
      </c>
      <c r="AG8" s="217">
        <v>55</v>
      </c>
      <c r="AH8" s="217">
        <v>20</v>
      </c>
    </row>
    <row r="9" spans="1:34" ht="6" customHeight="1">
      <c r="E9" s="212"/>
      <c r="F9" s="216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6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0.5" customHeight="1">
      <c r="C10" s="446" t="s">
        <v>40</v>
      </c>
      <c r="D10" s="446"/>
      <c r="E10" s="212"/>
      <c r="F10" s="211">
        <v>4</v>
      </c>
      <c r="G10" s="210">
        <v>3</v>
      </c>
      <c r="H10" s="210">
        <v>6</v>
      </c>
      <c r="I10" s="210">
        <v>8</v>
      </c>
      <c r="J10" s="210">
        <v>6</v>
      </c>
      <c r="K10" s="210">
        <v>7</v>
      </c>
      <c r="L10" s="210">
        <v>13</v>
      </c>
      <c r="M10" s="210">
        <v>11</v>
      </c>
      <c r="N10" s="210">
        <v>13</v>
      </c>
      <c r="O10" s="210">
        <v>23</v>
      </c>
      <c r="P10" s="210">
        <v>9</v>
      </c>
      <c r="Q10" s="210">
        <v>9</v>
      </c>
      <c r="T10" s="446" t="s">
        <v>40</v>
      </c>
      <c r="U10" s="446"/>
      <c r="V10" s="212"/>
      <c r="W10" s="211">
        <v>19</v>
      </c>
      <c r="X10" s="210">
        <v>13</v>
      </c>
      <c r="Y10" s="210">
        <v>12</v>
      </c>
      <c r="Z10" s="210">
        <v>11</v>
      </c>
      <c r="AA10" s="210">
        <v>6</v>
      </c>
      <c r="AB10" s="210">
        <v>8</v>
      </c>
      <c r="AC10" s="210">
        <v>19</v>
      </c>
      <c r="AD10" s="210">
        <v>19</v>
      </c>
      <c r="AE10" s="210">
        <v>8</v>
      </c>
      <c r="AF10" s="210">
        <v>0</v>
      </c>
      <c r="AG10" s="210">
        <v>0</v>
      </c>
      <c r="AH10" s="210">
        <v>0</v>
      </c>
    </row>
    <row r="11" spans="1:34">
      <c r="D11" s="213" t="s">
        <v>9</v>
      </c>
      <c r="E11" s="212"/>
      <c r="F11" s="211">
        <v>0</v>
      </c>
      <c r="G11" s="210">
        <v>0</v>
      </c>
      <c r="H11" s="210">
        <v>0</v>
      </c>
      <c r="I11" s="210">
        <v>1</v>
      </c>
      <c r="J11" s="210">
        <v>1</v>
      </c>
      <c r="K11" s="210">
        <v>1</v>
      </c>
      <c r="L11" s="210">
        <v>2</v>
      </c>
      <c r="M11" s="210">
        <v>3</v>
      </c>
      <c r="N11" s="210">
        <v>2</v>
      </c>
      <c r="O11" s="210">
        <v>3</v>
      </c>
      <c r="P11" s="210">
        <v>3</v>
      </c>
      <c r="Q11" s="210">
        <v>3</v>
      </c>
      <c r="U11" s="213" t="s">
        <v>9</v>
      </c>
      <c r="V11" s="212"/>
      <c r="W11" s="211">
        <v>2</v>
      </c>
      <c r="X11" s="210">
        <v>3</v>
      </c>
      <c r="Y11" s="210">
        <v>2</v>
      </c>
      <c r="Z11" s="210">
        <v>1</v>
      </c>
      <c r="AA11" s="210">
        <v>1</v>
      </c>
      <c r="AB11" s="210">
        <v>1</v>
      </c>
      <c r="AC11" s="210">
        <v>2</v>
      </c>
      <c r="AD11" s="210">
        <v>2</v>
      </c>
      <c r="AE11" s="210">
        <v>1</v>
      </c>
      <c r="AF11" s="210">
        <v>0</v>
      </c>
      <c r="AG11" s="210">
        <v>0</v>
      </c>
      <c r="AH11" s="210">
        <v>0</v>
      </c>
    </row>
    <row r="12" spans="1:34">
      <c r="D12" s="213" t="s">
        <v>10</v>
      </c>
      <c r="E12" s="212"/>
      <c r="F12" s="211">
        <v>4</v>
      </c>
      <c r="G12" s="210">
        <v>3</v>
      </c>
      <c r="H12" s="210">
        <v>6</v>
      </c>
      <c r="I12" s="210">
        <v>6</v>
      </c>
      <c r="J12" s="210">
        <v>4</v>
      </c>
      <c r="K12" s="210">
        <v>5</v>
      </c>
      <c r="L12" s="210">
        <v>8</v>
      </c>
      <c r="M12" s="210">
        <v>6</v>
      </c>
      <c r="N12" s="210">
        <v>9</v>
      </c>
      <c r="O12" s="210">
        <v>12</v>
      </c>
      <c r="P12" s="210">
        <v>4</v>
      </c>
      <c r="Q12" s="210">
        <v>4</v>
      </c>
      <c r="U12" s="213" t="s">
        <v>10</v>
      </c>
      <c r="V12" s="212"/>
      <c r="W12" s="211">
        <v>10</v>
      </c>
      <c r="X12" s="210">
        <v>4</v>
      </c>
      <c r="Y12" s="210">
        <v>5</v>
      </c>
      <c r="Z12" s="210">
        <v>6</v>
      </c>
      <c r="AA12" s="210">
        <v>3</v>
      </c>
      <c r="AB12" s="210">
        <v>5</v>
      </c>
      <c r="AC12" s="210">
        <v>13</v>
      </c>
      <c r="AD12" s="210">
        <v>15</v>
      </c>
      <c r="AE12" s="210">
        <v>6</v>
      </c>
      <c r="AF12" s="210">
        <v>0</v>
      </c>
      <c r="AG12" s="210">
        <v>0</v>
      </c>
      <c r="AH12" s="210">
        <v>0</v>
      </c>
    </row>
    <row r="13" spans="1:34">
      <c r="D13" s="213" t="s">
        <v>11</v>
      </c>
      <c r="E13" s="212"/>
      <c r="F13" s="211">
        <v>0</v>
      </c>
      <c r="G13" s="210">
        <v>0</v>
      </c>
      <c r="H13" s="210">
        <v>0</v>
      </c>
      <c r="I13" s="210">
        <v>1</v>
      </c>
      <c r="J13" s="210">
        <v>1</v>
      </c>
      <c r="K13" s="210">
        <v>1</v>
      </c>
      <c r="L13" s="210">
        <v>1</v>
      </c>
      <c r="M13" s="210">
        <v>2</v>
      </c>
      <c r="N13" s="210">
        <v>2</v>
      </c>
      <c r="O13" s="210">
        <v>5</v>
      </c>
      <c r="P13" s="210">
        <v>1</v>
      </c>
      <c r="Q13" s="210">
        <v>1</v>
      </c>
      <c r="U13" s="213" t="s">
        <v>11</v>
      </c>
      <c r="V13" s="212"/>
      <c r="W13" s="211">
        <v>1</v>
      </c>
      <c r="X13" s="210">
        <v>1</v>
      </c>
      <c r="Y13" s="210">
        <v>1</v>
      </c>
      <c r="Z13" s="210">
        <v>1</v>
      </c>
      <c r="AA13" s="210">
        <v>1</v>
      </c>
      <c r="AB13" s="210">
        <v>1</v>
      </c>
      <c r="AC13" s="210">
        <v>2</v>
      </c>
      <c r="AD13" s="210">
        <v>1</v>
      </c>
      <c r="AE13" s="210">
        <v>0</v>
      </c>
      <c r="AF13" s="210">
        <v>0</v>
      </c>
      <c r="AG13" s="210">
        <v>0</v>
      </c>
      <c r="AH13" s="210">
        <v>0</v>
      </c>
    </row>
    <row r="14" spans="1:34">
      <c r="D14" s="213" t="s">
        <v>13</v>
      </c>
      <c r="E14" s="212"/>
      <c r="F14" s="211">
        <v>0</v>
      </c>
      <c r="G14" s="210">
        <v>0</v>
      </c>
      <c r="H14" s="210">
        <v>0</v>
      </c>
      <c r="I14" s="210">
        <v>0</v>
      </c>
      <c r="J14" s="210">
        <v>0</v>
      </c>
      <c r="K14" s="210">
        <v>0</v>
      </c>
      <c r="L14" s="210">
        <v>2</v>
      </c>
      <c r="M14" s="210">
        <v>0</v>
      </c>
      <c r="N14" s="210">
        <v>0</v>
      </c>
      <c r="O14" s="210">
        <v>3</v>
      </c>
      <c r="P14" s="210">
        <v>1</v>
      </c>
      <c r="Q14" s="210">
        <v>1</v>
      </c>
      <c r="U14" s="213" t="s">
        <v>13</v>
      </c>
      <c r="V14" s="212"/>
      <c r="W14" s="211">
        <v>6</v>
      </c>
      <c r="X14" s="210">
        <v>5</v>
      </c>
      <c r="Y14" s="210">
        <v>4</v>
      </c>
      <c r="Z14" s="210">
        <v>3</v>
      </c>
      <c r="AA14" s="210">
        <v>1</v>
      </c>
      <c r="AB14" s="210">
        <v>1</v>
      </c>
      <c r="AC14" s="210">
        <v>2</v>
      </c>
      <c r="AD14" s="210">
        <v>1</v>
      </c>
      <c r="AE14" s="210">
        <v>1</v>
      </c>
      <c r="AF14" s="210">
        <v>0</v>
      </c>
      <c r="AG14" s="210">
        <v>0</v>
      </c>
      <c r="AH14" s="210">
        <v>0</v>
      </c>
    </row>
    <row r="15" spans="1:34" ht="6" customHeight="1">
      <c r="E15" s="212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1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0.5" customHeight="1">
      <c r="C16" s="446" t="s">
        <v>39</v>
      </c>
      <c r="D16" s="446"/>
      <c r="E16" s="212"/>
      <c r="F16" s="211">
        <v>69</v>
      </c>
      <c r="G16" s="210">
        <v>48</v>
      </c>
      <c r="H16" s="210">
        <v>46</v>
      </c>
      <c r="I16" s="210">
        <v>78</v>
      </c>
      <c r="J16" s="210">
        <v>49</v>
      </c>
      <c r="K16" s="210">
        <v>45</v>
      </c>
      <c r="L16" s="210">
        <v>94</v>
      </c>
      <c r="M16" s="210">
        <v>58</v>
      </c>
      <c r="N16" s="210">
        <v>57</v>
      </c>
      <c r="O16" s="210">
        <v>193</v>
      </c>
      <c r="P16" s="210">
        <v>131</v>
      </c>
      <c r="Q16" s="210">
        <v>142</v>
      </c>
      <c r="T16" s="446" t="s">
        <v>39</v>
      </c>
      <c r="U16" s="446"/>
      <c r="V16" s="212"/>
      <c r="W16" s="211">
        <v>116</v>
      </c>
      <c r="X16" s="210">
        <v>84</v>
      </c>
      <c r="Y16" s="210">
        <v>81</v>
      </c>
      <c r="Z16" s="210">
        <v>101</v>
      </c>
      <c r="AA16" s="210">
        <v>65</v>
      </c>
      <c r="AB16" s="210">
        <v>69</v>
      </c>
      <c r="AC16" s="210">
        <v>103</v>
      </c>
      <c r="AD16" s="210">
        <v>75</v>
      </c>
      <c r="AE16" s="210">
        <v>87</v>
      </c>
      <c r="AF16" s="210">
        <v>2</v>
      </c>
      <c r="AG16" s="210">
        <v>2</v>
      </c>
      <c r="AH16" s="210">
        <v>2</v>
      </c>
    </row>
    <row r="17" spans="3:34">
      <c r="D17" s="213" t="s">
        <v>14</v>
      </c>
      <c r="E17" s="212"/>
      <c r="F17" s="211">
        <v>26</v>
      </c>
      <c r="G17" s="210">
        <v>23</v>
      </c>
      <c r="H17" s="210">
        <v>18</v>
      </c>
      <c r="I17" s="210">
        <v>32</v>
      </c>
      <c r="J17" s="210">
        <v>19</v>
      </c>
      <c r="K17" s="210">
        <v>15</v>
      </c>
      <c r="L17" s="210">
        <v>52</v>
      </c>
      <c r="M17" s="210">
        <v>25</v>
      </c>
      <c r="N17" s="210">
        <v>22</v>
      </c>
      <c r="O17" s="210">
        <v>112</v>
      </c>
      <c r="P17" s="210">
        <v>74</v>
      </c>
      <c r="Q17" s="210">
        <v>70</v>
      </c>
      <c r="U17" s="213" t="s">
        <v>14</v>
      </c>
      <c r="V17" s="212"/>
      <c r="W17" s="211">
        <v>64</v>
      </c>
      <c r="X17" s="210">
        <v>42</v>
      </c>
      <c r="Y17" s="210">
        <v>41</v>
      </c>
      <c r="Z17" s="210">
        <v>54</v>
      </c>
      <c r="AA17" s="210">
        <v>41</v>
      </c>
      <c r="AB17" s="210">
        <v>38</v>
      </c>
      <c r="AC17" s="210">
        <v>44</v>
      </c>
      <c r="AD17" s="210">
        <v>29</v>
      </c>
      <c r="AE17" s="210">
        <v>28</v>
      </c>
      <c r="AF17" s="210">
        <v>1</v>
      </c>
      <c r="AG17" s="210">
        <v>1</v>
      </c>
      <c r="AH17" s="210">
        <v>1</v>
      </c>
    </row>
    <row r="18" spans="3:34">
      <c r="D18" s="213" t="s">
        <v>15</v>
      </c>
      <c r="E18" s="212"/>
      <c r="F18" s="211">
        <v>30</v>
      </c>
      <c r="G18" s="210">
        <v>18</v>
      </c>
      <c r="H18" s="210">
        <v>22</v>
      </c>
      <c r="I18" s="210">
        <v>40</v>
      </c>
      <c r="J18" s="210">
        <v>26</v>
      </c>
      <c r="K18" s="210">
        <v>25</v>
      </c>
      <c r="L18" s="210">
        <v>32</v>
      </c>
      <c r="M18" s="210">
        <v>24</v>
      </c>
      <c r="N18" s="210">
        <v>25</v>
      </c>
      <c r="O18" s="210">
        <v>60</v>
      </c>
      <c r="P18" s="210">
        <v>43</v>
      </c>
      <c r="Q18" s="210">
        <v>55</v>
      </c>
      <c r="U18" s="213" t="s">
        <v>15</v>
      </c>
      <c r="V18" s="212"/>
      <c r="W18" s="211">
        <v>46</v>
      </c>
      <c r="X18" s="210">
        <v>34</v>
      </c>
      <c r="Y18" s="210">
        <v>34</v>
      </c>
      <c r="Z18" s="210">
        <v>42</v>
      </c>
      <c r="AA18" s="210">
        <v>21</v>
      </c>
      <c r="AB18" s="210">
        <v>24</v>
      </c>
      <c r="AC18" s="210">
        <v>45</v>
      </c>
      <c r="AD18" s="210">
        <v>36</v>
      </c>
      <c r="AE18" s="210">
        <v>51</v>
      </c>
      <c r="AF18" s="210">
        <v>1</v>
      </c>
      <c r="AG18" s="210">
        <v>1</v>
      </c>
      <c r="AH18" s="210">
        <v>1</v>
      </c>
    </row>
    <row r="19" spans="3:34">
      <c r="D19" s="213" t="s">
        <v>16</v>
      </c>
      <c r="E19" s="212"/>
      <c r="F19" s="211">
        <v>11</v>
      </c>
      <c r="G19" s="210">
        <v>6</v>
      </c>
      <c r="H19" s="210">
        <v>5</v>
      </c>
      <c r="I19" s="210">
        <v>5</v>
      </c>
      <c r="J19" s="210">
        <v>3</v>
      </c>
      <c r="K19" s="210">
        <v>4</v>
      </c>
      <c r="L19" s="210">
        <v>4</v>
      </c>
      <c r="M19" s="210">
        <v>6</v>
      </c>
      <c r="N19" s="210">
        <v>7</v>
      </c>
      <c r="O19" s="210">
        <v>15</v>
      </c>
      <c r="P19" s="210">
        <v>10</v>
      </c>
      <c r="Q19" s="210">
        <v>14</v>
      </c>
      <c r="U19" s="213" t="s">
        <v>16</v>
      </c>
      <c r="V19" s="212"/>
      <c r="W19" s="211">
        <v>2</v>
      </c>
      <c r="X19" s="210">
        <v>4</v>
      </c>
      <c r="Y19" s="210">
        <v>2</v>
      </c>
      <c r="Z19" s="210">
        <v>4</v>
      </c>
      <c r="AA19" s="210">
        <v>3</v>
      </c>
      <c r="AB19" s="210">
        <v>7</v>
      </c>
      <c r="AC19" s="210">
        <v>7</v>
      </c>
      <c r="AD19" s="210">
        <v>4</v>
      </c>
      <c r="AE19" s="210">
        <v>2</v>
      </c>
      <c r="AF19" s="210">
        <v>0</v>
      </c>
      <c r="AG19" s="210">
        <v>0</v>
      </c>
      <c r="AH19" s="210">
        <v>0</v>
      </c>
    </row>
    <row r="20" spans="3:34" ht="12" customHeight="1">
      <c r="D20" s="213" t="s">
        <v>17</v>
      </c>
      <c r="E20" s="212"/>
      <c r="F20" s="211">
        <v>2</v>
      </c>
      <c r="G20" s="210">
        <v>1</v>
      </c>
      <c r="H20" s="210">
        <v>1</v>
      </c>
      <c r="I20" s="210">
        <v>1</v>
      </c>
      <c r="J20" s="210">
        <v>1</v>
      </c>
      <c r="K20" s="210">
        <v>1</v>
      </c>
      <c r="L20" s="210">
        <v>6</v>
      </c>
      <c r="M20" s="210">
        <v>3</v>
      </c>
      <c r="N20" s="210">
        <v>3</v>
      </c>
      <c r="O20" s="210">
        <v>6</v>
      </c>
      <c r="P20" s="210">
        <v>4</v>
      </c>
      <c r="Q20" s="210">
        <v>3</v>
      </c>
      <c r="U20" s="213" t="s">
        <v>17</v>
      </c>
      <c r="V20" s="212"/>
      <c r="W20" s="211">
        <v>4</v>
      </c>
      <c r="X20" s="210">
        <v>4</v>
      </c>
      <c r="Y20" s="210">
        <v>4</v>
      </c>
      <c r="Z20" s="210">
        <v>1</v>
      </c>
      <c r="AA20" s="210">
        <v>0</v>
      </c>
      <c r="AB20" s="210">
        <v>0</v>
      </c>
      <c r="AC20" s="210">
        <v>7</v>
      </c>
      <c r="AD20" s="210">
        <v>6</v>
      </c>
      <c r="AE20" s="210">
        <v>6</v>
      </c>
      <c r="AF20" s="210">
        <v>0</v>
      </c>
      <c r="AG20" s="210">
        <v>0</v>
      </c>
      <c r="AH20" s="210">
        <v>0</v>
      </c>
    </row>
    <row r="21" spans="3:34" ht="6" customHeight="1">
      <c r="E21" s="212"/>
      <c r="F21" s="211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1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0.5" customHeight="1">
      <c r="C22" s="446" t="s">
        <v>38</v>
      </c>
      <c r="D22" s="446"/>
      <c r="E22" s="212"/>
      <c r="F22" s="211">
        <v>1303</v>
      </c>
      <c r="G22" s="210">
        <v>385</v>
      </c>
      <c r="H22" s="210">
        <v>99</v>
      </c>
      <c r="I22" s="210">
        <v>2150</v>
      </c>
      <c r="J22" s="210">
        <v>672</v>
      </c>
      <c r="K22" s="210">
        <v>222</v>
      </c>
      <c r="L22" s="210">
        <v>1893</v>
      </c>
      <c r="M22" s="210">
        <v>341</v>
      </c>
      <c r="N22" s="210">
        <v>155</v>
      </c>
      <c r="O22" s="210">
        <v>2878</v>
      </c>
      <c r="P22" s="210">
        <v>1175</v>
      </c>
      <c r="Q22" s="210">
        <v>422</v>
      </c>
      <c r="T22" s="446" t="s">
        <v>38</v>
      </c>
      <c r="U22" s="446"/>
      <c r="V22" s="212"/>
      <c r="W22" s="211">
        <v>3062</v>
      </c>
      <c r="X22" s="210">
        <v>859</v>
      </c>
      <c r="Y22" s="210">
        <v>248</v>
      </c>
      <c r="Z22" s="210">
        <v>1716</v>
      </c>
      <c r="AA22" s="210">
        <v>749</v>
      </c>
      <c r="AB22" s="210">
        <v>249</v>
      </c>
      <c r="AC22" s="210">
        <v>2076</v>
      </c>
      <c r="AD22" s="210">
        <v>1027</v>
      </c>
      <c r="AE22" s="210">
        <v>243</v>
      </c>
      <c r="AF22" s="210">
        <v>27</v>
      </c>
      <c r="AG22" s="210">
        <v>42</v>
      </c>
      <c r="AH22" s="210">
        <v>8</v>
      </c>
    </row>
    <row r="23" spans="3:34" ht="6" customHeight="1">
      <c r="E23" s="212"/>
      <c r="F23" s="211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1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0.5" customHeight="1">
      <c r="C24" s="446" t="s">
        <v>37</v>
      </c>
      <c r="D24" s="446"/>
      <c r="E24" s="212"/>
      <c r="F24" s="211">
        <v>40</v>
      </c>
      <c r="G24" s="210">
        <v>22</v>
      </c>
      <c r="H24" s="210">
        <v>6</v>
      </c>
      <c r="I24" s="210">
        <v>37</v>
      </c>
      <c r="J24" s="210">
        <v>32</v>
      </c>
      <c r="K24" s="210">
        <v>14</v>
      </c>
      <c r="L24" s="210">
        <v>58</v>
      </c>
      <c r="M24" s="210">
        <v>19</v>
      </c>
      <c r="N24" s="210">
        <v>19</v>
      </c>
      <c r="O24" s="210">
        <v>113</v>
      </c>
      <c r="P24" s="210">
        <v>55</v>
      </c>
      <c r="Q24" s="210">
        <v>32</v>
      </c>
      <c r="R24" s="233"/>
      <c r="T24" s="446" t="s">
        <v>37</v>
      </c>
      <c r="U24" s="446"/>
      <c r="V24" s="212"/>
      <c r="W24" s="211">
        <v>71</v>
      </c>
      <c r="X24" s="210">
        <v>31</v>
      </c>
      <c r="Y24" s="210">
        <v>22</v>
      </c>
      <c r="Z24" s="210">
        <v>58</v>
      </c>
      <c r="AA24" s="210">
        <v>16</v>
      </c>
      <c r="AB24" s="210">
        <v>14</v>
      </c>
      <c r="AC24" s="210">
        <v>40</v>
      </c>
      <c r="AD24" s="210">
        <v>31</v>
      </c>
      <c r="AE24" s="210">
        <v>20</v>
      </c>
      <c r="AF24" s="210">
        <v>3</v>
      </c>
      <c r="AG24" s="210">
        <v>0</v>
      </c>
      <c r="AH24" s="210">
        <v>0</v>
      </c>
    </row>
    <row r="25" spans="3:34">
      <c r="D25" s="213" t="s">
        <v>18</v>
      </c>
      <c r="E25" s="212"/>
      <c r="F25" s="211">
        <v>33</v>
      </c>
      <c r="G25" s="210">
        <v>15</v>
      </c>
      <c r="H25" s="210">
        <v>6</v>
      </c>
      <c r="I25" s="210">
        <v>31</v>
      </c>
      <c r="J25" s="210">
        <v>30</v>
      </c>
      <c r="K25" s="210">
        <v>12</v>
      </c>
      <c r="L25" s="210">
        <v>54</v>
      </c>
      <c r="M25" s="210">
        <v>9</v>
      </c>
      <c r="N25" s="210">
        <v>9</v>
      </c>
      <c r="O25" s="210">
        <v>97</v>
      </c>
      <c r="P25" s="210">
        <v>43</v>
      </c>
      <c r="Q25" s="210">
        <v>26</v>
      </c>
      <c r="U25" s="213" t="s">
        <v>18</v>
      </c>
      <c r="V25" s="212"/>
      <c r="W25" s="211">
        <v>50</v>
      </c>
      <c r="X25" s="210">
        <v>22</v>
      </c>
      <c r="Y25" s="210">
        <v>13</v>
      </c>
      <c r="Z25" s="210">
        <v>52</v>
      </c>
      <c r="AA25" s="210">
        <v>10</v>
      </c>
      <c r="AB25" s="210">
        <v>8</v>
      </c>
      <c r="AC25" s="210">
        <v>33</v>
      </c>
      <c r="AD25" s="210">
        <v>24</v>
      </c>
      <c r="AE25" s="210">
        <v>17</v>
      </c>
      <c r="AF25" s="210">
        <v>1</v>
      </c>
      <c r="AG25" s="210">
        <v>0</v>
      </c>
      <c r="AH25" s="210">
        <v>0</v>
      </c>
    </row>
    <row r="26" spans="3:34">
      <c r="D26" s="213" t="s">
        <v>19</v>
      </c>
      <c r="E26" s="212"/>
      <c r="F26" s="211">
        <v>3</v>
      </c>
      <c r="G26" s="210">
        <v>0</v>
      </c>
      <c r="H26" s="210">
        <v>0</v>
      </c>
      <c r="I26" s="210">
        <v>1</v>
      </c>
      <c r="J26" s="210">
        <v>0</v>
      </c>
      <c r="K26" s="210">
        <v>0</v>
      </c>
      <c r="L26" s="210">
        <v>4</v>
      </c>
      <c r="M26" s="210">
        <v>3</v>
      </c>
      <c r="N26" s="210">
        <v>4</v>
      </c>
      <c r="O26" s="210">
        <v>7</v>
      </c>
      <c r="P26" s="210">
        <v>4</v>
      </c>
      <c r="Q26" s="210">
        <v>4</v>
      </c>
      <c r="U26" s="213" t="s">
        <v>19</v>
      </c>
      <c r="V26" s="212"/>
      <c r="W26" s="211">
        <v>5</v>
      </c>
      <c r="X26" s="210">
        <v>3</v>
      </c>
      <c r="Y26" s="210">
        <v>4</v>
      </c>
      <c r="Z26" s="210">
        <v>4</v>
      </c>
      <c r="AA26" s="210">
        <v>2</v>
      </c>
      <c r="AB26" s="210">
        <v>2</v>
      </c>
      <c r="AC26" s="210">
        <v>4</v>
      </c>
      <c r="AD26" s="210">
        <v>3</v>
      </c>
      <c r="AE26" s="210">
        <v>3</v>
      </c>
      <c r="AF26" s="210">
        <v>0</v>
      </c>
      <c r="AG26" s="210">
        <v>0</v>
      </c>
      <c r="AH26" s="210">
        <v>0</v>
      </c>
    </row>
    <row r="27" spans="3:34">
      <c r="D27" s="213" t="s">
        <v>20</v>
      </c>
      <c r="E27" s="212"/>
      <c r="F27" s="211">
        <v>4</v>
      </c>
      <c r="G27" s="210">
        <v>7</v>
      </c>
      <c r="H27" s="210">
        <v>0</v>
      </c>
      <c r="I27" s="210">
        <v>5</v>
      </c>
      <c r="J27" s="210">
        <v>2</v>
      </c>
      <c r="K27" s="210">
        <v>2</v>
      </c>
      <c r="L27" s="210">
        <v>0</v>
      </c>
      <c r="M27" s="210">
        <v>7</v>
      </c>
      <c r="N27" s="210">
        <v>6</v>
      </c>
      <c r="O27" s="210">
        <v>9</v>
      </c>
      <c r="P27" s="210">
        <v>8</v>
      </c>
      <c r="Q27" s="210">
        <v>2</v>
      </c>
      <c r="U27" s="213" t="s">
        <v>20</v>
      </c>
      <c r="V27" s="212"/>
      <c r="W27" s="211">
        <v>16</v>
      </c>
      <c r="X27" s="210">
        <v>6</v>
      </c>
      <c r="Y27" s="210">
        <v>5</v>
      </c>
      <c r="Z27" s="210">
        <v>2</v>
      </c>
      <c r="AA27" s="210">
        <v>4</v>
      </c>
      <c r="AB27" s="210">
        <v>4</v>
      </c>
      <c r="AC27" s="210">
        <v>3</v>
      </c>
      <c r="AD27" s="210">
        <v>4</v>
      </c>
      <c r="AE27" s="210">
        <v>0</v>
      </c>
      <c r="AF27" s="210">
        <v>2</v>
      </c>
      <c r="AG27" s="210">
        <v>0</v>
      </c>
      <c r="AH27" s="210">
        <v>0</v>
      </c>
    </row>
    <row r="28" spans="3:34">
      <c r="D28" s="213" t="s">
        <v>17</v>
      </c>
      <c r="E28" s="212"/>
      <c r="F28" s="211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  <c r="U28" s="213" t="s">
        <v>17</v>
      </c>
      <c r="V28" s="212"/>
      <c r="W28" s="211">
        <v>0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</row>
    <row r="29" spans="3:34" ht="6" customHeight="1">
      <c r="E29" s="212"/>
      <c r="F29" s="211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1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0.5" customHeight="1">
      <c r="C30" s="446" t="s">
        <v>36</v>
      </c>
      <c r="D30" s="446"/>
      <c r="E30" s="212"/>
      <c r="F30" s="211">
        <v>7</v>
      </c>
      <c r="G30" s="210">
        <v>6</v>
      </c>
      <c r="H30" s="210">
        <v>5</v>
      </c>
      <c r="I30" s="210">
        <v>17</v>
      </c>
      <c r="J30" s="210">
        <v>5</v>
      </c>
      <c r="K30" s="210">
        <v>5</v>
      </c>
      <c r="L30" s="210">
        <v>13</v>
      </c>
      <c r="M30" s="210">
        <v>14</v>
      </c>
      <c r="N30" s="210">
        <v>10</v>
      </c>
      <c r="O30" s="210">
        <v>23</v>
      </c>
      <c r="P30" s="210">
        <v>19</v>
      </c>
      <c r="Q30" s="210">
        <v>15</v>
      </c>
      <c r="R30" s="233"/>
      <c r="T30" s="446" t="s">
        <v>36</v>
      </c>
      <c r="U30" s="446"/>
      <c r="V30" s="212"/>
      <c r="W30" s="211">
        <v>31</v>
      </c>
      <c r="X30" s="210">
        <v>17</v>
      </c>
      <c r="Y30" s="210">
        <v>10</v>
      </c>
      <c r="Z30" s="210">
        <v>7</v>
      </c>
      <c r="AA30" s="210">
        <v>19</v>
      </c>
      <c r="AB30" s="210">
        <v>11</v>
      </c>
      <c r="AC30" s="210">
        <v>18</v>
      </c>
      <c r="AD30" s="210">
        <v>19</v>
      </c>
      <c r="AE30" s="210">
        <v>10</v>
      </c>
      <c r="AF30" s="210">
        <v>0</v>
      </c>
      <c r="AG30" s="210">
        <v>0</v>
      </c>
      <c r="AH30" s="210">
        <v>0</v>
      </c>
    </row>
    <row r="31" spans="3:34">
      <c r="D31" s="213" t="s">
        <v>35</v>
      </c>
      <c r="E31" s="212"/>
      <c r="F31" s="211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U31" s="213" t="s">
        <v>35</v>
      </c>
      <c r="V31" s="212"/>
      <c r="W31" s="211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</row>
    <row r="32" spans="3:34">
      <c r="D32" s="213" t="s">
        <v>22</v>
      </c>
      <c r="E32" s="212"/>
      <c r="F32" s="211">
        <v>7</v>
      </c>
      <c r="G32" s="210">
        <v>6</v>
      </c>
      <c r="H32" s="210">
        <v>5</v>
      </c>
      <c r="I32" s="210">
        <v>17</v>
      </c>
      <c r="J32" s="210">
        <v>5</v>
      </c>
      <c r="K32" s="210">
        <v>5</v>
      </c>
      <c r="L32" s="210">
        <v>13</v>
      </c>
      <c r="M32" s="210">
        <v>14</v>
      </c>
      <c r="N32" s="210">
        <v>10</v>
      </c>
      <c r="O32" s="210">
        <v>23</v>
      </c>
      <c r="P32" s="210">
        <v>19</v>
      </c>
      <c r="Q32" s="210">
        <v>15</v>
      </c>
      <c r="U32" s="213" t="s">
        <v>22</v>
      </c>
      <c r="V32" s="212"/>
      <c r="W32" s="211">
        <v>31</v>
      </c>
      <c r="X32" s="210">
        <v>17</v>
      </c>
      <c r="Y32" s="210">
        <v>10</v>
      </c>
      <c r="Z32" s="210">
        <v>7</v>
      </c>
      <c r="AA32" s="210">
        <v>19</v>
      </c>
      <c r="AB32" s="210">
        <v>11</v>
      </c>
      <c r="AC32" s="210">
        <v>18</v>
      </c>
      <c r="AD32" s="210">
        <v>19</v>
      </c>
      <c r="AE32" s="210">
        <v>10</v>
      </c>
      <c r="AF32" s="210">
        <v>0</v>
      </c>
      <c r="AG32" s="210">
        <v>0</v>
      </c>
      <c r="AH32" s="210">
        <v>0</v>
      </c>
    </row>
    <row r="33" spans="1:34" ht="6" customHeight="1">
      <c r="E33" s="212"/>
      <c r="F33" s="211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1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0.5" customHeight="1">
      <c r="C34" s="446" t="s">
        <v>17</v>
      </c>
      <c r="D34" s="446"/>
      <c r="E34" s="212"/>
      <c r="F34" s="211">
        <v>333</v>
      </c>
      <c r="G34" s="210">
        <v>67</v>
      </c>
      <c r="H34" s="210">
        <v>52</v>
      </c>
      <c r="I34" s="210">
        <v>503</v>
      </c>
      <c r="J34" s="210">
        <v>117</v>
      </c>
      <c r="K34" s="210">
        <v>130</v>
      </c>
      <c r="L34" s="210">
        <v>446</v>
      </c>
      <c r="M34" s="210">
        <v>88</v>
      </c>
      <c r="N34" s="210">
        <v>91</v>
      </c>
      <c r="O34" s="210">
        <v>643</v>
      </c>
      <c r="P34" s="210">
        <v>246</v>
      </c>
      <c r="Q34" s="210">
        <v>157</v>
      </c>
      <c r="T34" s="446" t="s">
        <v>17</v>
      </c>
      <c r="U34" s="446"/>
      <c r="V34" s="212"/>
      <c r="W34" s="211">
        <v>700</v>
      </c>
      <c r="X34" s="210">
        <v>135</v>
      </c>
      <c r="Y34" s="210">
        <v>129</v>
      </c>
      <c r="Z34" s="210">
        <v>385</v>
      </c>
      <c r="AA34" s="210">
        <v>133</v>
      </c>
      <c r="AB34" s="210">
        <v>96</v>
      </c>
      <c r="AC34" s="210">
        <v>550</v>
      </c>
      <c r="AD34" s="210">
        <v>110</v>
      </c>
      <c r="AE34" s="210">
        <v>115</v>
      </c>
      <c r="AF34" s="210">
        <v>12</v>
      </c>
      <c r="AG34" s="210">
        <v>11</v>
      </c>
      <c r="AH34" s="210">
        <v>10</v>
      </c>
    </row>
    <row r="35" spans="1:34" ht="6" customHeight="1">
      <c r="C35" s="213"/>
      <c r="D35" s="213"/>
      <c r="E35" s="212"/>
      <c r="F35" s="211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T35" s="213"/>
      <c r="U35" s="213"/>
      <c r="V35" s="212"/>
      <c r="W35" s="211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>
      <c r="B36" s="205" t="s">
        <v>23</v>
      </c>
      <c r="E36" s="212"/>
      <c r="F36" s="211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1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0.5" customHeight="1">
      <c r="C37" s="446" t="s">
        <v>34</v>
      </c>
      <c r="D37" s="446"/>
      <c r="E37" s="212"/>
      <c r="F37" s="211">
        <v>8</v>
      </c>
      <c r="G37" s="210">
        <v>6</v>
      </c>
      <c r="H37" s="210">
        <v>7</v>
      </c>
      <c r="I37" s="210">
        <v>23</v>
      </c>
      <c r="J37" s="210">
        <v>10</v>
      </c>
      <c r="K37" s="210">
        <v>11</v>
      </c>
      <c r="L37" s="210">
        <v>21</v>
      </c>
      <c r="M37" s="210">
        <v>16</v>
      </c>
      <c r="N37" s="210">
        <v>15</v>
      </c>
      <c r="O37" s="210">
        <v>40</v>
      </c>
      <c r="P37" s="210">
        <v>20</v>
      </c>
      <c r="Q37" s="210">
        <v>16</v>
      </c>
      <c r="T37" s="446" t="s">
        <v>34</v>
      </c>
      <c r="U37" s="446"/>
      <c r="V37" s="212"/>
      <c r="W37" s="211">
        <v>41</v>
      </c>
      <c r="X37" s="210">
        <v>23</v>
      </c>
      <c r="Y37" s="210">
        <v>13</v>
      </c>
      <c r="Z37" s="210">
        <v>16</v>
      </c>
      <c r="AA37" s="210">
        <v>17</v>
      </c>
      <c r="AB37" s="210">
        <v>11</v>
      </c>
      <c r="AC37" s="210">
        <v>33</v>
      </c>
      <c r="AD37" s="210">
        <v>32</v>
      </c>
      <c r="AE37" s="210">
        <v>11</v>
      </c>
      <c r="AF37" s="210">
        <v>0</v>
      </c>
      <c r="AG37" s="210">
        <v>0</v>
      </c>
      <c r="AH37" s="210">
        <v>0</v>
      </c>
    </row>
    <row r="38" spans="1:34" ht="10.5" customHeight="1">
      <c r="C38" s="446" t="s">
        <v>33</v>
      </c>
      <c r="D38" s="446"/>
      <c r="E38" s="212"/>
      <c r="F38" s="211">
        <v>228</v>
      </c>
      <c r="G38" s="210">
        <v>297</v>
      </c>
      <c r="H38" s="210">
        <v>9</v>
      </c>
      <c r="I38" s="210">
        <v>426</v>
      </c>
      <c r="J38" s="210">
        <v>268</v>
      </c>
      <c r="K38" s="210">
        <v>11</v>
      </c>
      <c r="L38" s="210">
        <v>390</v>
      </c>
      <c r="M38" s="210">
        <v>57</v>
      </c>
      <c r="N38" s="210">
        <v>8</v>
      </c>
      <c r="O38" s="210">
        <v>364</v>
      </c>
      <c r="P38" s="210">
        <v>218</v>
      </c>
      <c r="Q38" s="210">
        <v>18</v>
      </c>
      <c r="T38" s="446" t="s">
        <v>33</v>
      </c>
      <c r="U38" s="446"/>
      <c r="V38" s="212"/>
      <c r="W38" s="211">
        <v>573</v>
      </c>
      <c r="X38" s="210">
        <v>329</v>
      </c>
      <c r="Y38" s="210">
        <v>19</v>
      </c>
      <c r="Z38" s="210">
        <v>229</v>
      </c>
      <c r="AA38" s="210">
        <v>212</v>
      </c>
      <c r="AB38" s="210">
        <v>15</v>
      </c>
      <c r="AC38" s="210">
        <v>285</v>
      </c>
      <c r="AD38" s="210">
        <v>423</v>
      </c>
      <c r="AE38" s="210">
        <v>12</v>
      </c>
      <c r="AF38" s="210">
        <v>1</v>
      </c>
      <c r="AG38" s="210">
        <v>31</v>
      </c>
      <c r="AH38" s="210">
        <v>4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119</v>
      </c>
      <c r="X41" s="230"/>
      <c r="Y41" s="230"/>
      <c r="Z41" s="230" t="s">
        <v>114</v>
      </c>
      <c r="AA41" s="230"/>
      <c r="AB41" s="230"/>
      <c r="AC41" s="230" t="s">
        <v>113</v>
      </c>
      <c r="AD41" s="230"/>
      <c r="AE41" s="230"/>
      <c r="AF41" s="230" t="s">
        <v>112</v>
      </c>
      <c r="AG41" s="230"/>
      <c r="AH41" s="229"/>
    </row>
    <row r="42" spans="1:34" ht="12" customHeight="1">
      <c r="A42" s="227"/>
      <c r="B42" s="446" t="s">
        <v>42</v>
      </c>
      <c r="C42" s="446"/>
      <c r="D42" s="446"/>
      <c r="E42" s="226"/>
      <c r="F42" s="240" t="s">
        <v>5</v>
      </c>
      <c r="G42" s="240" t="s">
        <v>6</v>
      </c>
      <c r="H42" s="240" t="s">
        <v>6</v>
      </c>
      <c r="I42" s="240" t="s">
        <v>5</v>
      </c>
      <c r="J42" s="240" t="s">
        <v>6</v>
      </c>
      <c r="K42" s="240" t="s">
        <v>6</v>
      </c>
      <c r="L42" s="240" t="s">
        <v>5</v>
      </c>
      <c r="M42" s="240" t="s">
        <v>6</v>
      </c>
      <c r="N42" s="240" t="s">
        <v>6</v>
      </c>
      <c r="O42" s="240" t="s">
        <v>5</v>
      </c>
      <c r="P42" s="240" t="s">
        <v>6</v>
      </c>
      <c r="Q42" s="239" t="s">
        <v>6</v>
      </c>
      <c r="R42" s="227"/>
      <c r="S42" s="446" t="s">
        <v>42</v>
      </c>
      <c r="T42" s="446"/>
      <c r="U42" s="446"/>
      <c r="V42" s="226"/>
      <c r="W42" s="240" t="s">
        <v>5</v>
      </c>
      <c r="X42" s="240" t="s">
        <v>6</v>
      </c>
      <c r="Y42" s="240" t="s">
        <v>6</v>
      </c>
      <c r="Z42" s="240" t="s">
        <v>5</v>
      </c>
      <c r="AA42" s="240" t="s">
        <v>6</v>
      </c>
      <c r="AB42" s="240" t="s">
        <v>6</v>
      </c>
      <c r="AC42" s="240" t="s">
        <v>5</v>
      </c>
      <c r="AD42" s="240" t="s">
        <v>6</v>
      </c>
      <c r="AE42" s="240" t="s">
        <v>6</v>
      </c>
      <c r="AF42" s="240" t="s">
        <v>5</v>
      </c>
      <c r="AG42" s="240" t="s">
        <v>6</v>
      </c>
      <c r="AH42" s="239" t="s">
        <v>6</v>
      </c>
    </row>
    <row r="43" spans="1:34" ht="12" customHeight="1">
      <c r="A43" s="207"/>
      <c r="B43" s="207"/>
      <c r="C43" s="207"/>
      <c r="D43" s="207"/>
      <c r="E43" s="209"/>
      <c r="F43" s="237" t="s">
        <v>7</v>
      </c>
      <c r="G43" s="237" t="s">
        <v>7</v>
      </c>
      <c r="H43" s="237" t="s">
        <v>8</v>
      </c>
      <c r="I43" s="237" t="s">
        <v>7</v>
      </c>
      <c r="J43" s="237" t="s">
        <v>7</v>
      </c>
      <c r="K43" s="237" t="s">
        <v>8</v>
      </c>
      <c r="L43" s="237" t="s">
        <v>7</v>
      </c>
      <c r="M43" s="237" t="s">
        <v>7</v>
      </c>
      <c r="N43" s="237" t="s">
        <v>8</v>
      </c>
      <c r="O43" s="237" t="s">
        <v>7</v>
      </c>
      <c r="P43" s="237" t="s">
        <v>7</v>
      </c>
      <c r="Q43" s="236" t="s">
        <v>8</v>
      </c>
      <c r="R43" s="207"/>
      <c r="S43" s="207"/>
      <c r="T43" s="207"/>
      <c r="U43" s="207"/>
      <c r="V43" s="209"/>
      <c r="W43" s="237" t="s">
        <v>7</v>
      </c>
      <c r="X43" s="237" t="s">
        <v>7</v>
      </c>
      <c r="Y43" s="237" t="s">
        <v>8</v>
      </c>
      <c r="Z43" s="237" t="s">
        <v>7</v>
      </c>
      <c r="AA43" s="237" t="s">
        <v>7</v>
      </c>
      <c r="AB43" s="237" t="s">
        <v>8</v>
      </c>
      <c r="AC43" s="237" t="s">
        <v>7</v>
      </c>
      <c r="AD43" s="237" t="s">
        <v>7</v>
      </c>
      <c r="AE43" s="237" t="s">
        <v>8</v>
      </c>
      <c r="AF43" s="237" t="s">
        <v>7</v>
      </c>
      <c r="AG43" s="237" t="s">
        <v>7</v>
      </c>
      <c r="AH43" s="236" t="s">
        <v>8</v>
      </c>
    </row>
    <row r="44" spans="1:34" ht="6" customHeight="1">
      <c r="E44" s="219"/>
      <c r="V44" s="212"/>
    </row>
    <row r="45" spans="1:34" ht="10.5" customHeight="1">
      <c r="B45" s="447" t="s">
        <v>41</v>
      </c>
      <c r="C45" s="447"/>
      <c r="D45" s="447"/>
      <c r="E45" s="212"/>
      <c r="F45" s="218">
        <v>4652</v>
      </c>
      <c r="G45" s="217">
        <v>2261</v>
      </c>
      <c r="H45" s="217">
        <v>846</v>
      </c>
      <c r="I45" s="217">
        <v>1730</v>
      </c>
      <c r="J45" s="217">
        <v>362</v>
      </c>
      <c r="K45" s="217">
        <v>213</v>
      </c>
      <c r="L45" s="217">
        <v>1475</v>
      </c>
      <c r="M45" s="217">
        <v>428</v>
      </c>
      <c r="N45" s="217">
        <v>240</v>
      </c>
      <c r="O45" s="217">
        <v>1261</v>
      </c>
      <c r="P45" s="217">
        <v>346</v>
      </c>
      <c r="Q45" s="217">
        <v>209</v>
      </c>
      <c r="S45" s="447" t="s">
        <v>41</v>
      </c>
      <c r="T45" s="447"/>
      <c r="U45" s="447"/>
      <c r="V45" s="212"/>
      <c r="W45" s="218">
        <v>3171</v>
      </c>
      <c r="X45" s="217">
        <v>879</v>
      </c>
      <c r="Y45" s="217">
        <v>367</v>
      </c>
      <c r="Z45" s="217">
        <v>2328</v>
      </c>
      <c r="AA45" s="217">
        <v>488</v>
      </c>
      <c r="AB45" s="217">
        <v>301</v>
      </c>
      <c r="AC45" s="217">
        <v>2096</v>
      </c>
      <c r="AD45" s="217">
        <v>480</v>
      </c>
      <c r="AE45" s="217">
        <v>282</v>
      </c>
      <c r="AF45" s="217">
        <v>3253</v>
      </c>
      <c r="AG45" s="217">
        <v>832</v>
      </c>
      <c r="AH45" s="217">
        <v>341</v>
      </c>
    </row>
    <row r="46" spans="1:34" ht="6" customHeight="1">
      <c r="E46" s="212"/>
      <c r="F46" s="216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ht="10.5" customHeight="1">
      <c r="C47" s="446" t="s">
        <v>40</v>
      </c>
      <c r="D47" s="446"/>
      <c r="E47" s="212"/>
      <c r="F47" s="211">
        <v>19</v>
      </c>
      <c r="G47" s="210">
        <v>10</v>
      </c>
      <c r="H47" s="210">
        <v>15</v>
      </c>
      <c r="I47" s="210">
        <v>9</v>
      </c>
      <c r="J47" s="210">
        <v>4</v>
      </c>
      <c r="K47" s="210">
        <v>2</v>
      </c>
      <c r="L47" s="210">
        <v>3</v>
      </c>
      <c r="M47" s="210">
        <v>1</v>
      </c>
      <c r="N47" s="210">
        <v>0</v>
      </c>
      <c r="O47" s="210">
        <v>3</v>
      </c>
      <c r="P47" s="210">
        <v>3</v>
      </c>
      <c r="Q47" s="210">
        <v>2</v>
      </c>
      <c r="T47" s="446" t="s">
        <v>40</v>
      </c>
      <c r="U47" s="446"/>
      <c r="W47" s="211">
        <v>9</v>
      </c>
      <c r="X47" s="210">
        <v>9</v>
      </c>
      <c r="Y47" s="210">
        <v>9</v>
      </c>
      <c r="Z47" s="210">
        <v>9</v>
      </c>
      <c r="AA47" s="210">
        <v>7</v>
      </c>
      <c r="AB47" s="210">
        <v>5</v>
      </c>
      <c r="AC47" s="210">
        <v>16</v>
      </c>
      <c r="AD47" s="210">
        <v>13</v>
      </c>
      <c r="AE47" s="210">
        <v>12</v>
      </c>
      <c r="AF47" s="210">
        <v>7</v>
      </c>
      <c r="AG47" s="210">
        <v>5</v>
      </c>
      <c r="AH47" s="210">
        <v>5</v>
      </c>
    </row>
    <row r="48" spans="1:34">
      <c r="D48" s="213" t="s">
        <v>9</v>
      </c>
      <c r="E48" s="212"/>
      <c r="F48" s="211">
        <v>1</v>
      </c>
      <c r="G48" s="210">
        <v>1</v>
      </c>
      <c r="H48" s="210">
        <v>1</v>
      </c>
      <c r="I48" s="210">
        <v>0</v>
      </c>
      <c r="J48" s="210">
        <v>0</v>
      </c>
      <c r="K48" s="210">
        <v>0</v>
      </c>
      <c r="L48" s="210">
        <v>0</v>
      </c>
      <c r="M48" s="210">
        <v>0</v>
      </c>
      <c r="N48" s="210">
        <v>0</v>
      </c>
      <c r="O48" s="210">
        <v>0</v>
      </c>
      <c r="P48" s="210">
        <v>1</v>
      </c>
      <c r="Q48" s="210">
        <v>1</v>
      </c>
      <c r="U48" s="213" t="s">
        <v>9</v>
      </c>
      <c r="V48" s="212"/>
      <c r="W48" s="210">
        <v>0</v>
      </c>
      <c r="X48" s="210">
        <v>0</v>
      </c>
      <c r="Y48" s="210">
        <v>0</v>
      </c>
      <c r="Z48" s="210">
        <v>1</v>
      </c>
      <c r="AA48" s="210">
        <v>1</v>
      </c>
      <c r="AB48" s="210">
        <v>2</v>
      </c>
      <c r="AC48" s="210">
        <v>1</v>
      </c>
      <c r="AD48" s="210">
        <v>1</v>
      </c>
      <c r="AE48" s="210">
        <v>1</v>
      </c>
      <c r="AF48" s="210">
        <v>1</v>
      </c>
      <c r="AG48" s="210">
        <v>1</v>
      </c>
      <c r="AH48" s="210">
        <v>1</v>
      </c>
    </row>
    <row r="49" spans="3:34">
      <c r="D49" s="213" t="s">
        <v>10</v>
      </c>
      <c r="E49" s="212"/>
      <c r="F49" s="211">
        <v>15</v>
      </c>
      <c r="G49" s="210">
        <v>7</v>
      </c>
      <c r="H49" s="210">
        <v>12</v>
      </c>
      <c r="I49" s="210">
        <v>8</v>
      </c>
      <c r="J49" s="210">
        <v>1</v>
      </c>
      <c r="K49" s="210">
        <v>1</v>
      </c>
      <c r="L49" s="210">
        <v>2</v>
      </c>
      <c r="M49" s="210">
        <v>0</v>
      </c>
      <c r="N49" s="210">
        <v>0</v>
      </c>
      <c r="O49" s="210">
        <v>3</v>
      </c>
      <c r="P49" s="210">
        <v>2</v>
      </c>
      <c r="Q49" s="210">
        <v>1</v>
      </c>
      <c r="U49" s="213" t="s">
        <v>10</v>
      </c>
      <c r="V49" s="212"/>
      <c r="W49" s="210">
        <v>4</v>
      </c>
      <c r="X49" s="210">
        <v>5</v>
      </c>
      <c r="Y49" s="210">
        <v>6</v>
      </c>
      <c r="Z49" s="210">
        <v>8</v>
      </c>
      <c r="AA49" s="210">
        <v>5</v>
      </c>
      <c r="AB49" s="210">
        <v>2</v>
      </c>
      <c r="AC49" s="210">
        <v>12</v>
      </c>
      <c r="AD49" s="210">
        <v>10</v>
      </c>
      <c r="AE49" s="210">
        <v>9</v>
      </c>
      <c r="AF49" s="210">
        <v>5</v>
      </c>
      <c r="AG49" s="210">
        <v>3</v>
      </c>
      <c r="AH49" s="210">
        <v>3</v>
      </c>
    </row>
    <row r="50" spans="3:34">
      <c r="D50" s="213" t="s">
        <v>11</v>
      </c>
      <c r="E50" s="212"/>
      <c r="F50" s="211">
        <v>0</v>
      </c>
      <c r="G50" s="210">
        <v>0</v>
      </c>
      <c r="H50" s="210">
        <v>0</v>
      </c>
      <c r="I50" s="210">
        <v>0</v>
      </c>
      <c r="J50" s="210">
        <v>0</v>
      </c>
      <c r="K50" s="210">
        <v>0</v>
      </c>
      <c r="L50" s="210">
        <v>0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U50" s="213" t="s">
        <v>11</v>
      </c>
      <c r="V50" s="212"/>
      <c r="W50" s="210">
        <v>4</v>
      </c>
      <c r="X50" s="210">
        <v>1</v>
      </c>
      <c r="Y50" s="210">
        <v>1</v>
      </c>
      <c r="Z50" s="210">
        <v>0</v>
      </c>
      <c r="AA50" s="210">
        <v>0</v>
      </c>
      <c r="AB50" s="210">
        <v>0</v>
      </c>
      <c r="AC50" s="210">
        <v>0</v>
      </c>
      <c r="AD50" s="210">
        <v>0</v>
      </c>
      <c r="AE50" s="210">
        <v>0</v>
      </c>
      <c r="AF50" s="210">
        <v>1</v>
      </c>
      <c r="AG50" s="210">
        <v>1</v>
      </c>
      <c r="AH50" s="210">
        <v>1</v>
      </c>
    </row>
    <row r="51" spans="3:34">
      <c r="D51" s="213" t="s">
        <v>13</v>
      </c>
      <c r="E51" s="212"/>
      <c r="F51" s="211">
        <v>3</v>
      </c>
      <c r="G51" s="210">
        <v>2</v>
      </c>
      <c r="H51" s="210">
        <v>2</v>
      </c>
      <c r="I51" s="210">
        <v>1</v>
      </c>
      <c r="J51" s="210">
        <v>3</v>
      </c>
      <c r="K51" s="210">
        <v>1</v>
      </c>
      <c r="L51" s="210">
        <v>1</v>
      </c>
      <c r="M51" s="210">
        <v>1</v>
      </c>
      <c r="N51" s="210">
        <v>0</v>
      </c>
      <c r="O51" s="210">
        <v>0</v>
      </c>
      <c r="P51" s="210">
        <v>0</v>
      </c>
      <c r="Q51" s="210">
        <v>0</v>
      </c>
      <c r="U51" s="213" t="s">
        <v>13</v>
      </c>
      <c r="V51" s="212"/>
      <c r="W51" s="210">
        <v>1</v>
      </c>
      <c r="X51" s="210">
        <v>3</v>
      </c>
      <c r="Y51" s="210">
        <v>2</v>
      </c>
      <c r="Z51" s="210">
        <v>0</v>
      </c>
      <c r="AA51" s="210">
        <v>1</v>
      </c>
      <c r="AB51" s="210">
        <v>1</v>
      </c>
      <c r="AC51" s="210">
        <v>3</v>
      </c>
      <c r="AD51" s="210">
        <v>2</v>
      </c>
      <c r="AE51" s="210">
        <v>2</v>
      </c>
      <c r="AF51" s="210">
        <v>0</v>
      </c>
      <c r="AG51" s="210">
        <v>0</v>
      </c>
      <c r="AH51" s="210">
        <v>0</v>
      </c>
    </row>
    <row r="52" spans="3:34" ht="6" customHeight="1">
      <c r="E52" s="212"/>
      <c r="F52" s="211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</row>
    <row r="53" spans="3:34" ht="10.5" customHeight="1">
      <c r="C53" s="446" t="s">
        <v>39</v>
      </c>
      <c r="D53" s="446"/>
      <c r="E53" s="212"/>
      <c r="F53" s="211">
        <v>253</v>
      </c>
      <c r="G53" s="210">
        <v>143</v>
      </c>
      <c r="H53" s="210">
        <v>147</v>
      </c>
      <c r="I53" s="210">
        <v>55</v>
      </c>
      <c r="J53" s="210">
        <v>33</v>
      </c>
      <c r="K53" s="210">
        <v>35</v>
      </c>
      <c r="L53" s="210">
        <v>52</v>
      </c>
      <c r="M53" s="210">
        <v>35</v>
      </c>
      <c r="N53" s="210">
        <v>34</v>
      </c>
      <c r="O53" s="210">
        <v>55</v>
      </c>
      <c r="P53" s="210">
        <v>34</v>
      </c>
      <c r="Q53" s="210">
        <v>38</v>
      </c>
      <c r="T53" s="446" t="s">
        <v>39</v>
      </c>
      <c r="U53" s="446"/>
      <c r="V53" s="212"/>
      <c r="W53" s="210">
        <v>98</v>
      </c>
      <c r="X53" s="210">
        <v>54</v>
      </c>
      <c r="Y53" s="210">
        <v>55</v>
      </c>
      <c r="Z53" s="210">
        <v>76</v>
      </c>
      <c r="AA53" s="210">
        <v>41</v>
      </c>
      <c r="AB53" s="210">
        <v>48</v>
      </c>
      <c r="AC53" s="210">
        <v>57</v>
      </c>
      <c r="AD53" s="210">
        <v>37</v>
      </c>
      <c r="AE53" s="210">
        <v>43</v>
      </c>
      <c r="AF53" s="210">
        <v>72</v>
      </c>
      <c r="AG53" s="210">
        <v>47</v>
      </c>
      <c r="AH53" s="210">
        <v>48</v>
      </c>
    </row>
    <row r="54" spans="3:34">
      <c r="D54" s="213" t="s">
        <v>14</v>
      </c>
      <c r="E54" s="212"/>
      <c r="F54" s="211">
        <v>116</v>
      </c>
      <c r="G54" s="210">
        <v>79</v>
      </c>
      <c r="H54" s="210">
        <v>73</v>
      </c>
      <c r="I54" s="210">
        <v>22</v>
      </c>
      <c r="J54" s="210">
        <v>14</v>
      </c>
      <c r="K54" s="210">
        <v>17</v>
      </c>
      <c r="L54" s="210">
        <v>22</v>
      </c>
      <c r="M54" s="210">
        <v>14</v>
      </c>
      <c r="N54" s="210">
        <v>10</v>
      </c>
      <c r="O54" s="210">
        <v>28</v>
      </c>
      <c r="P54" s="210">
        <v>15</v>
      </c>
      <c r="Q54" s="210">
        <v>13</v>
      </c>
      <c r="U54" s="213" t="s">
        <v>14</v>
      </c>
      <c r="V54" s="212"/>
      <c r="W54" s="210">
        <v>41</v>
      </c>
      <c r="X54" s="210">
        <v>23</v>
      </c>
      <c r="Y54" s="210">
        <v>22</v>
      </c>
      <c r="Z54" s="210">
        <v>33</v>
      </c>
      <c r="AA54" s="210">
        <v>13</v>
      </c>
      <c r="AB54" s="210">
        <v>10</v>
      </c>
      <c r="AC54" s="210">
        <v>22</v>
      </c>
      <c r="AD54" s="210">
        <v>16</v>
      </c>
      <c r="AE54" s="210">
        <v>16</v>
      </c>
      <c r="AF54" s="210">
        <v>35</v>
      </c>
      <c r="AG54" s="210">
        <v>22</v>
      </c>
      <c r="AH54" s="210">
        <v>18</v>
      </c>
    </row>
    <row r="55" spans="3:34">
      <c r="D55" s="213" t="s">
        <v>15</v>
      </c>
      <c r="E55" s="212"/>
      <c r="F55" s="211">
        <v>112</v>
      </c>
      <c r="G55" s="210">
        <v>51</v>
      </c>
      <c r="H55" s="210">
        <v>59</v>
      </c>
      <c r="I55" s="210">
        <v>20</v>
      </c>
      <c r="J55" s="210">
        <v>12</v>
      </c>
      <c r="K55" s="210">
        <v>12</v>
      </c>
      <c r="L55" s="210">
        <v>22</v>
      </c>
      <c r="M55" s="210">
        <v>17</v>
      </c>
      <c r="N55" s="210">
        <v>19</v>
      </c>
      <c r="O55" s="210">
        <v>20</v>
      </c>
      <c r="P55" s="210">
        <v>14</v>
      </c>
      <c r="Q55" s="210">
        <v>19</v>
      </c>
      <c r="U55" s="213" t="s">
        <v>15</v>
      </c>
      <c r="V55" s="212"/>
      <c r="W55" s="210">
        <v>40</v>
      </c>
      <c r="X55" s="210">
        <v>23</v>
      </c>
      <c r="Y55" s="210">
        <v>25</v>
      </c>
      <c r="Z55" s="210">
        <v>27</v>
      </c>
      <c r="AA55" s="210">
        <v>18</v>
      </c>
      <c r="AB55" s="210">
        <v>22</v>
      </c>
      <c r="AC55" s="210">
        <v>25</v>
      </c>
      <c r="AD55" s="210">
        <v>14</v>
      </c>
      <c r="AE55" s="210">
        <v>19</v>
      </c>
      <c r="AF55" s="210">
        <v>33</v>
      </c>
      <c r="AG55" s="210">
        <v>23</v>
      </c>
      <c r="AH55" s="210">
        <v>28</v>
      </c>
    </row>
    <row r="56" spans="3:34">
      <c r="D56" s="213" t="s">
        <v>16</v>
      </c>
      <c r="E56" s="212"/>
      <c r="F56" s="211">
        <v>15</v>
      </c>
      <c r="G56" s="210">
        <v>6</v>
      </c>
      <c r="H56" s="210">
        <v>9</v>
      </c>
      <c r="I56" s="210">
        <v>4</v>
      </c>
      <c r="J56" s="210">
        <v>2</v>
      </c>
      <c r="K56" s="210">
        <v>2</v>
      </c>
      <c r="L56" s="210">
        <v>6</v>
      </c>
      <c r="M56" s="210">
        <v>3</v>
      </c>
      <c r="N56" s="210">
        <v>3</v>
      </c>
      <c r="O56" s="210">
        <v>3</v>
      </c>
      <c r="P56" s="210">
        <v>3</v>
      </c>
      <c r="Q56" s="210">
        <v>4</v>
      </c>
      <c r="U56" s="213" t="s">
        <v>16</v>
      </c>
      <c r="V56" s="212"/>
      <c r="W56" s="210">
        <v>4</v>
      </c>
      <c r="X56" s="210">
        <v>1</v>
      </c>
      <c r="Y56" s="210">
        <v>3</v>
      </c>
      <c r="Z56" s="210">
        <v>11</v>
      </c>
      <c r="AA56" s="210">
        <v>7</v>
      </c>
      <c r="AB56" s="210">
        <v>14</v>
      </c>
      <c r="AC56" s="210">
        <v>5</v>
      </c>
      <c r="AD56" s="210">
        <v>3</v>
      </c>
      <c r="AE56" s="210">
        <v>6</v>
      </c>
      <c r="AF56" s="210">
        <v>2</v>
      </c>
      <c r="AG56" s="210">
        <v>1</v>
      </c>
      <c r="AH56" s="210">
        <v>2</v>
      </c>
    </row>
    <row r="57" spans="3:34">
      <c r="D57" s="213" t="s">
        <v>17</v>
      </c>
      <c r="E57" s="212"/>
      <c r="F57" s="211">
        <v>10</v>
      </c>
      <c r="G57" s="210">
        <v>7</v>
      </c>
      <c r="H57" s="210">
        <v>6</v>
      </c>
      <c r="I57" s="210">
        <v>9</v>
      </c>
      <c r="J57" s="210">
        <v>5</v>
      </c>
      <c r="K57" s="210">
        <v>4</v>
      </c>
      <c r="L57" s="210">
        <v>2</v>
      </c>
      <c r="M57" s="210">
        <v>1</v>
      </c>
      <c r="N57" s="210">
        <v>2</v>
      </c>
      <c r="O57" s="210">
        <v>4</v>
      </c>
      <c r="P57" s="210">
        <v>2</v>
      </c>
      <c r="Q57" s="210">
        <v>2</v>
      </c>
      <c r="U57" s="213" t="s">
        <v>17</v>
      </c>
      <c r="V57" s="212"/>
      <c r="W57" s="210">
        <v>13</v>
      </c>
      <c r="X57" s="210">
        <v>7</v>
      </c>
      <c r="Y57" s="210">
        <v>5</v>
      </c>
      <c r="Z57" s="210">
        <v>5</v>
      </c>
      <c r="AA57" s="210">
        <v>3</v>
      </c>
      <c r="AB57" s="210">
        <v>2</v>
      </c>
      <c r="AC57" s="210">
        <v>5</v>
      </c>
      <c r="AD57" s="210">
        <v>4</v>
      </c>
      <c r="AE57" s="210">
        <v>2</v>
      </c>
      <c r="AF57" s="210">
        <v>2</v>
      </c>
      <c r="AG57" s="210">
        <v>1</v>
      </c>
      <c r="AH57" s="210">
        <v>0</v>
      </c>
    </row>
    <row r="58" spans="3:34" ht="6" customHeight="1">
      <c r="E58" s="212"/>
      <c r="F58" s="211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</row>
    <row r="59" spans="3:34" ht="10.5" customHeight="1">
      <c r="C59" s="446" t="s">
        <v>38</v>
      </c>
      <c r="D59" s="446"/>
      <c r="E59" s="212"/>
      <c r="F59" s="211">
        <v>3470</v>
      </c>
      <c r="G59" s="210">
        <v>1732</v>
      </c>
      <c r="H59" s="210">
        <v>367</v>
      </c>
      <c r="I59" s="210">
        <v>1326</v>
      </c>
      <c r="J59" s="210">
        <v>263</v>
      </c>
      <c r="K59" s="210">
        <v>131</v>
      </c>
      <c r="L59" s="210">
        <v>1111</v>
      </c>
      <c r="M59" s="210">
        <v>320</v>
      </c>
      <c r="N59" s="210">
        <v>149</v>
      </c>
      <c r="O59" s="210">
        <v>954</v>
      </c>
      <c r="P59" s="210">
        <v>235</v>
      </c>
      <c r="Q59" s="210">
        <v>104</v>
      </c>
      <c r="T59" s="446" t="s">
        <v>38</v>
      </c>
      <c r="U59" s="446"/>
      <c r="V59" s="212"/>
      <c r="W59" s="210">
        <v>2368</v>
      </c>
      <c r="X59" s="210">
        <v>672</v>
      </c>
      <c r="Y59" s="210">
        <v>185</v>
      </c>
      <c r="Z59" s="210">
        <v>1732</v>
      </c>
      <c r="AA59" s="210">
        <v>321</v>
      </c>
      <c r="AB59" s="210">
        <v>134</v>
      </c>
      <c r="AC59" s="210">
        <v>1537</v>
      </c>
      <c r="AD59" s="210">
        <v>293</v>
      </c>
      <c r="AE59" s="210">
        <v>119</v>
      </c>
      <c r="AF59" s="210">
        <v>2454</v>
      </c>
      <c r="AG59" s="210">
        <v>635</v>
      </c>
      <c r="AH59" s="210">
        <v>180</v>
      </c>
    </row>
    <row r="60" spans="3:34" ht="6" customHeight="1">
      <c r="E60" s="212"/>
      <c r="F60" s="211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</row>
    <row r="61" spans="3:34" ht="10.5" customHeight="1">
      <c r="C61" s="446" t="s">
        <v>37</v>
      </c>
      <c r="D61" s="446"/>
      <c r="E61" s="212"/>
      <c r="F61" s="211">
        <v>167</v>
      </c>
      <c r="G61" s="210">
        <v>54</v>
      </c>
      <c r="H61" s="210">
        <v>46</v>
      </c>
      <c r="I61" s="210">
        <v>42</v>
      </c>
      <c r="J61" s="210">
        <v>22</v>
      </c>
      <c r="K61" s="210">
        <v>8</v>
      </c>
      <c r="L61" s="210">
        <v>27</v>
      </c>
      <c r="M61" s="210">
        <v>8</v>
      </c>
      <c r="N61" s="210">
        <v>5</v>
      </c>
      <c r="O61" s="210">
        <v>33</v>
      </c>
      <c r="P61" s="210">
        <v>11</v>
      </c>
      <c r="Q61" s="210">
        <v>8</v>
      </c>
      <c r="T61" s="446" t="s">
        <v>37</v>
      </c>
      <c r="U61" s="446"/>
      <c r="V61" s="212"/>
      <c r="W61" s="210">
        <v>47</v>
      </c>
      <c r="X61" s="210">
        <v>18</v>
      </c>
      <c r="Y61" s="210">
        <v>22</v>
      </c>
      <c r="Z61" s="210">
        <v>35</v>
      </c>
      <c r="AA61" s="210">
        <v>12</v>
      </c>
      <c r="AB61" s="210">
        <v>12</v>
      </c>
      <c r="AC61" s="210">
        <v>54</v>
      </c>
      <c r="AD61" s="210">
        <v>37</v>
      </c>
      <c r="AE61" s="210">
        <v>18</v>
      </c>
      <c r="AF61" s="210">
        <v>52</v>
      </c>
      <c r="AG61" s="210">
        <v>40</v>
      </c>
      <c r="AH61" s="210">
        <v>14</v>
      </c>
    </row>
    <row r="62" spans="3:34">
      <c r="D62" s="213" t="s">
        <v>18</v>
      </c>
      <c r="E62" s="212"/>
      <c r="F62" s="211">
        <v>143</v>
      </c>
      <c r="G62" s="210">
        <v>46</v>
      </c>
      <c r="H62" s="210">
        <v>35</v>
      </c>
      <c r="I62" s="210">
        <v>40</v>
      </c>
      <c r="J62" s="210">
        <v>21</v>
      </c>
      <c r="K62" s="210">
        <v>7</v>
      </c>
      <c r="L62" s="210">
        <v>25</v>
      </c>
      <c r="M62" s="210">
        <v>8</v>
      </c>
      <c r="N62" s="210">
        <v>5</v>
      </c>
      <c r="O62" s="210">
        <v>30</v>
      </c>
      <c r="P62" s="210">
        <v>8</v>
      </c>
      <c r="Q62" s="210">
        <v>5</v>
      </c>
      <c r="U62" s="213" t="s">
        <v>18</v>
      </c>
      <c r="V62" s="212"/>
      <c r="W62" s="210">
        <v>34</v>
      </c>
      <c r="X62" s="210">
        <v>9</v>
      </c>
      <c r="Y62" s="210">
        <v>11</v>
      </c>
      <c r="Z62" s="210">
        <v>27</v>
      </c>
      <c r="AA62" s="210">
        <v>6</v>
      </c>
      <c r="AB62" s="210">
        <v>8</v>
      </c>
      <c r="AC62" s="210">
        <v>46</v>
      </c>
      <c r="AD62" s="210">
        <v>35</v>
      </c>
      <c r="AE62" s="210">
        <v>15</v>
      </c>
      <c r="AF62" s="210">
        <v>47</v>
      </c>
      <c r="AG62" s="210">
        <v>35</v>
      </c>
      <c r="AH62" s="210">
        <v>8</v>
      </c>
    </row>
    <row r="63" spans="3:34">
      <c r="D63" s="213" t="s">
        <v>19</v>
      </c>
      <c r="E63" s="212"/>
      <c r="F63" s="211">
        <v>3</v>
      </c>
      <c r="G63" s="210">
        <v>3</v>
      </c>
      <c r="H63" s="210">
        <v>3</v>
      </c>
      <c r="I63" s="210">
        <v>1</v>
      </c>
      <c r="J63" s="210">
        <v>1</v>
      </c>
      <c r="K63" s="210">
        <v>0</v>
      </c>
      <c r="L63" s="210">
        <v>1</v>
      </c>
      <c r="M63" s="210">
        <v>0</v>
      </c>
      <c r="N63" s="210">
        <v>0</v>
      </c>
      <c r="O63" s="210">
        <v>0</v>
      </c>
      <c r="P63" s="210">
        <v>0</v>
      </c>
      <c r="Q63" s="210">
        <v>0</v>
      </c>
      <c r="U63" s="213" t="s">
        <v>19</v>
      </c>
      <c r="V63" s="212"/>
      <c r="W63" s="210">
        <v>4</v>
      </c>
      <c r="X63" s="210">
        <v>3</v>
      </c>
      <c r="Y63" s="210">
        <v>1</v>
      </c>
      <c r="Z63" s="210">
        <v>0</v>
      </c>
      <c r="AA63" s="210">
        <v>1</v>
      </c>
      <c r="AB63" s="210">
        <v>1</v>
      </c>
      <c r="AC63" s="210">
        <v>5</v>
      </c>
      <c r="AD63" s="210">
        <v>0</v>
      </c>
      <c r="AE63" s="210">
        <v>0</v>
      </c>
      <c r="AF63" s="210">
        <v>2</v>
      </c>
      <c r="AG63" s="210">
        <v>2</v>
      </c>
      <c r="AH63" s="210">
        <v>3</v>
      </c>
    </row>
    <row r="64" spans="3:34">
      <c r="D64" s="213" t="s">
        <v>20</v>
      </c>
      <c r="E64" s="212"/>
      <c r="F64" s="211">
        <v>21</v>
      </c>
      <c r="G64" s="210">
        <v>5</v>
      </c>
      <c r="H64" s="210">
        <v>8</v>
      </c>
      <c r="I64" s="210">
        <v>1</v>
      </c>
      <c r="J64" s="210">
        <v>0</v>
      </c>
      <c r="K64" s="210">
        <v>1</v>
      </c>
      <c r="L64" s="210">
        <v>1</v>
      </c>
      <c r="M64" s="210">
        <v>0</v>
      </c>
      <c r="N64" s="210">
        <v>0</v>
      </c>
      <c r="O64" s="210">
        <v>3</v>
      </c>
      <c r="P64" s="210">
        <v>3</v>
      </c>
      <c r="Q64" s="210">
        <v>3</v>
      </c>
      <c r="U64" s="213" t="s">
        <v>20</v>
      </c>
      <c r="V64" s="212"/>
      <c r="W64" s="210">
        <v>9</v>
      </c>
      <c r="X64" s="210">
        <v>6</v>
      </c>
      <c r="Y64" s="210">
        <v>10</v>
      </c>
      <c r="Z64" s="210">
        <v>8</v>
      </c>
      <c r="AA64" s="210">
        <v>5</v>
      </c>
      <c r="AB64" s="210">
        <v>3</v>
      </c>
      <c r="AC64" s="210">
        <v>2</v>
      </c>
      <c r="AD64" s="210">
        <v>2</v>
      </c>
      <c r="AE64" s="210">
        <v>3</v>
      </c>
      <c r="AF64" s="210">
        <v>3</v>
      </c>
      <c r="AG64" s="210">
        <v>3</v>
      </c>
      <c r="AH64" s="210">
        <v>3</v>
      </c>
    </row>
    <row r="65" spans="1:34">
      <c r="D65" s="213" t="s">
        <v>17</v>
      </c>
      <c r="E65" s="212"/>
      <c r="F65" s="211">
        <v>0</v>
      </c>
      <c r="G65" s="210">
        <v>0</v>
      </c>
      <c r="H65" s="210">
        <v>0</v>
      </c>
      <c r="I65" s="210">
        <v>0</v>
      </c>
      <c r="J65" s="210">
        <v>0</v>
      </c>
      <c r="K65" s="210">
        <v>0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0</v>
      </c>
      <c r="X65" s="210">
        <v>0</v>
      </c>
      <c r="Y65" s="210">
        <v>0</v>
      </c>
      <c r="Z65" s="210">
        <v>0</v>
      </c>
      <c r="AA65" s="210">
        <v>0</v>
      </c>
      <c r="AB65" s="210">
        <v>0</v>
      </c>
      <c r="AC65" s="210">
        <v>1</v>
      </c>
      <c r="AD65" s="210">
        <v>0</v>
      </c>
      <c r="AE65" s="210">
        <v>0</v>
      </c>
      <c r="AF65" s="210">
        <v>0</v>
      </c>
      <c r="AG65" s="210">
        <v>0</v>
      </c>
      <c r="AH65" s="210">
        <v>0</v>
      </c>
    </row>
    <row r="66" spans="1:34" ht="6" customHeight="1">
      <c r="E66" s="212"/>
      <c r="F66" s="211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</row>
    <row r="67" spans="1:34" ht="10.5" customHeight="1">
      <c r="C67" s="446" t="s">
        <v>36</v>
      </c>
      <c r="D67" s="446"/>
      <c r="E67" s="212"/>
      <c r="F67" s="211">
        <v>47</v>
      </c>
      <c r="G67" s="210">
        <v>26</v>
      </c>
      <c r="H67" s="210">
        <v>41</v>
      </c>
      <c r="I67" s="210">
        <v>2</v>
      </c>
      <c r="J67" s="210">
        <v>3</v>
      </c>
      <c r="K67" s="210">
        <v>4</v>
      </c>
      <c r="L67" s="210">
        <v>9</v>
      </c>
      <c r="M67" s="210">
        <v>7</v>
      </c>
      <c r="N67" s="210">
        <v>6</v>
      </c>
      <c r="O67" s="210">
        <v>11</v>
      </c>
      <c r="P67" s="210">
        <v>8</v>
      </c>
      <c r="Q67" s="210">
        <v>5</v>
      </c>
      <c r="T67" s="446" t="s">
        <v>36</v>
      </c>
      <c r="U67" s="446"/>
      <c r="V67" s="212"/>
      <c r="W67" s="210">
        <v>22</v>
      </c>
      <c r="X67" s="210">
        <v>18</v>
      </c>
      <c r="Y67" s="210">
        <v>11</v>
      </c>
      <c r="Z67" s="210">
        <v>17</v>
      </c>
      <c r="AA67" s="210">
        <v>11</v>
      </c>
      <c r="AB67" s="210">
        <v>7</v>
      </c>
      <c r="AC67" s="210">
        <v>8</v>
      </c>
      <c r="AD67" s="210">
        <v>11</v>
      </c>
      <c r="AE67" s="210">
        <v>9</v>
      </c>
      <c r="AF67" s="210">
        <v>16</v>
      </c>
      <c r="AG67" s="210">
        <v>11</v>
      </c>
      <c r="AH67" s="210">
        <v>6</v>
      </c>
    </row>
    <row r="68" spans="1:34">
      <c r="D68" s="213" t="s">
        <v>35</v>
      </c>
      <c r="E68" s="212"/>
      <c r="F68" s="211">
        <v>3</v>
      </c>
      <c r="G68" s="210">
        <v>3</v>
      </c>
      <c r="H68" s="210">
        <v>19</v>
      </c>
      <c r="I68" s="210">
        <v>0</v>
      </c>
      <c r="J68" s="210">
        <v>0</v>
      </c>
      <c r="K68" s="210">
        <v>1</v>
      </c>
      <c r="L68" s="210">
        <v>0</v>
      </c>
      <c r="M68" s="210">
        <v>0</v>
      </c>
      <c r="N68" s="210">
        <v>0</v>
      </c>
      <c r="O68" s="210">
        <v>0</v>
      </c>
      <c r="P68" s="210">
        <v>0</v>
      </c>
      <c r="Q68" s="210">
        <v>0</v>
      </c>
      <c r="U68" s="213" t="s">
        <v>35</v>
      </c>
      <c r="V68" s="212"/>
      <c r="W68" s="210">
        <v>0</v>
      </c>
      <c r="X68" s="210">
        <v>0</v>
      </c>
      <c r="Y68" s="210">
        <v>0</v>
      </c>
      <c r="Z68" s="210">
        <v>0</v>
      </c>
      <c r="AA68" s="210">
        <v>0</v>
      </c>
      <c r="AB68" s="210">
        <v>0</v>
      </c>
      <c r="AC68" s="210">
        <v>0</v>
      </c>
      <c r="AD68" s="210">
        <v>0</v>
      </c>
      <c r="AE68" s="210">
        <v>0</v>
      </c>
      <c r="AF68" s="210">
        <v>0</v>
      </c>
      <c r="AG68" s="210">
        <v>0</v>
      </c>
      <c r="AH68" s="210">
        <v>0</v>
      </c>
    </row>
    <row r="69" spans="1:34">
      <c r="D69" s="213" t="s">
        <v>22</v>
      </c>
      <c r="E69" s="212"/>
      <c r="F69" s="211">
        <v>44</v>
      </c>
      <c r="G69" s="210">
        <v>23</v>
      </c>
      <c r="H69" s="210">
        <v>22</v>
      </c>
      <c r="I69" s="210">
        <v>2</v>
      </c>
      <c r="J69" s="210">
        <v>3</v>
      </c>
      <c r="K69" s="210">
        <v>3</v>
      </c>
      <c r="L69" s="210">
        <v>9</v>
      </c>
      <c r="M69" s="210">
        <v>7</v>
      </c>
      <c r="N69" s="210">
        <v>6</v>
      </c>
      <c r="O69" s="210">
        <v>11</v>
      </c>
      <c r="P69" s="210">
        <v>8</v>
      </c>
      <c r="Q69" s="210">
        <v>5</v>
      </c>
      <c r="U69" s="213" t="s">
        <v>22</v>
      </c>
      <c r="V69" s="212"/>
      <c r="W69" s="210">
        <v>22</v>
      </c>
      <c r="X69" s="210">
        <v>18</v>
      </c>
      <c r="Y69" s="210">
        <v>11</v>
      </c>
      <c r="Z69" s="210">
        <v>17</v>
      </c>
      <c r="AA69" s="210">
        <v>11</v>
      </c>
      <c r="AB69" s="210">
        <v>7</v>
      </c>
      <c r="AC69" s="210">
        <v>8</v>
      </c>
      <c r="AD69" s="210">
        <v>11</v>
      </c>
      <c r="AE69" s="210">
        <v>9</v>
      </c>
      <c r="AF69" s="210">
        <v>16</v>
      </c>
      <c r="AG69" s="210">
        <v>11</v>
      </c>
      <c r="AH69" s="210">
        <v>6</v>
      </c>
    </row>
    <row r="70" spans="1:34" ht="6" customHeight="1">
      <c r="E70" s="212"/>
      <c r="F70" s="211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</row>
    <row r="71" spans="1:34" ht="10.5" customHeight="1">
      <c r="C71" s="446" t="s">
        <v>17</v>
      </c>
      <c r="D71" s="446"/>
      <c r="E71" s="212"/>
      <c r="F71" s="211">
        <v>696</v>
      </c>
      <c r="G71" s="210">
        <v>296</v>
      </c>
      <c r="H71" s="210">
        <v>230</v>
      </c>
      <c r="I71" s="210">
        <v>296</v>
      </c>
      <c r="J71" s="210">
        <v>37</v>
      </c>
      <c r="K71" s="210">
        <v>33</v>
      </c>
      <c r="L71" s="210">
        <v>273</v>
      </c>
      <c r="M71" s="210">
        <v>57</v>
      </c>
      <c r="N71" s="210">
        <v>46</v>
      </c>
      <c r="O71" s="210">
        <v>205</v>
      </c>
      <c r="P71" s="210">
        <v>55</v>
      </c>
      <c r="Q71" s="210">
        <v>52</v>
      </c>
      <c r="T71" s="446" t="s">
        <v>17</v>
      </c>
      <c r="U71" s="446"/>
      <c r="V71" s="212"/>
      <c r="W71" s="210">
        <v>627</v>
      </c>
      <c r="X71" s="210">
        <v>108</v>
      </c>
      <c r="Y71" s="210">
        <v>85</v>
      </c>
      <c r="Z71" s="210">
        <v>459</v>
      </c>
      <c r="AA71" s="210">
        <v>96</v>
      </c>
      <c r="AB71" s="210">
        <v>95</v>
      </c>
      <c r="AC71" s="210">
        <v>424</v>
      </c>
      <c r="AD71" s="210">
        <v>89</v>
      </c>
      <c r="AE71" s="210">
        <v>81</v>
      </c>
      <c r="AF71" s="210">
        <v>652</v>
      </c>
      <c r="AG71" s="210">
        <v>94</v>
      </c>
      <c r="AH71" s="210">
        <v>88</v>
      </c>
    </row>
    <row r="72" spans="1:34" ht="6" customHeight="1">
      <c r="C72" s="213"/>
      <c r="D72" s="213"/>
      <c r="E72" s="212"/>
      <c r="F72" s="211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T72" s="213"/>
      <c r="U72" s="213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</row>
    <row r="73" spans="1:34">
      <c r="B73" s="205" t="s">
        <v>23</v>
      </c>
      <c r="E73" s="212"/>
      <c r="F73" s="211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</row>
    <row r="74" spans="1:34" ht="10.5" customHeight="1">
      <c r="C74" s="446" t="s">
        <v>34</v>
      </c>
      <c r="D74" s="446"/>
      <c r="E74" s="212"/>
      <c r="F74" s="211">
        <v>47</v>
      </c>
      <c r="G74" s="210">
        <v>22</v>
      </c>
      <c r="H74" s="210">
        <v>27</v>
      </c>
      <c r="I74" s="210">
        <v>10</v>
      </c>
      <c r="J74" s="210">
        <v>4</v>
      </c>
      <c r="K74" s="210">
        <v>2</v>
      </c>
      <c r="L74" s="210">
        <v>8</v>
      </c>
      <c r="M74" s="210">
        <v>3</v>
      </c>
      <c r="N74" s="210">
        <v>1</v>
      </c>
      <c r="O74" s="210">
        <v>12</v>
      </c>
      <c r="P74" s="210">
        <v>7</v>
      </c>
      <c r="Q74" s="210">
        <v>3</v>
      </c>
      <c r="T74" s="446" t="s">
        <v>34</v>
      </c>
      <c r="U74" s="446"/>
      <c r="W74" s="211">
        <v>28</v>
      </c>
      <c r="X74" s="210">
        <v>18</v>
      </c>
      <c r="Y74" s="210">
        <v>11</v>
      </c>
      <c r="Z74" s="210">
        <v>23</v>
      </c>
      <c r="AA74" s="210">
        <v>12</v>
      </c>
      <c r="AB74" s="210">
        <v>9</v>
      </c>
      <c r="AC74" s="210">
        <v>20</v>
      </c>
      <c r="AD74" s="210">
        <v>17</v>
      </c>
      <c r="AE74" s="210">
        <v>14</v>
      </c>
      <c r="AF74" s="210">
        <v>19</v>
      </c>
      <c r="AG74" s="210">
        <v>12</v>
      </c>
      <c r="AH74" s="210">
        <v>7</v>
      </c>
    </row>
    <row r="75" spans="1:34" ht="10.5" customHeight="1">
      <c r="C75" s="446" t="s">
        <v>33</v>
      </c>
      <c r="D75" s="446"/>
      <c r="E75" s="212"/>
      <c r="F75" s="211">
        <v>378</v>
      </c>
      <c r="G75" s="210">
        <v>643</v>
      </c>
      <c r="H75" s="210">
        <v>45</v>
      </c>
      <c r="I75" s="210">
        <v>243</v>
      </c>
      <c r="J75" s="210">
        <v>124</v>
      </c>
      <c r="K75" s="210">
        <v>6</v>
      </c>
      <c r="L75" s="210">
        <v>220</v>
      </c>
      <c r="M75" s="210">
        <v>91</v>
      </c>
      <c r="N75" s="210">
        <v>7</v>
      </c>
      <c r="O75" s="210">
        <v>136</v>
      </c>
      <c r="P75" s="210">
        <v>93</v>
      </c>
      <c r="Q75" s="210">
        <v>10</v>
      </c>
      <c r="T75" s="446" t="s">
        <v>33</v>
      </c>
      <c r="U75" s="446"/>
      <c r="W75" s="211">
        <v>430</v>
      </c>
      <c r="X75" s="210">
        <v>177</v>
      </c>
      <c r="Y75" s="210">
        <v>10</v>
      </c>
      <c r="Z75" s="210">
        <v>329</v>
      </c>
      <c r="AA75" s="210">
        <v>29</v>
      </c>
      <c r="AB75" s="210">
        <v>4</v>
      </c>
      <c r="AC75" s="210">
        <v>321</v>
      </c>
      <c r="AD75" s="210">
        <v>75</v>
      </c>
      <c r="AE75" s="210">
        <v>6</v>
      </c>
      <c r="AF75" s="210">
        <v>590</v>
      </c>
      <c r="AG75" s="210">
        <v>337</v>
      </c>
      <c r="AH75" s="210">
        <v>6</v>
      </c>
    </row>
    <row r="76" spans="1:34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8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</row>
    <row r="77" spans="1:34">
      <c r="A77" s="206" t="s">
        <v>129</v>
      </c>
      <c r="R77" s="206" t="s">
        <v>129</v>
      </c>
    </row>
    <row r="78" spans="1:34">
      <c r="A78" s="205" t="s">
        <v>68</v>
      </c>
      <c r="R78" s="205" t="s">
        <v>68</v>
      </c>
    </row>
  </sheetData>
  <mergeCells count="40"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47:U47"/>
    <mergeCell ref="T53:U53"/>
    <mergeCell ref="T37:U37"/>
    <mergeCell ref="T38:U38"/>
    <mergeCell ref="S45:U45"/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7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7" width="6.125" style="105" customWidth="1"/>
    <col min="18" max="16384" width="11.25" style="105"/>
  </cols>
  <sheetData>
    <row r="1" spans="1:17" ht="13.5">
      <c r="A1" s="131" t="s">
        <v>31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84</v>
      </c>
      <c r="G4" s="130"/>
      <c r="H4" s="130"/>
      <c r="I4" s="130" t="s">
        <v>83</v>
      </c>
      <c r="J4" s="130"/>
      <c r="K4" s="130"/>
      <c r="L4" s="130" t="s">
        <v>85</v>
      </c>
      <c r="M4" s="130"/>
      <c r="N4" s="130"/>
      <c r="O4" s="130" t="s">
        <v>3</v>
      </c>
      <c r="P4" s="130"/>
      <c r="Q4" s="129"/>
    </row>
    <row r="5" spans="1:17">
      <c r="B5" s="444" t="s">
        <v>42</v>
      </c>
      <c r="C5" s="444"/>
      <c r="D5" s="444"/>
      <c r="E5" s="128"/>
      <c r="F5" s="127" t="s">
        <v>5</v>
      </c>
      <c r="G5" s="127" t="s">
        <v>6</v>
      </c>
      <c r="H5" s="127" t="s">
        <v>6</v>
      </c>
      <c r="I5" s="127" t="s">
        <v>5</v>
      </c>
      <c r="J5" s="127" t="s">
        <v>6</v>
      </c>
      <c r="K5" s="127" t="s">
        <v>6</v>
      </c>
      <c r="L5" s="127" t="s">
        <v>5</v>
      </c>
      <c r="M5" s="127" t="s">
        <v>6</v>
      </c>
      <c r="N5" s="127" t="s">
        <v>6</v>
      </c>
      <c r="O5" s="127" t="s">
        <v>5</v>
      </c>
      <c r="P5" s="127" t="s">
        <v>6</v>
      </c>
      <c r="Q5" s="126" t="s">
        <v>6</v>
      </c>
    </row>
    <row r="6" spans="1:17">
      <c r="A6" s="108"/>
      <c r="B6" s="108"/>
      <c r="C6" s="108"/>
      <c r="D6" s="108"/>
      <c r="E6" s="108"/>
      <c r="F6" s="125" t="s">
        <v>7</v>
      </c>
      <c r="G6" s="125" t="s">
        <v>7</v>
      </c>
      <c r="H6" s="125" t="s">
        <v>8</v>
      </c>
      <c r="I6" s="125" t="s">
        <v>7</v>
      </c>
      <c r="J6" s="125" t="s">
        <v>7</v>
      </c>
      <c r="K6" s="125" t="s">
        <v>8</v>
      </c>
      <c r="L6" s="125" t="s">
        <v>7</v>
      </c>
      <c r="M6" s="125" t="s">
        <v>7</v>
      </c>
      <c r="N6" s="125" t="s">
        <v>8</v>
      </c>
      <c r="O6" s="125" t="s">
        <v>7</v>
      </c>
      <c r="P6" s="125" t="s">
        <v>7</v>
      </c>
      <c r="Q6" s="124" t="s">
        <v>8</v>
      </c>
    </row>
    <row r="7" spans="1:17" ht="6" customHeight="1">
      <c r="A7" s="123"/>
      <c r="B7" s="123"/>
      <c r="C7" s="123"/>
      <c r="D7" s="123"/>
      <c r="E7" s="122"/>
    </row>
    <row r="8" spans="1:17">
      <c r="B8" s="448" t="s">
        <v>41</v>
      </c>
      <c r="C8" s="448"/>
      <c r="D8" s="448"/>
      <c r="E8" s="114"/>
      <c r="F8" s="141">
        <v>57878</v>
      </c>
      <c r="G8" s="141">
        <v>17188</v>
      </c>
      <c r="H8" s="141">
        <v>8034</v>
      </c>
      <c r="I8" s="141">
        <v>54454</v>
      </c>
      <c r="J8" s="141">
        <v>15825</v>
      </c>
      <c r="K8" s="141">
        <v>7924</v>
      </c>
      <c r="L8" s="140">
        <v>47959</v>
      </c>
      <c r="M8" s="140">
        <v>14945</v>
      </c>
      <c r="N8" s="140">
        <v>7161</v>
      </c>
      <c r="O8" s="140">
        <v>2833</v>
      </c>
      <c r="P8" s="140">
        <v>839</v>
      </c>
      <c r="Q8" s="140">
        <v>443</v>
      </c>
    </row>
    <row r="9" spans="1:17" ht="6" customHeight="1">
      <c r="E9" s="114"/>
      <c r="F9" s="139"/>
      <c r="G9" s="139"/>
      <c r="H9" s="139"/>
      <c r="I9" s="139"/>
      <c r="J9" s="139"/>
      <c r="K9" s="139"/>
      <c r="L9" s="138"/>
      <c r="M9" s="138"/>
      <c r="N9" s="138"/>
      <c r="O9" s="138"/>
      <c r="P9" s="138"/>
      <c r="Q9" s="138"/>
    </row>
    <row r="10" spans="1:17">
      <c r="C10" s="444" t="s">
        <v>40</v>
      </c>
      <c r="D10" s="444"/>
      <c r="E10" s="114"/>
      <c r="F10" s="136">
        <v>333</v>
      </c>
      <c r="G10" s="136">
        <v>187</v>
      </c>
      <c r="H10" s="136">
        <v>167</v>
      </c>
      <c r="I10" s="136">
        <v>254</v>
      </c>
      <c r="J10" s="136">
        <v>135</v>
      </c>
      <c r="K10" s="136">
        <v>148</v>
      </c>
      <c r="L10" s="134">
        <v>261</v>
      </c>
      <c r="M10" s="134">
        <v>164</v>
      </c>
      <c r="N10" s="134">
        <v>154</v>
      </c>
      <c r="O10" s="134">
        <v>10</v>
      </c>
      <c r="P10" s="134">
        <v>4</v>
      </c>
      <c r="Q10" s="134">
        <v>2</v>
      </c>
    </row>
    <row r="11" spans="1:17">
      <c r="D11" s="115" t="s">
        <v>9</v>
      </c>
      <c r="E11" s="114"/>
      <c r="F11" s="136">
        <v>25</v>
      </c>
      <c r="G11" s="136">
        <v>19</v>
      </c>
      <c r="H11" s="136">
        <v>18</v>
      </c>
      <c r="I11" s="135">
        <v>22</v>
      </c>
      <c r="J11" s="135">
        <v>30</v>
      </c>
      <c r="K11" s="135">
        <v>27</v>
      </c>
      <c r="L11" s="134">
        <v>25</v>
      </c>
      <c r="M11" s="134">
        <v>21</v>
      </c>
      <c r="N11" s="134">
        <v>25</v>
      </c>
      <c r="O11" s="134">
        <v>2</v>
      </c>
      <c r="P11" s="134">
        <v>2</v>
      </c>
      <c r="Q11" s="134">
        <v>2</v>
      </c>
    </row>
    <row r="12" spans="1:17">
      <c r="D12" s="115" t="s">
        <v>10</v>
      </c>
      <c r="E12" s="114"/>
      <c r="F12" s="136">
        <v>240</v>
      </c>
      <c r="G12" s="136">
        <v>117</v>
      </c>
      <c r="H12" s="136">
        <v>117</v>
      </c>
      <c r="I12" s="135">
        <v>176</v>
      </c>
      <c r="J12" s="135">
        <v>75</v>
      </c>
      <c r="K12" s="135">
        <v>96</v>
      </c>
      <c r="L12" s="134">
        <v>178</v>
      </c>
      <c r="M12" s="134">
        <v>101</v>
      </c>
      <c r="N12" s="134">
        <v>100</v>
      </c>
      <c r="O12" s="134">
        <v>7</v>
      </c>
      <c r="P12" s="134">
        <v>1</v>
      </c>
      <c r="Q12" s="134">
        <v>0</v>
      </c>
    </row>
    <row r="13" spans="1:17">
      <c r="D13" s="115" t="s">
        <v>11</v>
      </c>
      <c r="E13" s="114"/>
      <c r="F13" s="136">
        <v>29</v>
      </c>
      <c r="G13" s="136">
        <v>20</v>
      </c>
      <c r="H13" s="136">
        <v>18</v>
      </c>
      <c r="I13" s="135">
        <v>19</v>
      </c>
      <c r="J13" s="135">
        <v>4</v>
      </c>
      <c r="K13" s="135">
        <v>4</v>
      </c>
      <c r="L13" s="134">
        <v>18</v>
      </c>
      <c r="M13" s="134">
        <v>12</v>
      </c>
      <c r="N13" s="134">
        <v>9</v>
      </c>
      <c r="O13" s="134">
        <v>0</v>
      </c>
      <c r="P13" s="134">
        <v>0</v>
      </c>
      <c r="Q13" s="134">
        <v>0</v>
      </c>
    </row>
    <row r="14" spans="1:17">
      <c r="D14" s="115" t="s">
        <v>13</v>
      </c>
      <c r="E14" s="114"/>
      <c r="F14" s="136">
        <v>39</v>
      </c>
      <c r="G14" s="136">
        <v>31</v>
      </c>
      <c r="H14" s="136">
        <v>14</v>
      </c>
      <c r="I14" s="135">
        <v>37</v>
      </c>
      <c r="J14" s="135">
        <v>26</v>
      </c>
      <c r="K14" s="135">
        <v>21</v>
      </c>
      <c r="L14" s="134">
        <v>40</v>
      </c>
      <c r="M14" s="134">
        <v>30</v>
      </c>
      <c r="N14" s="134">
        <v>20</v>
      </c>
      <c r="O14" s="134">
        <v>1</v>
      </c>
      <c r="P14" s="134">
        <v>1</v>
      </c>
      <c r="Q14" s="134">
        <v>0</v>
      </c>
    </row>
    <row r="15" spans="1:17" ht="6" customHeight="1">
      <c r="E15" s="114"/>
      <c r="F15" s="136"/>
      <c r="G15" s="136"/>
      <c r="H15" s="136"/>
      <c r="I15" s="136"/>
      <c r="J15" s="136"/>
      <c r="K15" s="136"/>
      <c r="L15" s="134"/>
      <c r="M15" s="134"/>
      <c r="N15" s="134"/>
      <c r="O15" s="134"/>
      <c r="P15" s="134"/>
      <c r="Q15" s="134"/>
    </row>
    <row r="16" spans="1:17">
      <c r="C16" s="444" t="s">
        <v>39</v>
      </c>
      <c r="D16" s="444"/>
      <c r="E16" s="114"/>
      <c r="F16" s="136">
        <v>1640</v>
      </c>
      <c r="G16" s="136">
        <v>957</v>
      </c>
      <c r="H16" s="136">
        <v>963</v>
      </c>
      <c r="I16" s="136">
        <v>1606</v>
      </c>
      <c r="J16" s="136">
        <v>951</v>
      </c>
      <c r="K16" s="136">
        <v>986</v>
      </c>
      <c r="L16" s="134">
        <v>1651</v>
      </c>
      <c r="M16" s="134">
        <v>1061</v>
      </c>
      <c r="N16" s="134">
        <v>1137</v>
      </c>
      <c r="O16" s="134">
        <v>83</v>
      </c>
      <c r="P16" s="134">
        <v>51</v>
      </c>
      <c r="Q16" s="134">
        <v>56</v>
      </c>
    </row>
    <row r="17" spans="3:17">
      <c r="D17" s="115" t="s">
        <v>14</v>
      </c>
      <c r="E17" s="114"/>
      <c r="F17" s="136">
        <v>777</v>
      </c>
      <c r="G17" s="136">
        <v>467</v>
      </c>
      <c r="H17" s="136">
        <v>423</v>
      </c>
      <c r="I17" s="135">
        <v>748</v>
      </c>
      <c r="J17" s="135">
        <v>480</v>
      </c>
      <c r="K17" s="135">
        <v>458</v>
      </c>
      <c r="L17" s="134">
        <v>804</v>
      </c>
      <c r="M17" s="134">
        <v>575</v>
      </c>
      <c r="N17" s="134">
        <v>554</v>
      </c>
      <c r="O17" s="134">
        <v>43</v>
      </c>
      <c r="P17" s="134">
        <v>30</v>
      </c>
      <c r="Q17" s="134">
        <v>30</v>
      </c>
    </row>
    <row r="18" spans="3:17">
      <c r="D18" s="115" t="s">
        <v>15</v>
      </c>
      <c r="E18" s="114"/>
      <c r="F18" s="136">
        <v>608</v>
      </c>
      <c r="G18" s="136">
        <v>363</v>
      </c>
      <c r="H18" s="136">
        <v>411</v>
      </c>
      <c r="I18" s="135">
        <v>643</v>
      </c>
      <c r="J18" s="135">
        <v>340</v>
      </c>
      <c r="K18" s="135">
        <v>358</v>
      </c>
      <c r="L18" s="134">
        <v>628</v>
      </c>
      <c r="M18" s="134">
        <v>379</v>
      </c>
      <c r="N18" s="134">
        <v>426</v>
      </c>
      <c r="O18" s="134">
        <v>30</v>
      </c>
      <c r="P18" s="134">
        <v>14</v>
      </c>
      <c r="Q18" s="134">
        <v>15</v>
      </c>
    </row>
    <row r="19" spans="3:17">
      <c r="D19" s="115" t="s">
        <v>16</v>
      </c>
      <c r="E19" s="114"/>
      <c r="F19" s="136">
        <v>201</v>
      </c>
      <c r="G19" s="136">
        <v>90</v>
      </c>
      <c r="H19" s="136">
        <v>98</v>
      </c>
      <c r="I19" s="135">
        <v>166</v>
      </c>
      <c r="J19" s="135">
        <v>91</v>
      </c>
      <c r="K19" s="135">
        <v>122</v>
      </c>
      <c r="L19" s="134">
        <v>163</v>
      </c>
      <c r="M19" s="134">
        <v>78</v>
      </c>
      <c r="N19" s="134">
        <v>124</v>
      </c>
      <c r="O19" s="134">
        <v>6</v>
      </c>
      <c r="P19" s="134">
        <v>3</v>
      </c>
      <c r="Q19" s="134">
        <v>7</v>
      </c>
    </row>
    <row r="20" spans="3:17" ht="12" customHeight="1">
      <c r="D20" s="115" t="s">
        <v>17</v>
      </c>
      <c r="E20" s="114"/>
      <c r="F20" s="136">
        <v>54</v>
      </c>
      <c r="G20" s="136">
        <v>37</v>
      </c>
      <c r="H20" s="136">
        <v>31</v>
      </c>
      <c r="I20" s="135">
        <v>49</v>
      </c>
      <c r="J20" s="135">
        <v>40</v>
      </c>
      <c r="K20" s="135">
        <v>48</v>
      </c>
      <c r="L20" s="134">
        <v>56</v>
      </c>
      <c r="M20" s="134">
        <v>29</v>
      </c>
      <c r="N20" s="134">
        <v>33</v>
      </c>
      <c r="O20" s="134">
        <v>4</v>
      </c>
      <c r="P20" s="134">
        <v>4</v>
      </c>
      <c r="Q20" s="134">
        <v>4</v>
      </c>
    </row>
    <row r="21" spans="3:17" ht="6" customHeight="1">
      <c r="E21" s="114"/>
      <c r="F21" s="136"/>
      <c r="G21" s="136"/>
      <c r="H21" s="136"/>
      <c r="I21" s="135"/>
      <c r="J21" s="135"/>
      <c r="K21" s="135"/>
      <c r="L21" s="134"/>
      <c r="M21" s="134"/>
      <c r="N21" s="134"/>
      <c r="O21" s="134"/>
      <c r="P21" s="134"/>
      <c r="Q21" s="134"/>
    </row>
    <row r="22" spans="3:17">
      <c r="C22" s="444" t="s">
        <v>38</v>
      </c>
      <c r="D22" s="444"/>
      <c r="E22" s="114"/>
      <c r="F22" s="136">
        <v>44244</v>
      </c>
      <c r="G22" s="136">
        <v>12409</v>
      </c>
      <c r="H22" s="136">
        <v>3951</v>
      </c>
      <c r="I22" s="135">
        <v>41726</v>
      </c>
      <c r="J22" s="135">
        <v>11715</v>
      </c>
      <c r="K22" s="135">
        <v>4153</v>
      </c>
      <c r="L22" s="134">
        <v>36452</v>
      </c>
      <c r="M22" s="134">
        <v>11037</v>
      </c>
      <c r="N22" s="134">
        <v>3593</v>
      </c>
      <c r="O22" s="134">
        <v>2210</v>
      </c>
      <c r="P22" s="134">
        <v>611</v>
      </c>
      <c r="Q22" s="134">
        <v>229</v>
      </c>
    </row>
    <row r="23" spans="3:17" ht="6" customHeight="1">
      <c r="E23" s="114"/>
      <c r="F23" s="136"/>
      <c r="G23" s="136"/>
      <c r="H23" s="136"/>
      <c r="I23" s="136"/>
      <c r="J23" s="136"/>
      <c r="K23" s="136"/>
      <c r="L23" s="134"/>
      <c r="M23" s="134"/>
      <c r="N23" s="134"/>
      <c r="O23" s="134"/>
      <c r="P23" s="134"/>
      <c r="Q23" s="134"/>
    </row>
    <row r="24" spans="3:17">
      <c r="C24" s="444" t="s">
        <v>37</v>
      </c>
      <c r="D24" s="444"/>
      <c r="E24" s="114"/>
      <c r="F24" s="136">
        <v>1647</v>
      </c>
      <c r="G24" s="136">
        <v>984</v>
      </c>
      <c r="H24" s="136">
        <v>338</v>
      </c>
      <c r="I24" s="136">
        <v>1113</v>
      </c>
      <c r="J24" s="136">
        <v>567</v>
      </c>
      <c r="K24" s="136">
        <v>330</v>
      </c>
      <c r="L24" s="134">
        <v>868</v>
      </c>
      <c r="M24" s="134">
        <v>448</v>
      </c>
      <c r="N24" s="134">
        <v>246</v>
      </c>
      <c r="O24" s="134">
        <v>50</v>
      </c>
      <c r="P24" s="134">
        <v>14</v>
      </c>
      <c r="Q24" s="134">
        <v>11</v>
      </c>
    </row>
    <row r="25" spans="3:17">
      <c r="D25" s="115" t="s">
        <v>18</v>
      </c>
      <c r="E25" s="114"/>
      <c r="F25" s="136">
        <v>1472</v>
      </c>
      <c r="G25" s="136">
        <v>832</v>
      </c>
      <c r="H25" s="136">
        <v>272</v>
      </c>
      <c r="I25" s="135">
        <v>960</v>
      </c>
      <c r="J25" s="135">
        <v>468</v>
      </c>
      <c r="K25" s="135">
        <v>246</v>
      </c>
      <c r="L25" s="134">
        <v>727</v>
      </c>
      <c r="M25" s="134">
        <v>390</v>
      </c>
      <c r="N25" s="134">
        <v>181</v>
      </c>
      <c r="O25" s="134">
        <v>38</v>
      </c>
      <c r="P25" s="134">
        <v>12</v>
      </c>
      <c r="Q25" s="134">
        <v>8</v>
      </c>
    </row>
    <row r="26" spans="3:17">
      <c r="D26" s="115" t="s">
        <v>19</v>
      </c>
      <c r="E26" s="114"/>
      <c r="F26" s="136">
        <v>67</v>
      </c>
      <c r="G26" s="136">
        <v>34</v>
      </c>
      <c r="H26" s="136">
        <v>27</v>
      </c>
      <c r="I26" s="135">
        <v>49</v>
      </c>
      <c r="J26" s="135">
        <v>31</v>
      </c>
      <c r="K26" s="135">
        <v>25</v>
      </c>
      <c r="L26" s="134">
        <v>47</v>
      </c>
      <c r="M26" s="134">
        <v>26</v>
      </c>
      <c r="N26" s="134">
        <v>24</v>
      </c>
      <c r="O26" s="134">
        <v>9</v>
      </c>
      <c r="P26" s="134">
        <v>2</v>
      </c>
      <c r="Q26" s="134">
        <v>2</v>
      </c>
    </row>
    <row r="27" spans="3:17">
      <c r="D27" s="115" t="s">
        <v>20</v>
      </c>
      <c r="E27" s="114"/>
      <c r="F27" s="136">
        <v>108</v>
      </c>
      <c r="G27" s="136">
        <v>118</v>
      </c>
      <c r="H27" s="136">
        <v>39</v>
      </c>
      <c r="I27" s="135">
        <v>101</v>
      </c>
      <c r="J27" s="135">
        <v>68</v>
      </c>
      <c r="K27" s="135">
        <v>59</v>
      </c>
      <c r="L27" s="134">
        <v>93</v>
      </c>
      <c r="M27" s="134">
        <v>31</v>
      </c>
      <c r="N27" s="134">
        <v>38</v>
      </c>
      <c r="O27" s="134">
        <v>3</v>
      </c>
      <c r="P27" s="134">
        <v>0</v>
      </c>
      <c r="Q27" s="134">
        <v>1</v>
      </c>
    </row>
    <row r="28" spans="3:17">
      <c r="D28" s="115" t="s">
        <v>17</v>
      </c>
      <c r="E28" s="114"/>
      <c r="F28" s="137">
        <v>0</v>
      </c>
      <c r="G28" s="137">
        <v>0</v>
      </c>
      <c r="H28" s="137">
        <v>0</v>
      </c>
      <c r="I28" s="134">
        <v>3</v>
      </c>
      <c r="J28" s="134">
        <v>0</v>
      </c>
      <c r="K28" s="134">
        <v>0</v>
      </c>
      <c r="L28" s="134">
        <v>1</v>
      </c>
      <c r="M28" s="134">
        <v>1</v>
      </c>
      <c r="N28" s="134">
        <v>3</v>
      </c>
      <c r="O28" s="134">
        <v>0</v>
      </c>
      <c r="P28" s="134">
        <v>0</v>
      </c>
      <c r="Q28" s="134">
        <v>0</v>
      </c>
    </row>
    <row r="29" spans="3:17" ht="6" customHeight="1">
      <c r="E29" s="114"/>
      <c r="F29" s="136"/>
      <c r="G29" s="136"/>
      <c r="H29" s="136"/>
      <c r="I29" s="137"/>
      <c r="J29" s="136"/>
      <c r="K29" s="136"/>
      <c r="L29" s="134"/>
      <c r="M29" s="134"/>
      <c r="N29" s="134"/>
      <c r="O29" s="134"/>
      <c r="P29" s="134"/>
      <c r="Q29" s="134"/>
    </row>
    <row r="30" spans="3:17">
      <c r="C30" s="444" t="s">
        <v>36</v>
      </c>
      <c r="D30" s="444"/>
      <c r="E30" s="114"/>
      <c r="F30" s="136">
        <v>253</v>
      </c>
      <c r="G30" s="136">
        <v>176</v>
      </c>
      <c r="H30" s="136">
        <v>213</v>
      </c>
      <c r="I30" s="136">
        <v>244</v>
      </c>
      <c r="J30" s="136">
        <v>169</v>
      </c>
      <c r="K30" s="136">
        <v>242</v>
      </c>
      <c r="L30" s="134">
        <v>234</v>
      </c>
      <c r="M30" s="134">
        <v>203</v>
      </c>
      <c r="N30" s="134">
        <v>189</v>
      </c>
      <c r="O30" s="134">
        <v>6</v>
      </c>
      <c r="P30" s="134">
        <v>11</v>
      </c>
      <c r="Q30" s="134">
        <v>10</v>
      </c>
    </row>
    <row r="31" spans="3:17">
      <c r="D31" s="115" t="s">
        <v>35</v>
      </c>
      <c r="E31" s="114"/>
      <c r="F31" s="136">
        <v>14</v>
      </c>
      <c r="G31" s="136">
        <v>16</v>
      </c>
      <c r="H31" s="136">
        <v>114</v>
      </c>
      <c r="I31" s="135">
        <v>10</v>
      </c>
      <c r="J31" s="135">
        <v>10</v>
      </c>
      <c r="K31" s="135">
        <v>96</v>
      </c>
      <c r="L31" s="134">
        <v>7</v>
      </c>
      <c r="M31" s="134">
        <v>7</v>
      </c>
      <c r="N31" s="134">
        <v>38</v>
      </c>
      <c r="O31" s="134">
        <v>0</v>
      </c>
      <c r="P31" s="134">
        <v>0</v>
      </c>
      <c r="Q31" s="134">
        <v>0</v>
      </c>
    </row>
    <row r="32" spans="3:17">
      <c r="D32" s="115" t="s">
        <v>22</v>
      </c>
      <c r="E32" s="114"/>
      <c r="F32" s="136">
        <v>239</v>
      </c>
      <c r="G32" s="136">
        <v>160</v>
      </c>
      <c r="H32" s="136">
        <v>99</v>
      </c>
      <c r="I32" s="135">
        <v>234</v>
      </c>
      <c r="J32" s="135">
        <v>159</v>
      </c>
      <c r="K32" s="135">
        <v>146</v>
      </c>
      <c r="L32" s="134">
        <v>227</v>
      </c>
      <c r="M32" s="134">
        <v>196</v>
      </c>
      <c r="N32" s="134">
        <v>151</v>
      </c>
      <c r="O32" s="134">
        <v>6</v>
      </c>
      <c r="P32" s="134">
        <v>11</v>
      </c>
      <c r="Q32" s="134">
        <v>10</v>
      </c>
    </row>
    <row r="33" spans="1:17" ht="6" customHeight="1">
      <c r="E33" s="114"/>
      <c r="F33" s="136"/>
      <c r="G33" s="136"/>
      <c r="H33" s="136"/>
      <c r="I33" s="135"/>
      <c r="J33" s="135"/>
      <c r="K33" s="135"/>
      <c r="L33" s="134"/>
      <c r="M33" s="134"/>
      <c r="N33" s="134"/>
      <c r="O33" s="134"/>
      <c r="P33" s="134"/>
      <c r="Q33" s="134"/>
    </row>
    <row r="34" spans="1:17">
      <c r="C34" s="444" t="s">
        <v>17</v>
      </c>
      <c r="D34" s="444"/>
      <c r="E34" s="114"/>
      <c r="F34" s="136">
        <v>9761</v>
      </c>
      <c r="G34" s="136">
        <v>2475</v>
      </c>
      <c r="H34" s="136">
        <v>2402</v>
      </c>
      <c r="I34" s="135">
        <v>9511</v>
      </c>
      <c r="J34" s="135">
        <v>2288</v>
      </c>
      <c r="K34" s="135">
        <v>2065</v>
      </c>
      <c r="L34" s="134">
        <v>8493</v>
      </c>
      <c r="M34" s="134">
        <v>2032</v>
      </c>
      <c r="N34" s="134">
        <v>1842</v>
      </c>
      <c r="O34" s="134">
        <v>474</v>
      </c>
      <c r="P34" s="134">
        <v>148</v>
      </c>
      <c r="Q34" s="134">
        <v>135</v>
      </c>
    </row>
    <row r="35" spans="1:17">
      <c r="B35" s="105" t="s">
        <v>23</v>
      </c>
      <c r="E35" s="114"/>
      <c r="F35" s="136"/>
      <c r="G35" s="136"/>
      <c r="H35" s="136"/>
      <c r="I35" s="135"/>
      <c r="J35" s="135"/>
      <c r="K35" s="135"/>
      <c r="L35" s="134"/>
      <c r="M35" s="134"/>
      <c r="N35" s="134"/>
      <c r="O35" s="134"/>
      <c r="P35" s="134"/>
      <c r="Q35" s="134"/>
    </row>
    <row r="36" spans="1:17">
      <c r="C36" s="444" t="s">
        <v>34</v>
      </c>
      <c r="D36" s="444"/>
      <c r="E36" s="114"/>
      <c r="F36" s="136">
        <v>530</v>
      </c>
      <c r="G36" s="136">
        <v>288</v>
      </c>
      <c r="H36" s="136">
        <v>206</v>
      </c>
      <c r="I36" s="135">
        <v>414</v>
      </c>
      <c r="J36" s="135">
        <v>207</v>
      </c>
      <c r="K36" s="135">
        <v>195</v>
      </c>
      <c r="L36" s="134">
        <v>420</v>
      </c>
      <c r="M36" s="134">
        <v>241</v>
      </c>
      <c r="N36" s="134">
        <v>189</v>
      </c>
      <c r="O36" s="134">
        <v>13</v>
      </c>
      <c r="P36" s="134">
        <v>5</v>
      </c>
      <c r="Q36" s="134">
        <v>3</v>
      </c>
    </row>
    <row r="37" spans="1:17">
      <c r="C37" s="444" t="s">
        <v>33</v>
      </c>
      <c r="D37" s="444"/>
      <c r="E37" s="114"/>
      <c r="F37" s="136">
        <v>7047</v>
      </c>
      <c r="G37" s="136">
        <v>4682</v>
      </c>
      <c r="H37" s="136">
        <v>263</v>
      </c>
      <c r="I37" s="135">
        <v>7971</v>
      </c>
      <c r="J37" s="135">
        <v>2993</v>
      </c>
      <c r="K37" s="135">
        <v>266</v>
      </c>
      <c r="L37" s="134">
        <v>7410</v>
      </c>
      <c r="M37" s="134">
        <v>3749</v>
      </c>
      <c r="N37" s="134">
        <v>234</v>
      </c>
      <c r="O37" s="134">
        <v>476</v>
      </c>
      <c r="P37" s="134">
        <v>350</v>
      </c>
      <c r="Q37" s="134">
        <v>11</v>
      </c>
    </row>
    <row r="38" spans="1:17" ht="6" customHeight="1">
      <c r="A38" s="108"/>
      <c r="B38" s="108"/>
      <c r="C38" s="108"/>
      <c r="D38" s="108"/>
      <c r="E38" s="110"/>
      <c r="F38" s="133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27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131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130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132</v>
      </c>
      <c r="AG4" s="230"/>
      <c r="AH4" s="229"/>
    </row>
    <row r="5" spans="1:34" ht="12" customHeight="1">
      <c r="B5" s="446" t="s">
        <v>42</v>
      </c>
      <c r="C5" s="446"/>
      <c r="D5" s="446"/>
      <c r="E5" s="227"/>
      <c r="F5" s="240" t="s">
        <v>5</v>
      </c>
      <c r="G5" s="240" t="s">
        <v>6</v>
      </c>
      <c r="H5" s="240" t="s">
        <v>6</v>
      </c>
      <c r="I5" s="240" t="s">
        <v>5</v>
      </c>
      <c r="J5" s="240" t="s">
        <v>6</v>
      </c>
      <c r="K5" s="240" t="s">
        <v>6</v>
      </c>
      <c r="L5" s="240" t="s">
        <v>5</v>
      </c>
      <c r="M5" s="240" t="s">
        <v>6</v>
      </c>
      <c r="N5" s="240" t="s">
        <v>6</v>
      </c>
      <c r="O5" s="240" t="s">
        <v>5</v>
      </c>
      <c r="P5" s="240" t="s">
        <v>6</v>
      </c>
      <c r="Q5" s="239" t="s">
        <v>6</v>
      </c>
      <c r="R5" s="227"/>
      <c r="S5" s="446" t="s">
        <v>42</v>
      </c>
      <c r="T5" s="446"/>
      <c r="U5" s="446"/>
      <c r="V5" s="227"/>
      <c r="W5" s="240" t="s">
        <v>5</v>
      </c>
      <c r="X5" s="240" t="s">
        <v>6</v>
      </c>
      <c r="Y5" s="240" t="s">
        <v>6</v>
      </c>
      <c r="Z5" s="240" t="s">
        <v>5</v>
      </c>
      <c r="AA5" s="240" t="s">
        <v>6</v>
      </c>
      <c r="AB5" s="240" t="s">
        <v>6</v>
      </c>
      <c r="AC5" s="240" t="s">
        <v>5</v>
      </c>
      <c r="AD5" s="240" t="s">
        <v>6</v>
      </c>
      <c r="AE5" s="240" t="s">
        <v>6</v>
      </c>
      <c r="AF5" s="240" t="s">
        <v>5</v>
      </c>
      <c r="AG5" s="240" t="s">
        <v>6</v>
      </c>
      <c r="AH5" s="239" t="s">
        <v>6</v>
      </c>
    </row>
    <row r="6" spans="1:34" ht="12" customHeight="1">
      <c r="A6" s="207"/>
      <c r="B6" s="207"/>
      <c r="C6" s="207"/>
      <c r="D6" s="207"/>
      <c r="E6" s="207"/>
      <c r="F6" s="237" t="s">
        <v>7</v>
      </c>
      <c r="G6" s="237" t="s">
        <v>7</v>
      </c>
      <c r="H6" s="237" t="s">
        <v>8</v>
      </c>
      <c r="I6" s="237" t="s">
        <v>7</v>
      </c>
      <c r="J6" s="237" t="s">
        <v>7</v>
      </c>
      <c r="K6" s="237" t="s">
        <v>8</v>
      </c>
      <c r="L6" s="237" t="s">
        <v>7</v>
      </c>
      <c r="M6" s="237" t="s">
        <v>7</v>
      </c>
      <c r="N6" s="237" t="s">
        <v>8</v>
      </c>
      <c r="O6" s="237" t="s">
        <v>7</v>
      </c>
      <c r="P6" s="237" t="s">
        <v>7</v>
      </c>
      <c r="Q6" s="236" t="s">
        <v>8</v>
      </c>
      <c r="R6" s="207"/>
      <c r="S6" s="207"/>
      <c r="T6" s="207"/>
      <c r="U6" s="207"/>
      <c r="V6" s="207"/>
      <c r="W6" s="237" t="s">
        <v>7</v>
      </c>
      <c r="X6" s="237" t="s">
        <v>7</v>
      </c>
      <c r="Y6" s="237" t="s">
        <v>8</v>
      </c>
      <c r="Z6" s="237" t="s">
        <v>7</v>
      </c>
      <c r="AA6" s="237" t="s">
        <v>7</v>
      </c>
      <c r="AB6" s="237" t="s">
        <v>8</v>
      </c>
      <c r="AC6" s="237" t="s">
        <v>7</v>
      </c>
      <c r="AD6" s="237" t="s">
        <v>7</v>
      </c>
      <c r="AE6" s="237" t="s">
        <v>8</v>
      </c>
      <c r="AF6" s="237" t="s">
        <v>7</v>
      </c>
      <c r="AG6" s="237" t="s">
        <v>7</v>
      </c>
      <c r="AH6" s="236" t="s">
        <v>8</v>
      </c>
    </row>
    <row r="7" spans="1:34" ht="6" customHeight="1">
      <c r="E7" s="219"/>
      <c r="S7" s="231"/>
      <c r="T7" s="231"/>
      <c r="U7" s="231"/>
      <c r="V7" s="219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</row>
    <row r="8" spans="1:34" ht="11.25" customHeight="1">
      <c r="B8" s="447" t="s">
        <v>41</v>
      </c>
      <c r="C8" s="447"/>
      <c r="D8" s="447"/>
      <c r="E8" s="212"/>
      <c r="F8" s="244">
        <v>1880</v>
      </c>
      <c r="G8" s="244">
        <v>431</v>
      </c>
      <c r="H8" s="244">
        <v>261</v>
      </c>
      <c r="I8" s="244">
        <v>3043</v>
      </c>
      <c r="J8" s="244">
        <v>800</v>
      </c>
      <c r="K8" s="244">
        <v>391</v>
      </c>
      <c r="L8" s="244">
        <v>2952</v>
      </c>
      <c r="M8" s="244">
        <v>768</v>
      </c>
      <c r="N8" s="244">
        <v>355</v>
      </c>
      <c r="O8" s="244">
        <v>4140</v>
      </c>
      <c r="P8" s="244">
        <v>1629</v>
      </c>
      <c r="Q8" s="244">
        <v>806</v>
      </c>
      <c r="S8" s="447" t="s">
        <v>41</v>
      </c>
      <c r="T8" s="447"/>
      <c r="U8" s="447"/>
      <c r="V8" s="212"/>
      <c r="W8" s="244">
        <v>4717</v>
      </c>
      <c r="X8" s="244">
        <v>1560</v>
      </c>
      <c r="Y8" s="244">
        <v>625</v>
      </c>
      <c r="Z8" s="244">
        <v>2787</v>
      </c>
      <c r="AA8" s="244">
        <v>1150</v>
      </c>
      <c r="AB8" s="244">
        <v>503</v>
      </c>
      <c r="AC8" s="244">
        <v>3442</v>
      </c>
      <c r="AD8" s="244">
        <v>1080</v>
      </c>
      <c r="AE8" s="244">
        <v>427</v>
      </c>
      <c r="AF8" s="244">
        <v>50</v>
      </c>
      <c r="AG8" s="244">
        <v>113</v>
      </c>
      <c r="AH8" s="244">
        <v>30</v>
      </c>
    </row>
    <row r="9" spans="1:34" ht="6" customHeight="1">
      <c r="E9" s="212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V9" s="212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</row>
    <row r="10" spans="1:34" ht="11.25" customHeight="1">
      <c r="C10" s="446" t="s">
        <v>40</v>
      </c>
      <c r="D10" s="446"/>
      <c r="E10" s="212"/>
      <c r="F10" s="242">
        <v>11</v>
      </c>
      <c r="G10" s="242">
        <v>9</v>
      </c>
      <c r="H10" s="242">
        <v>7</v>
      </c>
      <c r="I10" s="242">
        <v>13</v>
      </c>
      <c r="J10" s="242">
        <v>9</v>
      </c>
      <c r="K10" s="242">
        <v>8</v>
      </c>
      <c r="L10" s="242">
        <v>13</v>
      </c>
      <c r="M10" s="242">
        <v>6</v>
      </c>
      <c r="N10" s="242">
        <v>6</v>
      </c>
      <c r="O10" s="242">
        <v>23</v>
      </c>
      <c r="P10" s="242">
        <v>19</v>
      </c>
      <c r="Q10" s="242">
        <v>19</v>
      </c>
      <c r="T10" s="446" t="s">
        <v>40</v>
      </c>
      <c r="U10" s="446"/>
      <c r="V10" s="212"/>
      <c r="W10" s="242">
        <v>23</v>
      </c>
      <c r="X10" s="242">
        <v>18</v>
      </c>
      <c r="Y10" s="242">
        <v>20</v>
      </c>
      <c r="Z10" s="242">
        <v>12</v>
      </c>
      <c r="AA10" s="242">
        <v>9</v>
      </c>
      <c r="AB10" s="242">
        <v>8</v>
      </c>
      <c r="AC10" s="242">
        <v>20</v>
      </c>
      <c r="AD10" s="242">
        <v>11</v>
      </c>
      <c r="AE10" s="242">
        <v>10</v>
      </c>
      <c r="AF10" s="242">
        <v>0</v>
      </c>
      <c r="AG10" s="242">
        <v>0</v>
      </c>
      <c r="AH10" s="242">
        <v>0</v>
      </c>
    </row>
    <row r="11" spans="1:34" ht="11.25" customHeight="1">
      <c r="D11" s="213" t="s">
        <v>9</v>
      </c>
      <c r="E11" s="212"/>
      <c r="F11" s="242">
        <v>1</v>
      </c>
      <c r="G11" s="242">
        <v>1</v>
      </c>
      <c r="H11" s="242">
        <v>1</v>
      </c>
      <c r="I11" s="242">
        <v>1</v>
      </c>
      <c r="J11" s="242">
        <v>1</v>
      </c>
      <c r="K11" s="242">
        <v>1</v>
      </c>
      <c r="L11" s="242">
        <v>1</v>
      </c>
      <c r="M11" s="242">
        <v>0</v>
      </c>
      <c r="N11" s="242">
        <v>0</v>
      </c>
      <c r="O11" s="242">
        <v>1</v>
      </c>
      <c r="P11" s="242">
        <v>1</v>
      </c>
      <c r="Q11" s="242">
        <v>5</v>
      </c>
      <c r="U11" s="213" t="s">
        <v>9</v>
      </c>
      <c r="V11" s="212"/>
      <c r="W11" s="242">
        <v>6</v>
      </c>
      <c r="X11" s="242">
        <v>4</v>
      </c>
      <c r="Y11" s="242">
        <v>6</v>
      </c>
      <c r="Z11" s="242">
        <v>0</v>
      </c>
      <c r="AA11" s="242">
        <v>0</v>
      </c>
      <c r="AB11" s="242">
        <v>0</v>
      </c>
      <c r="AC11" s="242">
        <v>4</v>
      </c>
      <c r="AD11" s="242">
        <v>4</v>
      </c>
      <c r="AE11" s="242">
        <v>3</v>
      </c>
      <c r="AF11" s="242">
        <v>0</v>
      </c>
      <c r="AG11" s="242">
        <v>0</v>
      </c>
      <c r="AH11" s="242">
        <v>0</v>
      </c>
    </row>
    <row r="12" spans="1:34" ht="11.25" customHeight="1">
      <c r="D12" s="213" t="s">
        <v>10</v>
      </c>
      <c r="E12" s="212"/>
      <c r="F12" s="242">
        <v>8</v>
      </c>
      <c r="G12" s="242">
        <v>7</v>
      </c>
      <c r="H12" s="242">
        <v>6</v>
      </c>
      <c r="I12" s="242">
        <v>9</v>
      </c>
      <c r="J12" s="242">
        <v>5</v>
      </c>
      <c r="K12" s="242">
        <v>5</v>
      </c>
      <c r="L12" s="242">
        <v>9</v>
      </c>
      <c r="M12" s="242">
        <v>6</v>
      </c>
      <c r="N12" s="242">
        <v>6</v>
      </c>
      <c r="O12" s="242">
        <v>17</v>
      </c>
      <c r="P12" s="242">
        <v>14</v>
      </c>
      <c r="Q12" s="242">
        <v>12</v>
      </c>
      <c r="U12" s="213" t="s">
        <v>10</v>
      </c>
      <c r="V12" s="212"/>
      <c r="W12" s="242">
        <v>8</v>
      </c>
      <c r="X12" s="242">
        <v>4</v>
      </c>
      <c r="Y12" s="242">
        <v>8</v>
      </c>
      <c r="Z12" s="242">
        <v>10</v>
      </c>
      <c r="AA12" s="242">
        <v>8</v>
      </c>
      <c r="AB12" s="242">
        <v>7</v>
      </c>
      <c r="AC12" s="242">
        <v>15</v>
      </c>
      <c r="AD12" s="242">
        <v>4</v>
      </c>
      <c r="AE12" s="242">
        <v>3</v>
      </c>
      <c r="AF12" s="242">
        <v>0</v>
      </c>
      <c r="AG12" s="242">
        <v>0</v>
      </c>
      <c r="AH12" s="242">
        <v>0</v>
      </c>
    </row>
    <row r="13" spans="1:34" ht="11.25" customHeight="1">
      <c r="D13" s="213" t="s">
        <v>11</v>
      </c>
      <c r="E13" s="212"/>
      <c r="F13" s="242">
        <v>0</v>
      </c>
      <c r="G13" s="242">
        <v>0</v>
      </c>
      <c r="H13" s="242">
        <v>0</v>
      </c>
      <c r="I13" s="242">
        <v>0</v>
      </c>
      <c r="J13" s="242">
        <v>0</v>
      </c>
      <c r="K13" s="242">
        <v>0</v>
      </c>
      <c r="L13" s="242">
        <v>1</v>
      </c>
      <c r="M13" s="242">
        <v>0</v>
      </c>
      <c r="N13" s="242">
        <v>0</v>
      </c>
      <c r="O13" s="242">
        <v>1</v>
      </c>
      <c r="P13" s="242">
        <v>1</v>
      </c>
      <c r="Q13" s="242">
        <v>0</v>
      </c>
      <c r="U13" s="213" t="s">
        <v>11</v>
      </c>
      <c r="V13" s="212"/>
      <c r="W13" s="242">
        <v>4</v>
      </c>
      <c r="X13" s="242">
        <v>3</v>
      </c>
      <c r="Y13" s="242">
        <v>2</v>
      </c>
      <c r="Z13" s="242">
        <v>1</v>
      </c>
      <c r="AA13" s="242">
        <v>0</v>
      </c>
      <c r="AB13" s="242">
        <v>0</v>
      </c>
      <c r="AC13" s="242">
        <v>1</v>
      </c>
      <c r="AD13" s="242">
        <v>2</v>
      </c>
      <c r="AE13" s="242">
        <v>2</v>
      </c>
      <c r="AF13" s="242">
        <v>0</v>
      </c>
      <c r="AG13" s="242">
        <v>0</v>
      </c>
      <c r="AH13" s="242">
        <v>0</v>
      </c>
    </row>
    <row r="14" spans="1:34" ht="11.25" customHeight="1">
      <c r="D14" s="213" t="s">
        <v>13</v>
      </c>
      <c r="E14" s="212"/>
      <c r="F14" s="242">
        <v>2</v>
      </c>
      <c r="G14" s="242">
        <v>1</v>
      </c>
      <c r="H14" s="242">
        <v>0</v>
      </c>
      <c r="I14" s="242">
        <v>3</v>
      </c>
      <c r="J14" s="242">
        <v>3</v>
      </c>
      <c r="K14" s="242">
        <v>2</v>
      </c>
      <c r="L14" s="242">
        <v>2</v>
      </c>
      <c r="M14" s="242">
        <v>0</v>
      </c>
      <c r="N14" s="242">
        <v>0</v>
      </c>
      <c r="O14" s="242">
        <v>4</v>
      </c>
      <c r="P14" s="242">
        <v>3</v>
      </c>
      <c r="Q14" s="242">
        <v>2</v>
      </c>
      <c r="U14" s="213" t="s">
        <v>13</v>
      </c>
      <c r="V14" s="212"/>
      <c r="W14" s="242">
        <v>5</v>
      </c>
      <c r="X14" s="242">
        <v>7</v>
      </c>
      <c r="Y14" s="242">
        <v>4</v>
      </c>
      <c r="Z14" s="242">
        <v>1</v>
      </c>
      <c r="AA14" s="242">
        <v>1</v>
      </c>
      <c r="AB14" s="242">
        <v>1</v>
      </c>
      <c r="AC14" s="242">
        <v>0</v>
      </c>
      <c r="AD14" s="242">
        <v>1</v>
      </c>
      <c r="AE14" s="242">
        <v>2</v>
      </c>
      <c r="AF14" s="242">
        <v>0</v>
      </c>
      <c r="AG14" s="242">
        <v>0</v>
      </c>
      <c r="AH14" s="242">
        <v>0</v>
      </c>
    </row>
    <row r="15" spans="1:34" ht="6" customHeight="1">
      <c r="E15" s="21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V15" s="21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</row>
    <row r="16" spans="1:34" ht="11.25" customHeight="1">
      <c r="C16" s="446" t="s">
        <v>39</v>
      </c>
      <c r="D16" s="446"/>
      <c r="E16" s="212"/>
      <c r="F16" s="242">
        <v>68</v>
      </c>
      <c r="G16" s="242">
        <v>37</v>
      </c>
      <c r="H16" s="242">
        <v>40</v>
      </c>
      <c r="I16" s="242">
        <v>67</v>
      </c>
      <c r="J16" s="242">
        <v>60</v>
      </c>
      <c r="K16" s="242">
        <v>64</v>
      </c>
      <c r="L16" s="242">
        <v>79</v>
      </c>
      <c r="M16" s="242">
        <v>48</v>
      </c>
      <c r="N16" s="242">
        <v>47</v>
      </c>
      <c r="O16" s="242">
        <v>193</v>
      </c>
      <c r="P16" s="242">
        <v>129</v>
      </c>
      <c r="Q16" s="242">
        <v>139</v>
      </c>
      <c r="T16" s="446" t="s">
        <v>39</v>
      </c>
      <c r="U16" s="446"/>
      <c r="V16" s="212"/>
      <c r="W16" s="242">
        <v>132</v>
      </c>
      <c r="X16" s="242">
        <v>79</v>
      </c>
      <c r="Y16" s="242">
        <v>88</v>
      </c>
      <c r="Z16" s="242">
        <v>84</v>
      </c>
      <c r="AA16" s="242">
        <v>58</v>
      </c>
      <c r="AB16" s="242">
        <v>58</v>
      </c>
      <c r="AC16" s="242">
        <v>104</v>
      </c>
      <c r="AD16" s="242">
        <v>46</v>
      </c>
      <c r="AE16" s="242">
        <v>39</v>
      </c>
      <c r="AF16" s="242">
        <v>3</v>
      </c>
      <c r="AG16" s="242">
        <v>3</v>
      </c>
      <c r="AH16" s="242">
        <v>3</v>
      </c>
    </row>
    <row r="17" spans="3:34" ht="11.25" customHeight="1">
      <c r="D17" s="213" t="s">
        <v>14</v>
      </c>
      <c r="E17" s="212"/>
      <c r="F17" s="242">
        <v>31</v>
      </c>
      <c r="G17" s="242">
        <v>21</v>
      </c>
      <c r="H17" s="242">
        <v>22</v>
      </c>
      <c r="I17" s="242">
        <v>31</v>
      </c>
      <c r="J17" s="242">
        <v>26</v>
      </c>
      <c r="K17" s="242">
        <v>25</v>
      </c>
      <c r="L17" s="242">
        <v>24</v>
      </c>
      <c r="M17" s="242">
        <v>15</v>
      </c>
      <c r="N17" s="242">
        <v>12</v>
      </c>
      <c r="O17" s="242">
        <v>117</v>
      </c>
      <c r="P17" s="242">
        <v>87</v>
      </c>
      <c r="Q17" s="242">
        <v>89</v>
      </c>
      <c r="U17" s="213" t="s">
        <v>14</v>
      </c>
      <c r="V17" s="212"/>
      <c r="W17" s="242">
        <v>51</v>
      </c>
      <c r="X17" s="242">
        <v>36</v>
      </c>
      <c r="Y17" s="242">
        <v>35</v>
      </c>
      <c r="Z17" s="242">
        <v>42</v>
      </c>
      <c r="AA17" s="242">
        <v>30</v>
      </c>
      <c r="AB17" s="242">
        <v>27</v>
      </c>
      <c r="AC17" s="242">
        <v>33</v>
      </c>
      <c r="AD17" s="242">
        <v>17</v>
      </c>
      <c r="AE17" s="242">
        <v>12</v>
      </c>
      <c r="AF17" s="242">
        <v>1</v>
      </c>
      <c r="AG17" s="242">
        <v>1</v>
      </c>
      <c r="AH17" s="242">
        <v>1</v>
      </c>
    </row>
    <row r="18" spans="3:34" ht="11.25" customHeight="1">
      <c r="D18" s="213" t="s">
        <v>15</v>
      </c>
      <c r="E18" s="212"/>
      <c r="F18" s="242">
        <v>24</v>
      </c>
      <c r="G18" s="242">
        <v>13</v>
      </c>
      <c r="H18" s="242">
        <v>13</v>
      </c>
      <c r="I18" s="242">
        <v>29</v>
      </c>
      <c r="J18" s="242">
        <v>30</v>
      </c>
      <c r="K18" s="242">
        <v>33</v>
      </c>
      <c r="L18" s="242">
        <v>30</v>
      </c>
      <c r="M18" s="242">
        <v>24</v>
      </c>
      <c r="N18" s="242">
        <v>22</v>
      </c>
      <c r="O18" s="242">
        <v>57</v>
      </c>
      <c r="P18" s="242">
        <v>32</v>
      </c>
      <c r="Q18" s="242">
        <v>33</v>
      </c>
      <c r="U18" s="213" t="s">
        <v>15</v>
      </c>
      <c r="V18" s="212"/>
      <c r="W18" s="242">
        <v>66</v>
      </c>
      <c r="X18" s="242">
        <v>34</v>
      </c>
      <c r="Y18" s="242">
        <v>42</v>
      </c>
      <c r="Z18" s="242">
        <v>29</v>
      </c>
      <c r="AA18" s="242">
        <v>19</v>
      </c>
      <c r="AB18" s="242">
        <v>25</v>
      </c>
      <c r="AC18" s="242">
        <v>57</v>
      </c>
      <c r="AD18" s="242">
        <v>24</v>
      </c>
      <c r="AE18" s="242">
        <v>23</v>
      </c>
      <c r="AF18" s="242">
        <v>2</v>
      </c>
      <c r="AG18" s="242">
        <v>2</v>
      </c>
      <c r="AH18" s="242">
        <v>2</v>
      </c>
    </row>
    <row r="19" spans="3:34" ht="11.25" customHeight="1">
      <c r="D19" s="213" t="s">
        <v>16</v>
      </c>
      <c r="E19" s="212"/>
      <c r="F19" s="242">
        <v>12</v>
      </c>
      <c r="G19" s="242">
        <v>3</v>
      </c>
      <c r="H19" s="242">
        <v>4</v>
      </c>
      <c r="I19" s="242">
        <v>5</v>
      </c>
      <c r="J19" s="242">
        <v>3</v>
      </c>
      <c r="K19" s="242">
        <v>6</v>
      </c>
      <c r="L19" s="242">
        <v>22</v>
      </c>
      <c r="M19" s="242">
        <v>6</v>
      </c>
      <c r="N19" s="242">
        <v>11</v>
      </c>
      <c r="O19" s="242">
        <v>16</v>
      </c>
      <c r="P19" s="242">
        <v>9</v>
      </c>
      <c r="Q19" s="242">
        <v>15</v>
      </c>
      <c r="U19" s="213" t="s">
        <v>16</v>
      </c>
      <c r="V19" s="212"/>
      <c r="W19" s="242">
        <v>9</v>
      </c>
      <c r="X19" s="242">
        <v>6</v>
      </c>
      <c r="Y19" s="242">
        <v>8</v>
      </c>
      <c r="Z19" s="242">
        <v>10</v>
      </c>
      <c r="AA19" s="242">
        <v>8</v>
      </c>
      <c r="AB19" s="242">
        <v>5</v>
      </c>
      <c r="AC19" s="242">
        <v>11</v>
      </c>
      <c r="AD19" s="242">
        <v>4</v>
      </c>
      <c r="AE19" s="242">
        <v>4</v>
      </c>
      <c r="AF19" s="242">
        <v>0</v>
      </c>
      <c r="AG19" s="242">
        <v>0</v>
      </c>
      <c r="AH19" s="242">
        <v>0</v>
      </c>
    </row>
    <row r="20" spans="3:34" ht="11.25" customHeight="1">
      <c r="D20" s="213" t="s">
        <v>17</v>
      </c>
      <c r="E20" s="212"/>
      <c r="F20" s="242">
        <v>1</v>
      </c>
      <c r="G20" s="242">
        <v>0</v>
      </c>
      <c r="H20" s="242">
        <v>1</v>
      </c>
      <c r="I20" s="242">
        <v>2</v>
      </c>
      <c r="J20" s="242">
        <v>1</v>
      </c>
      <c r="K20" s="242">
        <v>0</v>
      </c>
      <c r="L20" s="242">
        <v>3</v>
      </c>
      <c r="M20" s="242">
        <v>3</v>
      </c>
      <c r="N20" s="242">
        <v>2</v>
      </c>
      <c r="O20" s="242">
        <v>3</v>
      </c>
      <c r="P20" s="242">
        <v>1</v>
      </c>
      <c r="Q20" s="242">
        <v>2</v>
      </c>
      <c r="U20" s="213" t="s">
        <v>17</v>
      </c>
      <c r="V20" s="212"/>
      <c r="W20" s="242">
        <v>6</v>
      </c>
      <c r="X20" s="242">
        <v>3</v>
      </c>
      <c r="Y20" s="242">
        <v>3</v>
      </c>
      <c r="Z20" s="242">
        <v>3</v>
      </c>
      <c r="AA20" s="242">
        <v>1</v>
      </c>
      <c r="AB20" s="242">
        <v>1</v>
      </c>
      <c r="AC20" s="242">
        <v>3</v>
      </c>
      <c r="AD20" s="242">
        <v>1</v>
      </c>
      <c r="AE20" s="242">
        <v>0</v>
      </c>
      <c r="AF20" s="242">
        <v>0</v>
      </c>
      <c r="AG20" s="242">
        <v>0</v>
      </c>
      <c r="AH20" s="242">
        <v>0</v>
      </c>
    </row>
    <row r="21" spans="3:34" ht="6" customHeight="1">
      <c r="E21" s="21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V21" s="21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</row>
    <row r="22" spans="3:34" ht="11.25" customHeight="1">
      <c r="C22" s="446" t="s">
        <v>38</v>
      </c>
      <c r="D22" s="446"/>
      <c r="E22" s="212"/>
      <c r="F22" s="242">
        <v>1465</v>
      </c>
      <c r="G22" s="242">
        <v>303</v>
      </c>
      <c r="H22" s="242">
        <v>150</v>
      </c>
      <c r="I22" s="242">
        <v>2366</v>
      </c>
      <c r="J22" s="242">
        <v>595</v>
      </c>
      <c r="K22" s="242">
        <v>202</v>
      </c>
      <c r="L22" s="242">
        <v>2238</v>
      </c>
      <c r="M22" s="242">
        <v>543</v>
      </c>
      <c r="N22" s="242">
        <v>153</v>
      </c>
      <c r="O22" s="242">
        <v>3118</v>
      </c>
      <c r="P22" s="242">
        <v>1160</v>
      </c>
      <c r="Q22" s="242">
        <v>394</v>
      </c>
      <c r="T22" s="446" t="s">
        <v>38</v>
      </c>
      <c r="U22" s="446"/>
      <c r="V22" s="212"/>
      <c r="W22" s="242">
        <v>3657</v>
      </c>
      <c r="X22" s="242">
        <v>1233</v>
      </c>
      <c r="Y22" s="242">
        <v>330</v>
      </c>
      <c r="Z22" s="242">
        <v>2038</v>
      </c>
      <c r="AA22" s="242">
        <v>917</v>
      </c>
      <c r="AB22" s="242">
        <v>292</v>
      </c>
      <c r="AC22" s="242">
        <v>2674</v>
      </c>
      <c r="AD22" s="242">
        <v>829</v>
      </c>
      <c r="AE22" s="242">
        <v>240</v>
      </c>
      <c r="AF22" s="242">
        <v>34</v>
      </c>
      <c r="AG22" s="242">
        <v>98</v>
      </c>
      <c r="AH22" s="242">
        <v>15</v>
      </c>
    </row>
    <row r="23" spans="3:34" ht="6" customHeight="1">
      <c r="E23" s="21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V23" s="21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</row>
    <row r="24" spans="3:34" ht="11.25" customHeight="1">
      <c r="C24" s="446" t="s">
        <v>37</v>
      </c>
      <c r="D24" s="446"/>
      <c r="E24" s="212"/>
      <c r="F24" s="242">
        <v>40</v>
      </c>
      <c r="G24" s="242">
        <v>25</v>
      </c>
      <c r="H24" s="242">
        <v>9</v>
      </c>
      <c r="I24" s="242">
        <v>36</v>
      </c>
      <c r="J24" s="242">
        <v>22</v>
      </c>
      <c r="K24" s="242">
        <v>11</v>
      </c>
      <c r="L24" s="242">
        <v>59</v>
      </c>
      <c r="M24" s="242">
        <v>16</v>
      </c>
      <c r="N24" s="242">
        <v>5</v>
      </c>
      <c r="O24" s="242">
        <v>101</v>
      </c>
      <c r="P24" s="242">
        <v>86</v>
      </c>
      <c r="Q24" s="242">
        <v>28</v>
      </c>
      <c r="R24" s="233"/>
      <c r="T24" s="446" t="s">
        <v>37</v>
      </c>
      <c r="U24" s="446"/>
      <c r="V24" s="212"/>
      <c r="W24" s="242">
        <v>56</v>
      </c>
      <c r="X24" s="242">
        <v>45</v>
      </c>
      <c r="Y24" s="242">
        <v>21</v>
      </c>
      <c r="Z24" s="242">
        <v>53</v>
      </c>
      <c r="AA24" s="242">
        <v>32</v>
      </c>
      <c r="AB24" s="242">
        <v>16</v>
      </c>
      <c r="AC24" s="242">
        <v>45</v>
      </c>
      <c r="AD24" s="242">
        <v>9</v>
      </c>
      <c r="AE24" s="242">
        <v>9</v>
      </c>
      <c r="AF24" s="242">
        <v>2</v>
      </c>
      <c r="AG24" s="242">
        <v>1</v>
      </c>
      <c r="AH24" s="242">
        <v>1</v>
      </c>
    </row>
    <row r="25" spans="3:34" ht="11.25" customHeight="1">
      <c r="D25" s="213" t="s">
        <v>18</v>
      </c>
      <c r="E25" s="212"/>
      <c r="F25" s="242">
        <v>33</v>
      </c>
      <c r="G25" s="242">
        <v>24</v>
      </c>
      <c r="H25" s="242">
        <v>9</v>
      </c>
      <c r="I25" s="242">
        <v>31</v>
      </c>
      <c r="J25" s="242">
        <v>20</v>
      </c>
      <c r="K25" s="242">
        <v>10</v>
      </c>
      <c r="L25" s="242">
        <v>42</v>
      </c>
      <c r="M25" s="242">
        <v>10</v>
      </c>
      <c r="N25" s="242">
        <v>4</v>
      </c>
      <c r="O25" s="242">
        <v>90</v>
      </c>
      <c r="P25" s="242">
        <v>81</v>
      </c>
      <c r="Q25" s="242">
        <v>21</v>
      </c>
      <c r="U25" s="213" t="s">
        <v>18</v>
      </c>
      <c r="V25" s="212"/>
      <c r="W25" s="242">
        <v>48</v>
      </c>
      <c r="X25" s="242">
        <v>40</v>
      </c>
      <c r="Y25" s="242">
        <v>17</v>
      </c>
      <c r="Z25" s="242">
        <v>50</v>
      </c>
      <c r="AA25" s="242">
        <v>31</v>
      </c>
      <c r="AB25" s="242">
        <v>14</v>
      </c>
      <c r="AC25" s="242">
        <v>43</v>
      </c>
      <c r="AD25" s="242">
        <v>8</v>
      </c>
      <c r="AE25" s="242">
        <v>8</v>
      </c>
      <c r="AF25" s="242">
        <v>2</v>
      </c>
      <c r="AG25" s="242">
        <v>1</v>
      </c>
      <c r="AH25" s="242">
        <v>1</v>
      </c>
    </row>
    <row r="26" spans="3:34" ht="11.25" customHeight="1">
      <c r="D26" s="213" t="s">
        <v>19</v>
      </c>
      <c r="E26" s="212"/>
      <c r="F26" s="242">
        <v>0</v>
      </c>
      <c r="G26" s="242">
        <v>0</v>
      </c>
      <c r="H26" s="242">
        <v>0</v>
      </c>
      <c r="I26" s="242">
        <v>2</v>
      </c>
      <c r="J26" s="242">
        <v>0</v>
      </c>
      <c r="K26" s="242">
        <v>0</v>
      </c>
      <c r="L26" s="242">
        <v>3</v>
      </c>
      <c r="M26" s="242">
        <v>2</v>
      </c>
      <c r="N26" s="242">
        <v>0</v>
      </c>
      <c r="O26" s="242">
        <v>4</v>
      </c>
      <c r="P26" s="242">
        <v>2</v>
      </c>
      <c r="Q26" s="242">
        <v>2</v>
      </c>
      <c r="U26" s="213" t="s">
        <v>19</v>
      </c>
      <c r="V26" s="212"/>
      <c r="W26" s="242">
        <v>2</v>
      </c>
      <c r="X26" s="242">
        <v>3</v>
      </c>
      <c r="Y26" s="242">
        <v>3</v>
      </c>
      <c r="Z26" s="242">
        <v>2</v>
      </c>
      <c r="AA26" s="242">
        <v>0</v>
      </c>
      <c r="AB26" s="242">
        <v>0</v>
      </c>
      <c r="AC26" s="242">
        <v>2</v>
      </c>
      <c r="AD26" s="242">
        <v>1</v>
      </c>
      <c r="AE26" s="242">
        <v>1</v>
      </c>
      <c r="AF26" s="242">
        <v>0</v>
      </c>
      <c r="AG26" s="242">
        <v>0</v>
      </c>
      <c r="AH26" s="242">
        <v>0</v>
      </c>
    </row>
    <row r="27" spans="3:34" ht="11.25" customHeight="1">
      <c r="D27" s="213" t="s">
        <v>20</v>
      </c>
      <c r="E27" s="212"/>
      <c r="F27" s="242">
        <v>7</v>
      </c>
      <c r="G27" s="242">
        <v>1</v>
      </c>
      <c r="H27" s="242">
        <v>0</v>
      </c>
      <c r="I27" s="242">
        <v>3</v>
      </c>
      <c r="J27" s="242">
        <v>2</v>
      </c>
      <c r="K27" s="242">
        <v>1</v>
      </c>
      <c r="L27" s="242">
        <v>14</v>
      </c>
      <c r="M27" s="242">
        <v>4</v>
      </c>
      <c r="N27" s="242">
        <v>1</v>
      </c>
      <c r="O27" s="242">
        <v>6</v>
      </c>
      <c r="P27" s="242">
        <v>2</v>
      </c>
      <c r="Q27" s="242">
        <v>2</v>
      </c>
      <c r="U27" s="213" t="s">
        <v>20</v>
      </c>
      <c r="V27" s="212"/>
      <c r="W27" s="242">
        <v>6</v>
      </c>
      <c r="X27" s="242">
        <v>2</v>
      </c>
      <c r="Y27" s="242">
        <v>1</v>
      </c>
      <c r="Z27" s="242">
        <v>1</v>
      </c>
      <c r="AA27" s="242">
        <v>1</v>
      </c>
      <c r="AB27" s="242">
        <v>2</v>
      </c>
      <c r="AC27" s="242">
        <v>0</v>
      </c>
      <c r="AD27" s="242">
        <v>0</v>
      </c>
      <c r="AE27" s="242">
        <v>0</v>
      </c>
      <c r="AF27" s="242">
        <v>0</v>
      </c>
      <c r="AG27" s="242">
        <v>0</v>
      </c>
      <c r="AH27" s="242">
        <v>0</v>
      </c>
    </row>
    <row r="28" spans="3:34" ht="11.25" customHeight="1">
      <c r="D28" s="213" t="s">
        <v>17</v>
      </c>
      <c r="E28" s="212"/>
      <c r="F28" s="242">
        <v>0</v>
      </c>
      <c r="G28" s="242">
        <v>0</v>
      </c>
      <c r="H28" s="242">
        <v>0</v>
      </c>
      <c r="I28" s="242">
        <v>0</v>
      </c>
      <c r="J28" s="242">
        <v>0</v>
      </c>
      <c r="K28" s="242">
        <v>0</v>
      </c>
      <c r="L28" s="242">
        <v>0</v>
      </c>
      <c r="M28" s="242">
        <v>0</v>
      </c>
      <c r="N28" s="242">
        <v>0</v>
      </c>
      <c r="O28" s="242">
        <v>1</v>
      </c>
      <c r="P28" s="242">
        <v>1</v>
      </c>
      <c r="Q28" s="242">
        <v>3</v>
      </c>
      <c r="U28" s="213" t="s">
        <v>17</v>
      </c>
      <c r="V28" s="212"/>
      <c r="W28" s="242">
        <v>0</v>
      </c>
      <c r="X28" s="242">
        <v>0</v>
      </c>
      <c r="Y28" s="242">
        <v>0</v>
      </c>
      <c r="Z28" s="242">
        <v>0</v>
      </c>
      <c r="AA28" s="242">
        <v>0</v>
      </c>
      <c r="AB28" s="242">
        <v>0</v>
      </c>
      <c r="AC28" s="242">
        <v>0</v>
      </c>
      <c r="AD28" s="242">
        <v>0</v>
      </c>
      <c r="AE28" s="242">
        <v>0</v>
      </c>
      <c r="AF28" s="242">
        <v>0</v>
      </c>
      <c r="AG28" s="242">
        <v>0</v>
      </c>
      <c r="AH28" s="242">
        <v>0</v>
      </c>
    </row>
    <row r="29" spans="3:34" ht="6" customHeight="1">
      <c r="E29" s="21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V29" s="21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</row>
    <row r="30" spans="3:34" ht="11.25" customHeight="1">
      <c r="C30" s="446" t="s">
        <v>36</v>
      </c>
      <c r="D30" s="446"/>
      <c r="E30" s="212"/>
      <c r="F30" s="242">
        <v>5</v>
      </c>
      <c r="G30" s="242">
        <v>1</v>
      </c>
      <c r="H30" s="242">
        <v>1</v>
      </c>
      <c r="I30" s="242">
        <v>6</v>
      </c>
      <c r="J30" s="242">
        <v>5</v>
      </c>
      <c r="K30" s="242">
        <v>5</v>
      </c>
      <c r="L30" s="242">
        <v>10</v>
      </c>
      <c r="M30" s="242">
        <v>8</v>
      </c>
      <c r="N30" s="242">
        <v>7</v>
      </c>
      <c r="O30" s="242">
        <v>25</v>
      </c>
      <c r="P30" s="242">
        <v>24</v>
      </c>
      <c r="Q30" s="242">
        <v>19</v>
      </c>
      <c r="R30" s="233"/>
      <c r="T30" s="446" t="s">
        <v>36</v>
      </c>
      <c r="U30" s="446"/>
      <c r="V30" s="212"/>
      <c r="W30" s="242">
        <v>20</v>
      </c>
      <c r="X30" s="242">
        <v>16</v>
      </c>
      <c r="Y30" s="242">
        <v>9</v>
      </c>
      <c r="Z30" s="242">
        <v>16</v>
      </c>
      <c r="AA30" s="242">
        <v>12</v>
      </c>
      <c r="AB30" s="242">
        <v>16</v>
      </c>
      <c r="AC30" s="242">
        <v>17</v>
      </c>
      <c r="AD30" s="242">
        <v>19</v>
      </c>
      <c r="AE30" s="242">
        <v>7</v>
      </c>
      <c r="AF30" s="242">
        <v>1</v>
      </c>
      <c r="AG30" s="242">
        <v>0</v>
      </c>
      <c r="AH30" s="242">
        <v>0</v>
      </c>
    </row>
    <row r="31" spans="3:34" ht="11.25" customHeight="1">
      <c r="D31" s="213" t="s">
        <v>35</v>
      </c>
      <c r="E31" s="212"/>
      <c r="F31" s="242">
        <v>0</v>
      </c>
      <c r="G31" s="242">
        <v>0</v>
      </c>
      <c r="H31" s="242">
        <v>0</v>
      </c>
      <c r="I31" s="242">
        <v>0</v>
      </c>
      <c r="J31" s="242">
        <v>0</v>
      </c>
      <c r="K31" s="242">
        <v>0</v>
      </c>
      <c r="L31" s="242">
        <v>0</v>
      </c>
      <c r="M31" s="242">
        <v>0</v>
      </c>
      <c r="N31" s="242">
        <v>0</v>
      </c>
      <c r="O31" s="242">
        <v>0</v>
      </c>
      <c r="P31" s="242">
        <v>0</v>
      </c>
      <c r="Q31" s="242">
        <v>0</v>
      </c>
      <c r="U31" s="213" t="s">
        <v>35</v>
      </c>
      <c r="V31" s="212"/>
      <c r="W31" s="242">
        <v>0</v>
      </c>
      <c r="X31" s="242">
        <v>0</v>
      </c>
      <c r="Y31" s="242">
        <v>0</v>
      </c>
      <c r="Z31" s="242">
        <v>2</v>
      </c>
      <c r="AA31" s="242">
        <v>2</v>
      </c>
      <c r="AB31" s="242">
        <v>7</v>
      </c>
      <c r="AC31" s="242">
        <v>0</v>
      </c>
      <c r="AD31" s="242">
        <v>0</v>
      </c>
      <c r="AE31" s="242">
        <v>0</v>
      </c>
      <c r="AF31" s="242">
        <v>0</v>
      </c>
      <c r="AG31" s="242">
        <v>0</v>
      </c>
      <c r="AH31" s="242">
        <v>0</v>
      </c>
    </row>
    <row r="32" spans="3:34" ht="11.25" customHeight="1">
      <c r="D32" s="213" t="s">
        <v>22</v>
      </c>
      <c r="E32" s="212"/>
      <c r="F32" s="242">
        <v>5</v>
      </c>
      <c r="G32" s="242">
        <v>1</v>
      </c>
      <c r="H32" s="242">
        <v>1</v>
      </c>
      <c r="I32" s="242">
        <v>6</v>
      </c>
      <c r="J32" s="242">
        <v>5</v>
      </c>
      <c r="K32" s="242">
        <v>5</v>
      </c>
      <c r="L32" s="242">
        <v>10</v>
      </c>
      <c r="M32" s="242">
        <v>8</v>
      </c>
      <c r="N32" s="242">
        <v>7</v>
      </c>
      <c r="O32" s="242">
        <v>25</v>
      </c>
      <c r="P32" s="242">
        <v>24</v>
      </c>
      <c r="Q32" s="242">
        <v>19</v>
      </c>
      <c r="U32" s="213" t="s">
        <v>22</v>
      </c>
      <c r="V32" s="212"/>
      <c r="W32" s="242">
        <v>20</v>
      </c>
      <c r="X32" s="242">
        <v>16</v>
      </c>
      <c r="Y32" s="242">
        <v>9</v>
      </c>
      <c r="Z32" s="242">
        <v>14</v>
      </c>
      <c r="AA32" s="242">
        <v>10</v>
      </c>
      <c r="AB32" s="242">
        <v>9</v>
      </c>
      <c r="AC32" s="242">
        <v>17</v>
      </c>
      <c r="AD32" s="242">
        <v>19</v>
      </c>
      <c r="AE32" s="242">
        <v>7</v>
      </c>
      <c r="AF32" s="242">
        <v>1</v>
      </c>
      <c r="AG32" s="242">
        <v>0</v>
      </c>
      <c r="AH32" s="242">
        <v>0</v>
      </c>
    </row>
    <row r="33" spans="1:34" ht="6" customHeight="1">
      <c r="E33" s="21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V33" s="21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</row>
    <row r="34" spans="1:34" ht="11.25" customHeight="1">
      <c r="C34" s="446" t="s">
        <v>17</v>
      </c>
      <c r="D34" s="446"/>
      <c r="E34" s="212"/>
      <c r="F34" s="242">
        <v>291</v>
      </c>
      <c r="G34" s="242">
        <v>56</v>
      </c>
      <c r="H34" s="242">
        <v>54</v>
      </c>
      <c r="I34" s="242">
        <v>555</v>
      </c>
      <c r="J34" s="242">
        <v>109</v>
      </c>
      <c r="K34" s="242">
        <v>101</v>
      </c>
      <c r="L34" s="242">
        <v>553</v>
      </c>
      <c r="M34" s="242">
        <v>147</v>
      </c>
      <c r="N34" s="242">
        <v>137</v>
      </c>
      <c r="O34" s="242">
        <v>680</v>
      </c>
      <c r="P34" s="242">
        <v>211</v>
      </c>
      <c r="Q34" s="242">
        <v>207</v>
      </c>
      <c r="T34" s="446" t="s">
        <v>17</v>
      </c>
      <c r="U34" s="446"/>
      <c r="V34" s="212"/>
      <c r="W34" s="242">
        <v>829</v>
      </c>
      <c r="X34" s="242">
        <v>169</v>
      </c>
      <c r="Y34" s="242">
        <v>157</v>
      </c>
      <c r="Z34" s="242">
        <v>584</v>
      </c>
      <c r="AA34" s="242">
        <v>122</v>
      </c>
      <c r="AB34" s="242">
        <v>113</v>
      </c>
      <c r="AC34" s="242">
        <v>582</v>
      </c>
      <c r="AD34" s="242">
        <v>166</v>
      </c>
      <c r="AE34" s="242">
        <v>122</v>
      </c>
      <c r="AF34" s="242">
        <v>10</v>
      </c>
      <c r="AG34" s="242">
        <v>11</v>
      </c>
      <c r="AH34" s="242">
        <v>11</v>
      </c>
    </row>
    <row r="35" spans="1:34" ht="6" customHeight="1">
      <c r="E35" s="21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V35" s="21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</row>
    <row r="36" spans="1:34" ht="11.25" customHeight="1">
      <c r="B36" s="205" t="s">
        <v>23</v>
      </c>
      <c r="E36" s="21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S36" s="205" t="s">
        <v>23</v>
      </c>
      <c r="V36" s="21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</row>
    <row r="37" spans="1:34" ht="11.25" customHeight="1">
      <c r="C37" s="446" t="s">
        <v>34</v>
      </c>
      <c r="D37" s="446"/>
      <c r="E37" s="212"/>
      <c r="F37" s="242">
        <v>15</v>
      </c>
      <c r="G37" s="242">
        <v>9</v>
      </c>
      <c r="H37" s="242">
        <v>7</v>
      </c>
      <c r="I37" s="242">
        <v>19</v>
      </c>
      <c r="J37" s="242">
        <v>10</v>
      </c>
      <c r="K37" s="242">
        <v>9</v>
      </c>
      <c r="L37" s="242">
        <v>19</v>
      </c>
      <c r="M37" s="242">
        <v>8</v>
      </c>
      <c r="N37" s="242">
        <v>7</v>
      </c>
      <c r="O37" s="242">
        <v>36</v>
      </c>
      <c r="P37" s="242">
        <v>28</v>
      </c>
      <c r="Q37" s="242">
        <v>27</v>
      </c>
      <c r="T37" s="446" t="s">
        <v>34</v>
      </c>
      <c r="U37" s="446"/>
      <c r="V37" s="212"/>
      <c r="W37" s="242">
        <v>41</v>
      </c>
      <c r="X37" s="242">
        <v>31</v>
      </c>
      <c r="Y37" s="242">
        <v>25</v>
      </c>
      <c r="Z37" s="242">
        <v>21</v>
      </c>
      <c r="AA37" s="242">
        <v>9</v>
      </c>
      <c r="AB37" s="242">
        <v>8</v>
      </c>
      <c r="AC37" s="242">
        <v>34</v>
      </c>
      <c r="AD37" s="242">
        <v>23</v>
      </c>
      <c r="AE37" s="242">
        <v>11</v>
      </c>
      <c r="AF37" s="242">
        <v>1</v>
      </c>
      <c r="AG37" s="242">
        <v>0</v>
      </c>
      <c r="AH37" s="242">
        <v>0</v>
      </c>
    </row>
    <row r="38" spans="1:34" ht="11.25" customHeight="1">
      <c r="C38" s="446" t="s">
        <v>33</v>
      </c>
      <c r="D38" s="446"/>
      <c r="E38" s="212"/>
      <c r="F38" s="242">
        <v>329</v>
      </c>
      <c r="G38" s="242">
        <v>40</v>
      </c>
      <c r="H38" s="242">
        <v>4</v>
      </c>
      <c r="I38" s="242">
        <v>607</v>
      </c>
      <c r="J38" s="242">
        <v>234</v>
      </c>
      <c r="K38" s="242">
        <v>15</v>
      </c>
      <c r="L38" s="242">
        <v>529</v>
      </c>
      <c r="M38" s="242">
        <v>185</v>
      </c>
      <c r="N38" s="242">
        <v>19</v>
      </c>
      <c r="O38" s="242">
        <v>468</v>
      </c>
      <c r="P38" s="242">
        <v>203</v>
      </c>
      <c r="Q38" s="242">
        <v>27</v>
      </c>
      <c r="T38" s="446" t="s">
        <v>33</v>
      </c>
      <c r="U38" s="446"/>
      <c r="V38" s="212"/>
      <c r="W38" s="242">
        <v>778</v>
      </c>
      <c r="X38" s="242">
        <v>515</v>
      </c>
      <c r="Y38" s="242">
        <v>23</v>
      </c>
      <c r="Z38" s="242">
        <v>362</v>
      </c>
      <c r="AA38" s="242">
        <v>213</v>
      </c>
      <c r="AB38" s="242">
        <v>27</v>
      </c>
      <c r="AC38" s="242">
        <v>413</v>
      </c>
      <c r="AD38" s="242">
        <v>365</v>
      </c>
      <c r="AE38" s="242">
        <v>12</v>
      </c>
      <c r="AF38" s="242">
        <v>4</v>
      </c>
      <c r="AG38" s="242">
        <v>36</v>
      </c>
      <c r="AH38" s="242">
        <v>4</v>
      </c>
    </row>
    <row r="39" spans="1:34" ht="6" customHeight="1">
      <c r="E39" s="212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V39" s="212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</row>
    <row r="40" spans="1:34" ht="1.5" customHeight="1">
      <c r="A40" s="207"/>
      <c r="B40" s="207"/>
      <c r="C40" s="207"/>
      <c r="D40" s="207"/>
      <c r="E40" s="209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119</v>
      </c>
      <c r="X41" s="230"/>
      <c r="Y41" s="230"/>
      <c r="Z41" s="230" t="s">
        <v>114</v>
      </c>
      <c r="AA41" s="230"/>
      <c r="AB41" s="230"/>
      <c r="AC41" s="230" t="s">
        <v>113</v>
      </c>
      <c r="AD41" s="230"/>
      <c r="AE41" s="230"/>
      <c r="AF41" s="230" t="s">
        <v>112</v>
      </c>
      <c r="AG41" s="230"/>
      <c r="AH41" s="229"/>
    </row>
    <row r="42" spans="1:34" ht="12" customHeight="1">
      <c r="A42" s="227"/>
      <c r="B42" s="446" t="s">
        <v>42</v>
      </c>
      <c r="C42" s="446"/>
      <c r="D42" s="446"/>
      <c r="E42" s="226"/>
      <c r="F42" s="240" t="s">
        <v>5</v>
      </c>
      <c r="G42" s="240" t="s">
        <v>6</v>
      </c>
      <c r="H42" s="240" t="s">
        <v>6</v>
      </c>
      <c r="I42" s="240" t="s">
        <v>5</v>
      </c>
      <c r="J42" s="240" t="s">
        <v>6</v>
      </c>
      <c r="K42" s="240" t="s">
        <v>6</v>
      </c>
      <c r="L42" s="240" t="s">
        <v>5</v>
      </c>
      <c r="M42" s="240" t="s">
        <v>6</v>
      </c>
      <c r="N42" s="240" t="s">
        <v>6</v>
      </c>
      <c r="O42" s="240" t="s">
        <v>5</v>
      </c>
      <c r="P42" s="240" t="s">
        <v>6</v>
      </c>
      <c r="Q42" s="239" t="s">
        <v>6</v>
      </c>
      <c r="R42" s="227"/>
      <c r="S42" s="446" t="s">
        <v>42</v>
      </c>
      <c r="T42" s="446"/>
      <c r="U42" s="446"/>
      <c r="V42" s="226"/>
      <c r="W42" s="240" t="s">
        <v>5</v>
      </c>
      <c r="X42" s="240" t="s">
        <v>6</v>
      </c>
      <c r="Y42" s="240" t="s">
        <v>6</v>
      </c>
      <c r="Z42" s="240" t="s">
        <v>5</v>
      </c>
      <c r="AA42" s="240" t="s">
        <v>6</v>
      </c>
      <c r="AB42" s="240" t="s">
        <v>6</v>
      </c>
      <c r="AC42" s="240" t="s">
        <v>5</v>
      </c>
      <c r="AD42" s="240" t="s">
        <v>6</v>
      </c>
      <c r="AE42" s="240" t="s">
        <v>6</v>
      </c>
      <c r="AF42" s="240" t="s">
        <v>5</v>
      </c>
      <c r="AG42" s="240" t="s">
        <v>6</v>
      </c>
      <c r="AH42" s="239" t="s">
        <v>6</v>
      </c>
    </row>
    <row r="43" spans="1:34" ht="12" customHeight="1">
      <c r="A43" s="207"/>
      <c r="B43" s="207"/>
      <c r="C43" s="207"/>
      <c r="D43" s="207"/>
      <c r="E43" s="209"/>
      <c r="F43" s="237" t="s">
        <v>7</v>
      </c>
      <c r="G43" s="237" t="s">
        <v>7</v>
      </c>
      <c r="H43" s="237" t="s">
        <v>8</v>
      </c>
      <c r="I43" s="237" t="s">
        <v>7</v>
      </c>
      <c r="J43" s="237" t="s">
        <v>7</v>
      </c>
      <c r="K43" s="237" t="s">
        <v>8</v>
      </c>
      <c r="L43" s="237" t="s">
        <v>7</v>
      </c>
      <c r="M43" s="237" t="s">
        <v>7</v>
      </c>
      <c r="N43" s="237" t="s">
        <v>8</v>
      </c>
      <c r="O43" s="237" t="s">
        <v>7</v>
      </c>
      <c r="P43" s="237" t="s">
        <v>7</v>
      </c>
      <c r="Q43" s="236" t="s">
        <v>8</v>
      </c>
      <c r="R43" s="207"/>
      <c r="S43" s="207"/>
      <c r="T43" s="207"/>
      <c r="U43" s="207"/>
      <c r="V43" s="209"/>
      <c r="W43" s="237" t="s">
        <v>7</v>
      </c>
      <c r="X43" s="237" t="s">
        <v>7</v>
      </c>
      <c r="Y43" s="237" t="s">
        <v>8</v>
      </c>
      <c r="Z43" s="237" t="s">
        <v>7</v>
      </c>
      <c r="AA43" s="237" t="s">
        <v>7</v>
      </c>
      <c r="AB43" s="237" t="s">
        <v>8</v>
      </c>
      <c r="AC43" s="237" t="s">
        <v>7</v>
      </c>
      <c r="AD43" s="237" t="s">
        <v>7</v>
      </c>
      <c r="AE43" s="237" t="s">
        <v>8</v>
      </c>
      <c r="AF43" s="237" t="s">
        <v>7</v>
      </c>
      <c r="AG43" s="237" t="s">
        <v>7</v>
      </c>
      <c r="AH43" s="236" t="s">
        <v>8</v>
      </c>
    </row>
    <row r="44" spans="1:34" ht="6" customHeight="1">
      <c r="E44" s="219"/>
      <c r="V44" s="212"/>
    </row>
    <row r="45" spans="1:34" ht="11.25" customHeight="1">
      <c r="B45" s="447" t="s">
        <v>41</v>
      </c>
      <c r="C45" s="447"/>
      <c r="D45" s="447"/>
      <c r="E45" s="212"/>
      <c r="F45" s="244">
        <v>4933</v>
      </c>
      <c r="G45" s="244">
        <v>2309</v>
      </c>
      <c r="H45" s="244">
        <v>1181</v>
      </c>
      <c r="I45" s="244">
        <v>1783</v>
      </c>
      <c r="J45" s="244">
        <v>350</v>
      </c>
      <c r="K45" s="244">
        <v>254</v>
      </c>
      <c r="L45" s="244">
        <v>1446</v>
      </c>
      <c r="M45" s="244">
        <v>578</v>
      </c>
      <c r="N45" s="244">
        <v>244</v>
      </c>
      <c r="O45" s="244">
        <v>1406</v>
      </c>
      <c r="P45" s="244">
        <v>517</v>
      </c>
      <c r="Q45" s="244">
        <v>250</v>
      </c>
      <c r="S45" s="447" t="s">
        <v>41</v>
      </c>
      <c r="T45" s="447"/>
      <c r="U45" s="447"/>
      <c r="V45" s="212"/>
      <c r="W45" s="244">
        <v>3410</v>
      </c>
      <c r="X45" s="244">
        <v>885</v>
      </c>
      <c r="Y45" s="244">
        <v>378</v>
      </c>
      <c r="Z45" s="244">
        <v>2645</v>
      </c>
      <c r="AA45" s="244">
        <v>533</v>
      </c>
      <c r="AB45" s="244">
        <v>345</v>
      </c>
      <c r="AC45" s="244">
        <v>2391</v>
      </c>
      <c r="AD45" s="244">
        <v>357</v>
      </c>
      <c r="AE45" s="244">
        <v>308</v>
      </c>
      <c r="AF45" s="244">
        <v>4101</v>
      </c>
      <c r="AG45" s="244">
        <v>1046</v>
      </c>
      <c r="AH45" s="244">
        <v>360</v>
      </c>
    </row>
    <row r="46" spans="1:34" ht="6" customHeight="1">
      <c r="E46" s="212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V46" s="212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</row>
    <row r="47" spans="1:34" ht="11.25" customHeight="1">
      <c r="C47" s="446" t="s">
        <v>40</v>
      </c>
      <c r="D47" s="446"/>
      <c r="E47" s="212"/>
      <c r="F47" s="242">
        <v>32</v>
      </c>
      <c r="G47" s="242">
        <v>21</v>
      </c>
      <c r="H47" s="242">
        <v>21</v>
      </c>
      <c r="I47" s="242">
        <v>12</v>
      </c>
      <c r="J47" s="242">
        <v>4</v>
      </c>
      <c r="K47" s="242">
        <v>3</v>
      </c>
      <c r="L47" s="242">
        <v>7</v>
      </c>
      <c r="M47" s="242">
        <v>6</v>
      </c>
      <c r="N47" s="242">
        <v>6</v>
      </c>
      <c r="O47" s="242">
        <v>10</v>
      </c>
      <c r="P47" s="242">
        <v>5</v>
      </c>
      <c r="Q47" s="242">
        <v>3</v>
      </c>
      <c r="T47" s="446" t="s">
        <v>40</v>
      </c>
      <c r="U47" s="446"/>
      <c r="V47" s="212"/>
      <c r="W47" s="242">
        <v>19</v>
      </c>
      <c r="X47" s="242">
        <v>11</v>
      </c>
      <c r="Y47" s="242">
        <v>11</v>
      </c>
      <c r="Z47" s="242">
        <v>15</v>
      </c>
      <c r="AA47" s="242">
        <v>10</v>
      </c>
      <c r="AB47" s="242">
        <v>7</v>
      </c>
      <c r="AC47" s="242">
        <v>23</v>
      </c>
      <c r="AD47" s="242">
        <v>12</v>
      </c>
      <c r="AE47" s="242">
        <v>17</v>
      </c>
      <c r="AF47" s="242">
        <v>18</v>
      </c>
      <c r="AG47" s="242">
        <v>10</v>
      </c>
      <c r="AH47" s="242">
        <v>6</v>
      </c>
    </row>
    <row r="48" spans="1:34" ht="11.25" customHeight="1">
      <c r="D48" s="213" t="s">
        <v>9</v>
      </c>
      <c r="E48" s="212"/>
      <c r="F48" s="242">
        <v>2</v>
      </c>
      <c r="G48" s="242">
        <v>2</v>
      </c>
      <c r="H48" s="242">
        <v>2</v>
      </c>
      <c r="I48" s="242">
        <v>1</v>
      </c>
      <c r="J48" s="242">
        <v>1</v>
      </c>
      <c r="K48" s="242">
        <v>1</v>
      </c>
      <c r="L48" s="242">
        <v>0</v>
      </c>
      <c r="M48" s="242">
        <v>0</v>
      </c>
      <c r="N48" s="242">
        <v>0</v>
      </c>
      <c r="O48" s="242">
        <v>1</v>
      </c>
      <c r="P48" s="242">
        <v>0</v>
      </c>
      <c r="Q48" s="242">
        <v>0</v>
      </c>
      <c r="U48" s="213" t="s">
        <v>9</v>
      </c>
      <c r="V48" s="212"/>
      <c r="W48" s="242">
        <v>1</v>
      </c>
      <c r="X48" s="242">
        <v>1</v>
      </c>
      <c r="Y48" s="242">
        <v>1</v>
      </c>
      <c r="Z48" s="242">
        <v>1</v>
      </c>
      <c r="AA48" s="242">
        <v>1</v>
      </c>
      <c r="AB48" s="242">
        <v>1</v>
      </c>
      <c r="AC48" s="242">
        <v>2</v>
      </c>
      <c r="AD48" s="242">
        <v>2</v>
      </c>
      <c r="AE48" s="242">
        <v>1</v>
      </c>
      <c r="AF48" s="242">
        <v>1</v>
      </c>
      <c r="AG48" s="242">
        <v>1</v>
      </c>
      <c r="AH48" s="242">
        <v>1</v>
      </c>
    </row>
    <row r="49" spans="3:34" ht="11.25" customHeight="1">
      <c r="D49" s="213" t="s">
        <v>10</v>
      </c>
      <c r="E49" s="212"/>
      <c r="F49" s="242">
        <v>23</v>
      </c>
      <c r="G49" s="242">
        <v>14</v>
      </c>
      <c r="H49" s="242">
        <v>15</v>
      </c>
      <c r="I49" s="242">
        <v>7</v>
      </c>
      <c r="J49" s="242">
        <v>2</v>
      </c>
      <c r="K49" s="242">
        <v>1</v>
      </c>
      <c r="L49" s="242">
        <v>6</v>
      </c>
      <c r="M49" s="242">
        <v>6</v>
      </c>
      <c r="N49" s="242">
        <v>6</v>
      </c>
      <c r="O49" s="242">
        <v>8</v>
      </c>
      <c r="P49" s="242">
        <v>5</v>
      </c>
      <c r="Q49" s="242">
        <v>3</v>
      </c>
      <c r="U49" s="213" t="s">
        <v>10</v>
      </c>
      <c r="V49" s="212"/>
      <c r="W49" s="242">
        <v>9</v>
      </c>
      <c r="X49" s="242">
        <v>6</v>
      </c>
      <c r="Y49" s="242">
        <v>7</v>
      </c>
      <c r="Z49" s="242">
        <v>11</v>
      </c>
      <c r="AA49" s="242">
        <v>6</v>
      </c>
      <c r="AB49" s="242">
        <v>4</v>
      </c>
      <c r="AC49" s="242">
        <v>17</v>
      </c>
      <c r="AD49" s="242">
        <v>5</v>
      </c>
      <c r="AE49" s="242">
        <v>13</v>
      </c>
      <c r="AF49" s="242">
        <v>14</v>
      </c>
      <c r="AG49" s="242">
        <v>8</v>
      </c>
      <c r="AH49" s="242">
        <v>4</v>
      </c>
    </row>
    <row r="50" spans="3:34" ht="11.25" customHeight="1">
      <c r="D50" s="213" t="s">
        <v>11</v>
      </c>
      <c r="E50" s="212"/>
      <c r="F50" s="242">
        <v>2</v>
      </c>
      <c r="G50" s="242">
        <v>2</v>
      </c>
      <c r="H50" s="242">
        <v>2</v>
      </c>
      <c r="I50" s="242">
        <v>2</v>
      </c>
      <c r="J50" s="242">
        <v>0</v>
      </c>
      <c r="K50" s="242">
        <v>0</v>
      </c>
      <c r="L50" s="242">
        <v>0</v>
      </c>
      <c r="M50" s="242">
        <v>0</v>
      </c>
      <c r="N50" s="242">
        <v>0</v>
      </c>
      <c r="O50" s="242">
        <v>0</v>
      </c>
      <c r="P50" s="242">
        <v>0</v>
      </c>
      <c r="Q50" s="242">
        <v>0</v>
      </c>
      <c r="U50" s="213" t="s">
        <v>11</v>
      </c>
      <c r="V50" s="212"/>
      <c r="W50" s="242">
        <v>5</v>
      </c>
      <c r="X50" s="242">
        <v>2</v>
      </c>
      <c r="Y50" s="242">
        <v>2</v>
      </c>
      <c r="Z50" s="242">
        <v>1</v>
      </c>
      <c r="AA50" s="242">
        <v>1</v>
      </c>
      <c r="AB50" s="242">
        <v>1</v>
      </c>
      <c r="AC50" s="242">
        <v>0</v>
      </c>
      <c r="AD50" s="242">
        <v>1</v>
      </c>
      <c r="AE50" s="242">
        <v>0</v>
      </c>
      <c r="AF50" s="242">
        <v>0</v>
      </c>
      <c r="AG50" s="242">
        <v>0</v>
      </c>
      <c r="AH50" s="242">
        <v>0</v>
      </c>
    </row>
    <row r="51" spans="3:34" ht="11.25" customHeight="1">
      <c r="D51" s="213" t="s">
        <v>13</v>
      </c>
      <c r="E51" s="212"/>
      <c r="F51" s="242">
        <v>5</v>
      </c>
      <c r="G51" s="242">
        <v>3</v>
      </c>
      <c r="H51" s="242">
        <v>2</v>
      </c>
      <c r="I51" s="242">
        <v>2</v>
      </c>
      <c r="J51" s="242">
        <v>1</v>
      </c>
      <c r="K51" s="242">
        <v>1</v>
      </c>
      <c r="L51" s="242">
        <v>1</v>
      </c>
      <c r="M51" s="242">
        <v>0</v>
      </c>
      <c r="N51" s="242">
        <v>0</v>
      </c>
      <c r="O51" s="242">
        <v>1</v>
      </c>
      <c r="P51" s="242">
        <v>0</v>
      </c>
      <c r="Q51" s="242">
        <v>0</v>
      </c>
      <c r="U51" s="213" t="s">
        <v>13</v>
      </c>
      <c r="V51" s="212"/>
      <c r="W51" s="242">
        <v>4</v>
      </c>
      <c r="X51" s="242">
        <v>2</v>
      </c>
      <c r="Y51" s="242">
        <v>1</v>
      </c>
      <c r="Z51" s="242">
        <v>2</v>
      </c>
      <c r="AA51" s="242">
        <v>2</v>
      </c>
      <c r="AB51" s="242">
        <v>1</v>
      </c>
      <c r="AC51" s="242">
        <v>4</v>
      </c>
      <c r="AD51" s="242">
        <v>4</v>
      </c>
      <c r="AE51" s="242">
        <v>3</v>
      </c>
      <c r="AF51" s="242">
        <v>3</v>
      </c>
      <c r="AG51" s="242">
        <v>1</v>
      </c>
      <c r="AH51" s="242">
        <v>1</v>
      </c>
    </row>
    <row r="52" spans="3:34" ht="6" customHeight="1">
      <c r="E52" s="21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V52" s="21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</row>
    <row r="53" spans="3:34" ht="11.25" customHeight="1">
      <c r="C53" s="446" t="s">
        <v>39</v>
      </c>
      <c r="D53" s="446"/>
      <c r="E53" s="212"/>
      <c r="F53" s="242">
        <v>339</v>
      </c>
      <c r="G53" s="242">
        <v>225</v>
      </c>
      <c r="H53" s="242">
        <v>249</v>
      </c>
      <c r="I53" s="242">
        <v>70</v>
      </c>
      <c r="J53" s="242">
        <v>44</v>
      </c>
      <c r="K53" s="242">
        <v>49</v>
      </c>
      <c r="L53" s="242">
        <v>46</v>
      </c>
      <c r="M53" s="242">
        <v>28</v>
      </c>
      <c r="N53" s="242">
        <v>31</v>
      </c>
      <c r="O53" s="242">
        <v>64</v>
      </c>
      <c r="P53" s="242">
        <v>41</v>
      </c>
      <c r="Q53" s="242">
        <v>52</v>
      </c>
      <c r="T53" s="446" t="s">
        <v>39</v>
      </c>
      <c r="U53" s="446"/>
      <c r="V53" s="212"/>
      <c r="W53" s="242">
        <v>84</v>
      </c>
      <c r="X53" s="242">
        <v>59</v>
      </c>
      <c r="Y53" s="242">
        <v>55</v>
      </c>
      <c r="Z53" s="242">
        <v>66</v>
      </c>
      <c r="AA53" s="242">
        <v>44</v>
      </c>
      <c r="AB53" s="242">
        <v>49</v>
      </c>
      <c r="AC53" s="242">
        <v>59</v>
      </c>
      <c r="AD53" s="242">
        <v>46</v>
      </c>
      <c r="AE53" s="242">
        <v>52</v>
      </c>
      <c r="AF53" s="242">
        <v>110</v>
      </c>
      <c r="AG53" s="242">
        <v>63</v>
      </c>
      <c r="AH53" s="242">
        <v>66</v>
      </c>
    </row>
    <row r="54" spans="3:34" ht="11.25" customHeight="1">
      <c r="D54" s="213" t="s">
        <v>14</v>
      </c>
      <c r="E54" s="212"/>
      <c r="F54" s="242">
        <v>194</v>
      </c>
      <c r="G54" s="242">
        <v>158</v>
      </c>
      <c r="H54" s="242">
        <v>153</v>
      </c>
      <c r="I54" s="242">
        <v>38</v>
      </c>
      <c r="J54" s="242">
        <v>24</v>
      </c>
      <c r="K54" s="242">
        <v>24</v>
      </c>
      <c r="L54" s="242">
        <v>31</v>
      </c>
      <c r="M54" s="242">
        <v>19</v>
      </c>
      <c r="N54" s="242">
        <v>18</v>
      </c>
      <c r="O54" s="242">
        <v>33</v>
      </c>
      <c r="P54" s="242">
        <v>18</v>
      </c>
      <c r="Q54" s="242">
        <v>17</v>
      </c>
      <c r="U54" s="213" t="s">
        <v>14</v>
      </c>
      <c r="V54" s="212"/>
      <c r="W54" s="242">
        <v>37</v>
      </c>
      <c r="X54" s="242">
        <v>23</v>
      </c>
      <c r="Y54" s="242">
        <v>23</v>
      </c>
      <c r="Z54" s="242">
        <v>30</v>
      </c>
      <c r="AA54" s="242">
        <v>22</v>
      </c>
      <c r="AB54" s="242">
        <v>19</v>
      </c>
      <c r="AC54" s="242">
        <v>23</v>
      </c>
      <c r="AD54" s="242">
        <v>19</v>
      </c>
      <c r="AE54" s="242">
        <v>18</v>
      </c>
      <c r="AF54" s="242">
        <v>45</v>
      </c>
      <c r="AG54" s="242">
        <v>29</v>
      </c>
      <c r="AH54" s="242">
        <v>29</v>
      </c>
    </row>
    <row r="55" spans="3:34" ht="11.25" customHeight="1">
      <c r="D55" s="213" t="s">
        <v>15</v>
      </c>
      <c r="E55" s="212"/>
      <c r="F55" s="242">
        <v>113</v>
      </c>
      <c r="G55" s="242">
        <v>56</v>
      </c>
      <c r="H55" s="242">
        <v>74</v>
      </c>
      <c r="I55" s="242">
        <v>21</v>
      </c>
      <c r="J55" s="242">
        <v>17</v>
      </c>
      <c r="K55" s="242">
        <v>20</v>
      </c>
      <c r="L55" s="242">
        <v>13</v>
      </c>
      <c r="M55" s="242">
        <v>8</v>
      </c>
      <c r="N55" s="242">
        <v>10</v>
      </c>
      <c r="O55" s="242">
        <v>20</v>
      </c>
      <c r="P55" s="242">
        <v>15</v>
      </c>
      <c r="Q55" s="242">
        <v>18</v>
      </c>
      <c r="U55" s="213" t="s">
        <v>15</v>
      </c>
      <c r="V55" s="212"/>
      <c r="W55" s="242">
        <v>30</v>
      </c>
      <c r="X55" s="242">
        <v>22</v>
      </c>
      <c r="Y55" s="242">
        <v>21</v>
      </c>
      <c r="Z55" s="242">
        <v>27</v>
      </c>
      <c r="AA55" s="242">
        <v>15</v>
      </c>
      <c r="AB55" s="242">
        <v>16</v>
      </c>
      <c r="AC55" s="242">
        <v>25</v>
      </c>
      <c r="AD55" s="242">
        <v>22</v>
      </c>
      <c r="AE55" s="242">
        <v>27</v>
      </c>
      <c r="AF55" s="242">
        <v>55</v>
      </c>
      <c r="AG55" s="242">
        <v>32</v>
      </c>
      <c r="AH55" s="242">
        <v>32</v>
      </c>
    </row>
    <row r="56" spans="3:34" ht="11.25" customHeight="1">
      <c r="D56" s="213" t="s">
        <v>16</v>
      </c>
      <c r="E56" s="212"/>
      <c r="F56" s="242">
        <v>21</v>
      </c>
      <c r="G56" s="242">
        <v>6</v>
      </c>
      <c r="H56" s="242">
        <v>11</v>
      </c>
      <c r="I56" s="242">
        <v>8</v>
      </c>
      <c r="J56" s="242">
        <v>1</v>
      </c>
      <c r="K56" s="242">
        <v>3</v>
      </c>
      <c r="L56" s="242">
        <v>1</v>
      </c>
      <c r="M56" s="242">
        <v>0</v>
      </c>
      <c r="N56" s="242">
        <v>3</v>
      </c>
      <c r="O56" s="242">
        <v>9</v>
      </c>
      <c r="P56" s="242">
        <v>6</v>
      </c>
      <c r="Q56" s="242">
        <v>15</v>
      </c>
      <c r="U56" s="213" t="s">
        <v>16</v>
      </c>
      <c r="V56" s="212"/>
      <c r="W56" s="242">
        <v>15</v>
      </c>
      <c r="X56" s="242">
        <v>13</v>
      </c>
      <c r="Y56" s="242">
        <v>10</v>
      </c>
      <c r="Z56" s="242">
        <v>6</v>
      </c>
      <c r="AA56" s="242">
        <v>5</v>
      </c>
      <c r="AB56" s="242">
        <v>12</v>
      </c>
      <c r="AC56" s="242">
        <v>4</v>
      </c>
      <c r="AD56" s="242">
        <v>4</v>
      </c>
      <c r="AE56" s="242">
        <v>6</v>
      </c>
      <c r="AF56" s="242">
        <v>8</v>
      </c>
      <c r="AG56" s="242">
        <v>1</v>
      </c>
      <c r="AH56" s="242">
        <v>4</v>
      </c>
    </row>
    <row r="57" spans="3:34" ht="11.25" customHeight="1">
      <c r="D57" s="213" t="s">
        <v>17</v>
      </c>
      <c r="E57" s="212"/>
      <c r="F57" s="242">
        <v>11</v>
      </c>
      <c r="G57" s="242">
        <v>5</v>
      </c>
      <c r="H57" s="242">
        <v>11</v>
      </c>
      <c r="I57" s="242">
        <v>3</v>
      </c>
      <c r="J57" s="242">
        <v>2</v>
      </c>
      <c r="K57" s="242">
        <v>2</v>
      </c>
      <c r="L57" s="242">
        <v>1</v>
      </c>
      <c r="M57" s="242">
        <v>1</v>
      </c>
      <c r="N57" s="242">
        <v>0</v>
      </c>
      <c r="O57" s="242">
        <v>2</v>
      </c>
      <c r="P57" s="242">
        <v>2</v>
      </c>
      <c r="Q57" s="242">
        <v>2</v>
      </c>
      <c r="U57" s="213" t="s">
        <v>17</v>
      </c>
      <c r="V57" s="212"/>
      <c r="W57" s="242">
        <v>2</v>
      </c>
      <c r="X57" s="242">
        <v>1</v>
      </c>
      <c r="Y57" s="242">
        <v>1</v>
      </c>
      <c r="Z57" s="242">
        <v>3</v>
      </c>
      <c r="AA57" s="242">
        <v>2</v>
      </c>
      <c r="AB57" s="242">
        <v>2</v>
      </c>
      <c r="AC57" s="242">
        <v>7</v>
      </c>
      <c r="AD57" s="242">
        <v>1</v>
      </c>
      <c r="AE57" s="242">
        <v>1</v>
      </c>
      <c r="AF57" s="242">
        <v>2</v>
      </c>
      <c r="AG57" s="242">
        <v>1</v>
      </c>
      <c r="AH57" s="242">
        <v>1</v>
      </c>
    </row>
    <row r="58" spans="3:34" ht="6" customHeight="1">
      <c r="E58" s="21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V58" s="21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</row>
    <row r="59" spans="3:34" ht="11.25" customHeight="1">
      <c r="C59" s="446" t="s">
        <v>38</v>
      </c>
      <c r="D59" s="446"/>
      <c r="E59" s="212"/>
      <c r="F59" s="242">
        <v>3544</v>
      </c>
      <c r="G59" s="242">
        <v>1646</v>
      </c>
      <c r="H59" s="242">
        <v>497</v>
      </c>
      <c r="I59" s="242">
        <v>1333</v>
      </c>
      <c r="J59" s="242">
        <v>219</v>
      </c>
      <c r="K59" s="242">
        <v>124</v>
      </c>
      <c r="L59" s="242">
        <v>1099</v>
      </c>
      <c r="M59" s="242">
        <v>468</v>
      </c>
      <c r="N59" s="242">
        <v>139</v>
      </c>
      <c r="O59" s="242">
        <v>1116</v>
      </c>
      <c r="P59" s="242">
        <v>379</v>
      </c>
      <c r="Q59" s="242">
        <v>131</v>
      </c>
      <c r="T59" s="446" t="s">
        <v>38</v>
      </c>
      <c r="U59" s="446"/>
      <c r="V59" s="212"/>
      <c r="W59" s="242">
        <v>2593</v>
      </c>
      <c r="X59" s="242">
        <v>675</v>
      </c>
      <c r="Y59" s="242">
        <v>207</v>
      </c>
      <c r="Z59" s="242">
        <v>1979</v>
      </c>
      <c r="AA59" s="242">
        <v>351</v>
      </c>
      <c r="AB59" s="242">
        <v>168</v>
      </c>
      <c r="AC59" s="242">
        <v>1775</v>
      </c>
      <c r="AD59" s="242">
        <v>171</v>
      </c>
      <c r="AE59" s="242">
        <v>128</v>
      </c>
      <c r="AF59" s="242">
        <v>3213</v>
      </c>
      <c r="AG59" s="242">
        <v>839</v>
      </c>
      <c r="AH59" s="242">
        <v>194</v>
      </c>
    </row>
    <row r="60" spans="3:34" ht="6" customHeight="1">
      <c r="E60" s="21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V60" s="21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</row>
    <row r="61" spans="3:34" ht="11.25" customHeight="1">
      <c r="C61" s="446" t="s">
        <v>37</v>
      </c>
      <c r="D61" s="446"/>
      <c r="E61" s="212"/>
      <c r="F61" s="242">
        <v>149</v>
      </c>
      <c r="G61" s="242">
        <v>80</v>
      </c>
      <c r="H61" s="242">
        <v>61</v>
      </c>
      <c r="I61" s="242">
        <v>49</v>
      </c>
      <c r="J61" s="242">
        <v>15</v>
      </c>
      <c r="K61" s="242">
        <v>18</v>
      </c>
      <c r="L61" s="242">
        <v>21</v>
      </c>
      <c r="M61" s="242">
        <v>11</v>
      </c>
      <c r="N61" s="242">
        <v>8</v>
      </c>
      <c r="O61" s="242">
        <v>18</v>
      </c>
      <c r="P61" s="242">
        <v>24</v>
      </c>
      <c r="Q61" s="242">
        <v>3</v>
      </c>
      <c r="T61" s="446" t="s">
        <v>37</v>
      </c>
      <c r="U61" s="446"/>
      <c r="V61" s="212"/>
      <c r="W61" s="242">
        <v>65</v>
      </c>
      <c r="X61" s="242">
        <v>19</v>
      </c>
      <c r="Y61" s="242">
        <v>11</v>
      </c>
      <c r="Z61" s="242">
        <v>40</v>
      </c>
      <c r="AA61" s="242">
        <v>16</v>
      </c>
      <c r="AB61" s="242">
        <v>18</v>
      </c>
      <c r="AC61" s="242">
        <v>43</v>
      </c>
      <c r="AD61" s="242">
        <v>21</v>
      </c>
      <c r="AE61" s="242">
        <v>13</v>
      </c>
      <c r="AF61" s="242">
        <v>41</v>
      </c>
      <c r="AG61" s="242">
        <v>12</v>
      </c>
      <c r="AH61" s="242">
        <v>3</v>
      </c>
    </row>
    <row r="62" spans="3:34" ht="11.25" customHeight="1">
      <c r="D62" s="213" t="s">
        <v>18</v>
      </c>
      <c r="E62" s="212"/>
      <c r="F62" s="242">
        <v>116</v>
      </c>
      <c r="G62" s="242">
        <v>61</v>
      </c>
      <c r="H62" s="242">
        <v>34</v>
      </c>
      <c r="I62" s="242">
        <v>44</v>
      </c>
      <c r="J62" s="242">
        <v>14</v>
      </c>
      <c r="K62" s="242">
        <v>17</v>
      </c>
      <c r="L62" s="242">
        <v>18</v>
      </c>
      <c r="M62" s="242">
        <v>11</v>
      </c>
      <c r="N62" s="242">
        <v>8</v>
      </c>
      <c r="O62" s="242">
        <v>14</v>
      </c>
      <c r="P62" s="242">
        <v>24</v>
      </c>
      <c r="Q62" s="242">
        <v>3</v>
      </c>
      <c r="U62" s="213" t="s">
        <v>18</v>
      </c>
      <c r="V62" s="212"/>
      <c r="W62" s="242">
        <v>58</v>
      </c>
      <c r="X62" s="242">
        <v>14</v>
      </c>
      <c r="Y62" s="242">
        <v>4</v>
      </c>
      <c r="Z62" s="242">
        <v>29</v>
      </c>
      <c r="AA62" s="242">
        <v>9</v>
      </c>
      <c r="AB62" s="242">
        <v>10</v>
      </c>
      <c r="AC62" s="242">
        <v>32</v>
      </c>
      <c r="AD62" s="242">
        <v>19</v>
      </c>
      <c r="AE62" s="242">
        <v>10</v>
      </c>
      <c r="AF62" s="242">
        <v>39</v>
      </c>
      <c r="AG62" s="242">
        <v>11</v>
      </c>
      <c r="AH62" s="242">
        <v>3</v>
      </c>
    </row>
    <row r="63" spans="3:34" ht="11.25" customHeight="1">
      <c r="D63" s="213" t="s">
        <v>19</v>
      </c>
      <c r="E63" s="212"/>
      <c r="F63" s="242">
        <v>4</v>
      </c>
      <c r="G63" s="242">
        <v>6</v>
      </c>
      <c r="H63" s="242">
        <v>5</v>
      </c>
      <c r="I63" s="242">
        <v>3</v>
      </c>
      <c r="J63" s="242">
        <v>0</v>
      </c>
      <c r="K63" s="242">
        <v>0</v>
      </c>
      <c r="L63" s="242">
        <v>0</v>
      </c>
      <c r="M63" s="242">
        <v>0</v>
      </c>
      <c r="N63" s="242">
        <v>0</v>
      </c>
      <c r="O63" s="242">
        <v>2</v>
      </c>
      <c r="P63" s="242">
        <v>0</v>
      </c>
      <c r="Q63" s="242">
        <v>0</v>
      </c>
      <c r="U63" s="213" t="s">
        <v>19</v>
      </c>
      <c r="V63" s="212"/>
      <c r="W63" s="242">
        <v>4</v>
      </c>
      <c r="X63" s="242">
        <v>1</v>
      </c>
      <c r="Y63" s="242">
        <v>1</v>
      </c>
      <c r="Z63" s="242">
        <v>6</v>
      </c>
      <c r="AA63" s="242">
        <v>6</v>
      </c>
      <c r="AB63" s="242">
        <v>7</v>
      </c>
      <c r="AC63" s="242">
        <v>3</v>
      </c>
      <c r="AD63" s="242">
        <v>2</v>
      </c>
      <c r="AE63" s="242">
        <v>3</v>
      </c>
      <c r="AF63" s="242">
        <v>1</v>
      </c>
      <c r="AG63" s="242">
        <v>1</v>
      </c>
      <c r="AH63" s="242">
        <v>0</v>
      </c>
    </row>
    <row r="64" spans="3:34" ht="11.25" customHeight="1">
      <c r="D64" s="213" t="s">
        <v>20</v>
      </c>
      <c r="E64" s="212"/>
      <c r="F64" s="242">
        <v>29</v>
      </c>
      <c r="G64" s="242">
        <v>13</v>
      </c>
      <c r="H64" s="242">
        <v>22</v>
      </c>
      <c r="I64" s="242">
        <v>2</v>
      </c>
      <c r="J64" s="242">
        <v>1</v>
      </c>
      <c r="K64" s="242">
        <v>1</v>
      </c>
      <c r="L64" s="242">
        <v>3</v>
      </c>
      <c r="M64" s="242">
        <v>0</v>
      </c>
      <c r="N64" s="242">
        <v>0</v>
      </c>
      <c r="O64" s="242">
        <v>2</v>
      </c>
      <c r="P64" s="242">
        <v>0</v>
      </c>
      <c r="Q64" s="242">
        <v>0</v>
      </c>
      <c r="U64" s="213" t="s">
        <v>20</v>
      </c>
      <c r="V64" s="212"/>
      <c r="W64" s="242">
        <v>3</v>
      </c>
      <c r="X64" s="242">
        <v>4</v>
      </c>
      <c r="Y64" s="242">
        <v>6</v>
      </c>
      <c r="Z64" s="242">
        <v>5</v>
      </c>
      <c r="AA64" s="242">
        <v>1</v>
      </c>
      <c r="AB64" s="242">
        <v>1</v>
      </c>
      <c r="AC64" s="242">
        <v>8</v>
      </c>
      <c r="AD64" s="242">
        <v>0</v>
      </c>
      <c r="AE64" s="242">
        <v>0</v>
      </c>
      <c r="AF64" s="242">
        <v>1</v>
      </c>
      <c r="AG64" s="242">
        <v>0</v>
      </c>
      <c r="AH64" s="242">
        <v>0</v>
      </c>
    </row>
    <row r="65" spans="1:34" ht="11.25" customHeight="1">
      <c r="D65" s="213" t="s">
        <v>17</v>
      </c>
      <c r="E65" s="212"/>
      <c r="F65" s="242">
        <v>0</v>
      </c>
      <c r="G65" s="242">
        <v>0</v>
      </c>
      <c r="H65" s="242">
        <v>0</v>
      </c>
      <c r="I65" s="242">
        <v>0</v>
      </c>
      <c r="J65" s="242">
        <v>0</v>
      </c>
      <c r="K65" s="242">
        <v>0</v>
      </c>
      <c r="L65" s="242">
        <v>0</v>
      </c>
      <c r="M65" s="242">
        <v>0</v>
      </c>
      <c r="N65" s="242">
        <v>0</v>
      </c>
      <c r="O65" s="242">
        <v>0</v>
      </c>
      <c r="P65" s="242">
        <v>0</v>
      </c>
      <c r="Q65" s="242">
        <v>0</v>
      </c>
      <c r="U65" s="213" t="s">
        <v>17</v>
      </c>
      <c r="V65" s="212"/>
      <c r="W65" s="242">
        <v>0</v>
      </c>
      <c r="X65" s="242">
        <v>0</v>
      </c>
      <c r="Y65" s="242">
        <v>0</v>
      </c>
      <c r="Z65" s="242">
        <v>0</v>
      </c>
      <c r="AA65" s="242">
        <v>0</v>
      </c>
      <c r="AB65" s="242">
        <v>0</v>
      </c>
      <c r="AC65" s="242">
        <v>0</v>
      </c>
      <c r="AD65" s="242">
        <v>0</v>
      </c>
      <c r="AE65" s="242">
        <v>0</v>
      </c>
      <c r="AF65" s="242">
        <v>0</v>
      </c>
      <c r="AG65" s="242">
        <v>0</v>
      </c>
      <c r="AH65" s="242">
        <v>0</v>
      </c>
    </row>
    <row r="66" spans="1:34" ht="6" customHeight="1">
      <c r="E66" s="21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V66" s="21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</row>
    <row r="67" spans="1:34" ht="11.25" customHeight="1">
      <c r="C67" s="446" t="s">
        <v>36</v>
      </c>
      <c r="D67" s="446"/>
      <c r="E67" s="212"/>
      <c r="F67" s="242">
        <v>35</v>
      </c>
      <c r="G67" s="242">
        <v>41</v>
      </c>
      <c r="H67" s="242">
        <v>68</v>
      </c>
      <c r="I67" s="242">
        <v>11</v>
      </c>
      <c r="J67" s="242">
        <v>11</v>
      </c>
      <c r="K67" s="242">
        <v>9</v>
      </c>
      <c r="L67" s="242">
        <v>4</v>
      </c>
      <c r="M67" s="242">
        <v>5</v>
      </c>
      <c r="N67" s="242">
        <v>4</v>
      </c>
      <c r="O67" s="242">
        <v>3</v>
      </c>
      <c r="P67" s="242">
        <v>5</v>
      </c>
      <c r="Q67" s="242">
        <v>3</v>
      </c>
      <c r="T67" s="446" t="s">
        <v>36</v>
      </c>
      <c r="U67" s="446"/>
      <c r="V67" s="212"/>
      <c r="W67" s="242">
        <v>23</v>
      </c>
      <c r="X67" s="242">
        <v>11</v>
      </c>
      <c r="Y67" s="242">
        <v>10</v>
      </c>
      <c r="Z67" s="242">
        <v>20</v>
      </c>
      <c r="AA67" s="242">
        <v>11</v>
      </c>
      <c r="AB67" s="242">
        <v>7</v>
      </c>
      <c r="AC67" s="242">
        <v>15</v>
      </c>
      <c r="AD67" s="242">
        <v>8</v>
      </c>
      <c r="AE67" s="242">
        <v>6</v>
      </c>
      <c r="AF67" s="242">
        <v>17</v>
      </c>
      <c r="AG67" s="242">
        <v>15</v>
      </c>
      <c r="AH67" s="242">
        <v>8</v>
      </c>
    </row>
    <row r="68" spans="1:34" ht="11.25" customHeight="1">
      <c r="D68" s="213" t="s">
        <v>35</v>
      </c>
      <c r="E68" s="212"/>
      <c r="F68" s="242">
        <v>5</v>
      </c>
      <c r="G68" s="242">
        <v>5</v>
      </c>
      <c r="H68" s="242">
        <v>31</v>
      </c>
      <c r="I68" s="242">
        <v>0</v>
      </c>
      <c r="J68" s="242">
        <v>0</v>
      </c>
      <c r="K68" s="242">
        <v>0</v>
      </c>
      <c r="L68" s="242">
        <v>0</v>
      </c>
      <c r="M68" s="242">
        <v>0</v>
      </c>
      <c r="N68" s="242">
        <v>0</v>
      </c>
      <c r="O68" s="242">
        <v>0</v>
      </c>
      <c r="P68" s="242">
        <v>0</v>
      </c>
      <c r="Q68" s="242">
        <v>0</v>
      </c>
      <c r="U68" s="213" t="s">
        <v>35</v>
      </c>
      <c r="V68" s="212"/>
      <c r="W68" s="242">
        <v>0</v>
      </c>
      <c r="X68" s="242">
        <v>0</v>
      </c>
      <c r="Y68" s="242">
        <v>0</v>
      </c>
      <c r="Z68" s="242">
        <v>0</v>
      </c>
      <c r="AA68" s="242">
        <v>0</v>
      </c>
      <c r="AB68" s="242">
        <v>0</v>
      </c>
      <c r="AC68" s="242">
        <v>0</v>
      </c>
      <c r="AD68" s="242">
        <v>0</v>
      </c>
      <c r="AE68" s="242">
        <v>0</v>
      </c>
      <c r="AF68" s="242">
        <v>0</v>
      </c>
      <c r="AG68" s="242">
        <v>0</v>
      </c>
      <c r="AH68" s="242">
        <v>0</v>
      </c>
    </row>
    <row r="69" spans="1:34" ht="11.25" customHeight="1">
      <c r="D69" s="213" t="s">
        <v>22</v>
      </c>
      <c r="E69" s="212"/>
      <c r="F69" s="242">
        <v>30</v>
      </c>
      <c r="G69" s="242">
        <v>36</v>
      </c>
      <c r="H69" s="242">
        <v>37</v>
      </c>
      <c r="I69" s="242">
        <v>11</v>
      </c>
      <c r="J69" s="242">
        <v>11</v>
      </c>
      <c r="K69" s="242">
        <v>9</v>
      </c>
      <c r="L69" s="242">
        <v>4</v>
      </c>
      <c r="M69" s="242">
        <v>5</v>
      </c>
      <c r="N69" s="242">
        <v>4</v>
      </c>
      <c r="O69" s="242">
        <v>3</v>
      </c>
      <c r="P69" s="242">
        <v>5</v>
      </c>
      <c r="Q69" s="242">
        <v>3</v>
      </c>
      <c r="U69" s="213" t="s">
        <v>22</v>
      </c>
      <c r="V69" s="212"/>
      <c r="W69" s="242">
        <v>23</v>
      </c>
      <c r="X69" s="242">
        <v>11</v>
      </c>
      <c r="Y69" s="242">
        <v>10</v>
      </c>
      <c r="Z69" s="242">
        <v>20</v>
      </c>
      <c r="AA69" s="242">
        <v>11</v>
      </c>
      <c r="AB69" s="242">
        <v>7</v>
      </c>
      <c r="AC69" s="242">
        <v>15</v>
      </c>
      <c r="AD69" s="242">
        <v>8</v>
      </c>
      <c r="AE69" s="242">
        <v>6</v>
      </c>
      <c r="AF69" s="242">
        <v>17</v>
      </c>
      <c r="AG69" s="242">
        <v>15</v>
      </c>
      <c r="AH69" s="242">
        <v>8</v>
      </c>
    </row>
    <row r="70" spans="1:34" ht="6" customHeight="1">
      <c r="E70" s="21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2"/>
      <c r="V70" s="21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</row>
    <row r="71" spans="1:34" ht="11.25" customHeight="1">
      <c r="C71" s="446" t="s">
        <v>17</v>
      </c>
      <c r="D71" s="446"/>
      <c r="E71" s="212"/>
      <c r="F71" s="242">
        <v>834</v>
      </c>
      <c r="G71" s="242">
        <v>296</v>
      </c>
      <c r="H71" s="242">
        <v>285</v>
      </c>
      <c r="I71" s="242">
        <v>308</v>
      </c>
      <c r="J71" s="242">
        <v>57</v>
      </c>
      <c r="K71" s="242">
        <v>51</v>
      </c>
      <c r="L71" s="242">
        <v>269</v>
      </c>
      <c r="M71" s="242">
        <v>60</v>
      </c>
      <c r="N71" s="242">
        <v>56</v>
      </c>
      <c r="O71" s="242">
        <v>195</v>
      </c>
      <c r="P71" s="242">
        <v>63</v>
      </c>
      <c r="Q71" s="242">
        <v>58</v>
      </c>
      <c r="T71" s="446" t="s">
        <v>17</v>
      </c>
      <c r="U71" s="446"/>
      <c r="V71" s="212"/>
      <c r="W71" s="242">
        <v>626</v>
      </c>
      <c r="X71" s="242">
        <v>110</v>
      </c>
      <c r="Y71" s="242">
        <v>84</v>
      </c>
      <c r="Z71" s="242">
        <v>525</v>
      </c>
      <c r="AA71" s="242">
        <v>101</v>
      </c>
      <c r="AB71" s="242">
        <v>96</v>
      </c>
      <c r="AC71" s="242">
        <v>476</v>
      </c>
      <c r="AD71" s="242">
        <v>99</v>
      </c>
      <c r="AE71" s="242">
        <v>92</v>
      </c>
      <c r="AF71" s="242">
        <v>702</v>
      </c>
      <c r="AG71" s="242">
        <v>107</v>
      </c>
      <c r="AH71" s="242">
        <v>83</v>
      </c>
    </row>
    <row r="72" spans="1:34" ht="6" customHeight="1">
      <c r="E72" s="21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V72" s="21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</row>
    <row r="73" spans="1:34" ht="11.25" customHeight="1">
      <c r="B73" s="205" t="s">
        <v>23</v>
      </c>
      <c r="E73" s="21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242"/>
      <c r="Q73" s="242"/>
      <c r="S73" s="205" t="s">
        <v>23</v>
      </c>
      <c r="V73" s="21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</row>
    <row r="74" spans="1:34" ht="11.25" customHeight="1">
      <c r="C74" s="446" t="s">
        <v>34</v>
      </c>
      <c r="D74" s="446"/>
      <c r="E74" s="212"/>
      <c r="F74" s="242">
        <v>46</v>
      </c>
      <c r="G74" s="242">
        <v>31</v>
      </c>
      <c r="H74" s="242">
        <v>29</v>
      </c>
      <c r="I74" s="242">
        <v>21</v>
      </c>
      <c r="J74" s="242">
        <v>7</v>
      </c>
      <c r="K74" s="242">
        <v>4</v>
      </c>
      <c r="L74" s="242">
        <v>9</v>
      </c>
      <c r="M74" s="242">
        <v>8</v>
      </c>
      <c r="N74" s="242">
        <v>7</v>
      </c>
      <c r="O74" s="242">
        <v>11</v>
      </c>
      <c r="P74" s="242">
        <v>7</v>
      </c>
      <c r="Q74" s="242">
        <v>3</v>
      </c>
      <c r="T74" s="446" t="s">
        <v>34</v>
      </c>
      <c r="U74" s="446"/>
      <c r="V74" s="212"/>
      <c r="W74" s="242">
        <v>38</v>
      </c>
      <c r="X74" s="242">
        <v>14</v>
      </c>
      <c r="Y74" s="242">
        <v>14</v>
      </c>
      <c r="Z74" s="242">
        <v>32</v>
      </c>
      <c r="AA74" s="242">
        <v>15</v>
      </c>
      <c r="AB74" s="242">
        <v>8</v>
      </c>
      <c r="AC74" s="242">
        <v>35</v>
      </c>
      <c r="AD74" s="242">
        <v>19</v>
      </c>
      <c r="AE74" s="242">
        <v>21</v>
      </c>
      <c r="AF74" s="242">
        <v>29</v>
      </c>
      <c r="AG74" s="242">
        <v>17</v>
      </c>
      <c r="AH74" s="242">
        <v>6</v>
      </c>
    </row>
    <row r="75" spans="1:34" ht="11.25" customHeight="1">
      <c r="C75" s="446" t="s">
        <v>33</v>
      </c>
      <c r="D75" s="446"/>
      <c r="E75" s="212"/>
      <c r="F75" s="242">
        <v>560</v>
      </c>
      <c r="G75" s="242">
        <v>464</v>
      </c>
      <c r="H75" s="242">
        <v>34</v>
      </c>
      <c r="I75" s="242">
        <v>242</v>
      </c>
      <c r="J75" s="242">
        <v>98</v>
      </c>
      <c r="K75" s="242">
        <v>7</v>
      </c>
      <c r="L75" s="242">
        <v>256</v>
      </c>
      <c r="M75" s="242">
        <v>118</v>
      </c>
      <c r="N75" s="242">
        <v>9</v>
      </c>
      <c r="O75" s="242">
        <v>172</v>
      </c>
      <c r="P75" s="242">
        <v>182</v>
      </c>
      <c r="Q75" s="242">
        <v>8</v>
      </c>
      <c r="T75" s="446" t="s">
        <v>33</v>
      </c>
      <c r="U75" s="446"/>
      <c r="V75" s="212"/>
      <c r="W75" s="242">
        <v>551</v>
      </c>
      <c r="X75" s="242">
        <v>136</v>
      </c>
      <c r="Y75" s="242">
        <v>9</v>
      </c>
      <c r="Z75" s="242">
        <v>408</v>
      </c>
      <c r="AA75" s="242">
        <v>177</v>
      </c>
      <c r="AB75" s="242">
        <v>7</v>
      </c>
      <c r="AC75" s="242">
        <v>344</v>
      </c>
      <c r="AD75" s="242">
        <v>30</v>
      </c>
      <c r="AE75" s="242">
        <v>7</v>
      </c>
      <c r="AF75" s="242">
        <v>911</v>
      </c>
      <c r="AG75" s="242">
        <v>403</v>
      </c>
      <c r="AH75" s="242">
        <v>11</v>
      </c>
    </row>
    <row r="76" spans="1:34" ht="6" customHeight="1">
      <c r="A76" s="207"/>
      <c r="B76" s="207"/>
      <c r="C76" s="207"/>
      <c r="D76" s="207"/>
      <c r="E76" s="209"/>
      <c r="F76" s="241"/>
      <c r="G76" s="241"/>
      <c r="H76" s="241"/>
      <c r="I76" s="241"/>
      <c r="J76" s="241"/>
      <c r="K76" s="241"/>
      <c r="L76" s="241"/>
      <c r="M76" s="241"/>
      <c r="N76" s="241"/>
      <c r="O76" s="241"/>
      <c r="P76" s="241"/>
      <c r="Q76" s="241"/>
      <c r="R76" s="207"/>
      <c r="S76" s="207"/>
      <c r="T76" s="207"/>
      <c r="U76" s="207"/>
      <c r="V76" s="209"/>
      <c r="W76" s="241"/>
      <c r="X76" s="241"/>
      <c r="Y76" s="241"/>
      <c r="Z76" s="241"/>
      <c r="AA76" s="241"/>
      <c r="AB76" s="241"/>
      <c r="AC76" s="241"/>
      <c r="AD76" s="241"/>
      <c r="AE76" s="241"/>
      <c r="AF76" s="241"/>
      <c r="AG76" s="241"/>
      <c r="AH76" s="241"/>
    </row>
    <row r="77" spans="1:34">
      <c r="A77" s="206" t="s">
        <v>129</v>
      </c>
      <c r="R77" s="206" t="s">
        <v>129</v>
      </c>
    </row>
    <row r="78" spans="1:34">
      <c r="A78" s="205" t="s">
        <v>68</v>
      </c>
      <c r="R78" s="205" t="s">
        <v>68</v>
      </c>
    </row>
  </sheetData>
  <mergeCells count="40"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47:U47"/>
    <mergeCell ref="T53:U53"/>
    <mergeCell ref="T37:U37"/>
    <mergeCell ref="T38:U38"/>
    <mergeCell ref="S45:U45"/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7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7" width="6.125" style="105" customWidth="1"/>
    <col min="18" max="16384" width="11.25" style="105"/>
  </cols>
  <sheetData>
    <row r="1" spans="1:17" ht="13.5">
      <c r="A1" s="131" t="s">
        <v>31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80</v>
      </c>
      <c r="G4" s="130"/>
      <c r="H4" s="130"/>
      <c r="I4" s="130" t="s">
        <v>84</v>
      </c>
      <c r="J4" s="130"/>
      <c r="K4" s="130"/>
      <c r="L4" s="130" t="s">
        <v>83</v>
      </c>
      <c r="M4" s="130"/>
      <c r="N4" s="130"/>
      <c r="O4" s="130" t="s">
        <v>3</v>
      </c>
      <c r="P4" s="130"/>
      <c r="Q4" s="129"/>
    </row>
    <row r="5" spans="1:17">
      <c r="B5" s="444" t="s">
        <v>42</v>
      </c>
      <c r="C5" s="444"/>
      <c r="D5" s="444"/>
      <c r="E5" s="128"/>
      <c r="F5" s="127" t="s">
        <v>5</v>
      </c>
      <c r="G5" s="127" t="s">
        <v>6</v>
      </c>
      <c r="H5" s="127" t="s">
        <v>6</v>
      </c>
      <c r="I5" s="127" t="s">
        <v>5</v>
      </c>
      <c r="J5" s="127" t="s">
        <v>6</v>
      </c>
      <c r="K5" s="127" t="s">
        <v>6</v>
      </c>
      <c r="L5" s="127" t="s">
        <v>5</v>
      </c>
      <c r="M5" s="127" t="s">
        <v>6</v>
      </c>
      <c r="N5" s="127" t="s">
        <v>6</v>
      </c>
      <c r="O5" s="127" t="s">
        <v>5</v>
      </c>
      <c r="P5" s="127" t="s">
        <v>6</v>
      </c>
      <c r="Q5" s="126" t="s">
        <v>6</v>
      </c>
    </row>
    <row r="6" spans="1:17">
      <c r="A6" s="108"/>
      <c r="B6" s="108"/>
      <c r="C6" s="108"/>
      <c r="D6" s="108"/>
      <c r="E6" s="108"/>
      <c r="F6" s="125" t="s">
        <v>7</v>
      </c>
      <c r="G6" s="125" t="s">
        <v>7</v>
      </c>
      <c r="H6" s="125" t="s">
        <v>8</v>
      </c>
      <c r="I6" s="125" t="s">
        <v>7</v>
      </c>
      <c r="J6" s="125" t="s">
        <v>7</v>
      </c>
      <c r="K6" s="125" t="s">
        <v>8</v>
      </c>
      <c r="L6" s="125" t="s">
        <v>7</v>
      </c>
      <c r="M6" s="125" t="s">
        <v>7</v>
      </c>
      <c r="N6" s="125" t="s">
        <v>8</v>
      </c>
      <c r="O6" s="125" t="s">
        <v>7</v>
      </c>
      <c r="P6" s="125" t="s">
        <v>7</v>
      </c>
      <c r="Q6" s="124" t="s">
        <v>8</v>
      </c>
    </row>
    <row r="7" spans="1:17" ht="6" customHeight="1">
      <c r="A7" s="123"/>
      <c r="B7" s="123"/>
      <c r="C7" s="123"/>
      <c r="D7" s="123"/>
      <c r="E7" s="122"/>
    </row>
    <row r="8" spans="1:17">
      <c r="B8" s="448" t="s">
        <v>41</v>
      </c>
      <c r="C8" s="448"/>
      <c r="D8" s="448"/>
      <c r="E8" s="114"/>
      <c r="F8" s="121">
        <v>59044</v>
      </c>
      <c r="G8" s="121">
        <v>14662</v>
      </c>
      <c r="H8" s="121">
        <v>7086</v>
      </c>
      <c r="I8" s="121">
        <v>57878</v>
      </c>
      <c r="J8" s="121">
        <v>17188</v>
      </c>
      <c r="K8" s="121">
        <v>8034</v>
      </c>
      <c r="L8" s="120">
        <v>54454</v>
      </c>
      <c r="M8" s="120">
        <v>15825</v>
      </c>
      <c r="N8" s="120">
        <v>7924</v>
      </c>
      <c r="O8" s="120">
        <v>3249</v>
      </c>
      <c r="P8" s="120">
        <v>845</v>
      </c>
      <c r="Q8" s="120">
        <v>485</v>
      </c>
    </row>
    <row r="9" spans="1:17" ht="6" customHeight="1">
      <c r="E9" s="114"/>
      <c r="F9" s="119"/>
      <c r="G9" s="119"/>
      <c r="H9" s="119"/>
      <c r="I9" s="119"/>
      <c r="J9" s="119"/>
      <c r="K9" s="119"/>
      <c r="L9" s="118"/>
      <c r="M9" s="118"/>
      <c r="N9" s="118"/>
      <c r="O9" s="118"/>
      <c r="P9" s="118"/>
      <c r="Q9" s="118"/>
    </row>
    <row r="10" spans="1:17">
      <c r="C10" s="444" t="s">
        <v>40</v>
      </c>
      <c r="D10" s="444"/>
      <c r="E10" s="114"/>
      <c r="F10" s="113">
        <v>256</v>
      </c>
      <c r="G10" s="113">
        <v>154</v>
      </c>
      <c r="H10" s="113">
        <v>115</v>
      </c>
      <c r="I10" s="113">
        <v>333</v>
      </c>
      <c r="J10" s="113">
        <v>187</v>
      </c>
      <c r="K10" s="113">
        <v>167</v>
      </c>
      <c r="L10" s="111">
        <v>254</v>
      </c>
      <c r="M10" s="111">
        <v>135</v>
      </c>
      <c r="N10" s="111">
        <v>148</v>
      </c>
      <c r="O10" s="111">
        <v>14</v>
      </c>
      <c r="P10" s="111">
        <v>9</v>
      </c>
      <c r="Q10" s="111">
        <v>11</v>
      </c>
    </row>
    <row r="11" spans="1:17">
      <c r="D11" s="115" t="s">
        <v>9</v>
      </c>
      <c r="E11" s="114"/>
      <c r="F11" s="113">
        <v>22</v>
      </c>
      <c r="G11" s="113">
        <v>21</v>
      </c>
      <c r="H11" s="113">
        <v>30</v>
      </c>
      <c r="I11" s="112">
        <v>25</v>
      </c>
      <c r="J11" s="112">
        <v>19</v>
      </c>
      <c r="K11" s="112">
        <v>18</v>
      </c>
      <c r="L11" s="111">
        <v>22</v>
      </c>
      <c r="M11" s="111">
        <v>30</v>
      </c>
      <c r="N11" s="111">
        <v>27</v>
      </c>
      <c r="O11" s="111">
        <v>2</v>
      </c>
      <c r="P11" s="111">
        <v>1</v>
      </c>
      <c r="Q11" s="111">
        <v>1</v>
      </c>
    </row>
    <row r="12" spans="1:17">
      <c r="D12" s="115" t="s">
        <v>10</v>
      </c>
      <c r="E12" s="114"/>
      <c r="F12" s="113">
        <v>181</v>
      </c>
      <c r="G12" s="113">
        <v>79</v>
      </c>
      <c r="H12" s="113">
        <v>60</v>
      </c>
      <c r="I12" s="112">
        <v>240</v>
      </c>
      <c r="J12" s="112">
        <v>117</v>
      </c>
      <c r="K12" s="112">
        <v>117</v>
      </c>
      <c r="L12" s="111">
        <v>176</v>
      </c>
      <c r="M12" s="111">
        <v>75</v>
      </c>
      <c r="N12" s="111">
        <v>96</v>
      </c>
      <c r="O12" s="111">
        <v>11</v>
      </c>
      <c r="P12" s="111">
        <v>8</v>
      </c>
      <c r="Q12" s="111">
        <v>10</v>
      </c>
    </row>
    <row r="13" spans="1:17">
      <c r="D13" s="115" t="s">
        <v>11</v>
      </c>
      <c r="E13" s="114"/>
      <c r="F13" s="113">
        <v>12</v>
      </c>
      <c r="G13" s="113">
        <v>2</v>
      </c>
      <c r="H13" s="113">
        <v>3</v>
      </c>
      <c r="I13" s="112">
        <v>29</v>
      </c>
      <c r="J13" s="112">
        <v>20</v>
      </c>
      <c r="K13" s="112">
        <v>18</v>
      </c>
      <c r="L13" s="111">
        <v>19</v>
      </c>
      <c r="M13" s="111">
        <v>4</v>
      </c>
      <c r="N13" s="111">
        <v>4</v>
      </c>
      <c r="O13" s="111">
        <v>1</v>
      </c>
      <c r="P13" s="111">
        <v>0</v>
      </c>
      <c r="Q13" s="111">
        <v>0</v>
      </c>
    </row>
    <row r="14" spans="1:17">
      <c r="D14" s="115" t="s">
        <v>13</v>
      </c>
      <c r="E14" s="114"/>
      <c r="F14" s="113">
        <v>41</v>
      </c>
      <c r="G14" s="113">
        <v>52</v>
      </c>
      <c r="H14" s="113">
        <v>22</v>
      </c>
      <c r="I14" s="112">
        <v>39</v>
      </c>
      <c r="J14" s="112">
        <v>31</v>
      </c>
      <c r="K14" s="112">
        <v>14</v>
      </c>
      <c r="L14" s="111">
        <v>37</v>
      </c>
      <c r="M14" s="111">
        <v>26</v>
      </c>
      <c r="N14" s="111">
        <v>21</v>
      </c>
      <c r="O14" s="111">
        <v>0</v>
      </c>
      <c r="P14" s="111">
        <v>0</v>
      </c>
      <c r="Q14" s="111">
        <v>0</v>
      </c>
    </row>
    <row r="15" spans="1:17" ht="6" customHeight="1">
      <c r="E15" s="114"/>
      <c r="F15" s="113"/>
      <c r="G15" s="113"/>
      <c r="H15" s="113"/>
      <c r="I15" s="113"/>
      <c r="J15" s="113"/>
      <c r="K15" s="113"/>
      <c r="L15" s="111"/>
      <c r="M15" s="111"/>
      <c r="N15" s="111"/>
      <c r="O15" s="111"/>
      <c r="P15" s="111"/>
      <c r="Q15" s="111"/>
    </row>
    <row r="16" spans="1:17">
      <c r="C16" s="444" t="s">
        <v>39</v>
      </c>
      <c r="D16" s="444"/>
      <c r="E16" s="114"/>
      <c r="F16" s="113">
        <v>1877</v>
      </c>
      <c r="G16" s="113">
        <v>964</v>
      </c>
      <c r="H16" s="113">
        <v>918</v>
      </c>
      <c r="I16" s="113">
        <v>1640</v>
      </c>
      <c r="J16" s="113">
        <v>957</v>
      </c>
      <c r="K16" s="113">
        <v>963</v>
      </c>
      <c r="L16" s="111">
        <v>1606</v>
      </c>
      <c r="M16" s="111">
        <v>951</v>
      </c>
      <c r="N16" s="111">
        <v>986</v>
      </c>
      <c r="O16" s="111">
        <v>64</v>
      </c>
      <c r="P16" s="111">
        <v>31</v>
      </c>
      <c r="Q16" s="111">
        <v>31</v>
      </c>
    </row>
    <row r="17" spans="3:17">
      <c r="D17" s="115" t="s">
        <v>14</v>
      </c>
      <c r="E17" s="114"/>
      <c r="F17" s="113">
        <v>857</v>
      </c>
      <c r="G17" s="113">
        <v>460</v>
      </c>
      <c r="H17" s="113">
        <v>381</v>
      </c>
      <c r="I17" s="112">
        <v>777</v>
      </c>
      <c r="J17" s="112">
        <v>467</v>
      </c>
      <c r="K17" s="112">
        <v>423</v>
      </c>
      <c r="L17" s="111">
        <v>748</v>
      </c>
      <c r="M17" s="111">
        <v>480</v>
      </c>
      <c r="N17" s="111">
        <v>458</v>
      </c>
      <c r="O17" s="111">
        <v>33</v>
      </c>
      <c r="P17" s="111">
        <v>16</v>
      </c>
      <c r="Q17" s="111">
        <v>16</v>
      </c>
    </row>
    <row r="18" spans="3:17">
      <c r="D18" s="115" t="s">
        <v>15</v>
      </c>
      <c r="E18" s="114"/>
      <c r="F18" s="113">
        <v>726</v>
      </c>
      <c r="G18" s="113">
        <v>390</v>
      </c>
      <c r="H18" s="113">
        <v>427</v>
      </c>
      <c r="I18" s="112">
        <v>608</v>
      </c>
      <c r="J18" s="112">
        <v>363</v>
      </c>
      <c r="K18" s="112">
        <v>411</v>
      </c>
      <c r="L18" s="111">
        <v>643</v>
      </c>
      <c r="M18" s="111">
        <v>340</v>
      </c>
      <c r="N18" s="111">
        <v>358</v>
      </c>
      <c r="O18" s="111">
        <v>23</v>
      </c>
      <c r="P18" s="111">
        <v>11</v>
      </c>
      <c r="Q18" s="111">
        <v>12</v>
      </c>
    </row>
    <row r="19" spans="3:17">
      <c r="D19" s="115" t="s">
        <v>16</v>
      </c>
      <c r="E19" s="114"/>
      <c r="F19" s="113">
        <v>242</v>
      </c>
      <c r="G19" s="113">
        <v>93</v>
      </c>
      <c r="H19" s="113">
        <v>87</v>
      </c>
      <c r="I19" s="112">
        <v>201</v>
      </c>
      <c r="J19" s="112">
        <v>90</v>
      </c>
      <c r="K19" s="112">
        <v>98</v>
      </c>
      <c r="L19" s="111">
        <v>166</v>
      </c>
      <c r="M19" s="111">
        <v>91</v>
      </c>
      <c r="N19" s="111">
        <v>122</v>
      </c>
      <c r="O19" s="111">
        <v>8</v>
      </c>
      <c r="P19" s="111">
        <v>4</v>
      </c>
      <c r="Q19" s="111">
        <v>3</v>
      </c>
    </row>
    <row r="20" spans="3:17" ht="12" customHeight="1">
      <c r="D20" s="115" t="s">
        <v>17</v>
      </c>
      <c r="E20" s="114"/>
      <c r="F20" s="113">
        <v>52</v>
      </c>
      <c r="G20" s="113">
        <v>21</v>
      </c>
      <c r="H20" s="113">
        <v>23</v>
      </c>
      <c r="I20" s="112">
        <v>54</v>
      </c>
      <c r="J20" s="112">
        <v>37</v>
      </c>
      <c r="K20" s="112">
        <v>31</v>
      </c>
      <c r="L20" s="111">
        <v>49</v>
      </c>
      <c r="M20" s="111">
        <v>40</v>
      </c>
      <c r="N20" s="111">
        <v>48</v>
      </c>
      <c r="O20" s="111">
        <v>0</v>
      </c>
      <c r="P20" s="111">
        <v>0</v>
      </c>
      <c r="Q20" s="111">
        <v>0</v>
      </c>
    </row>
    <row r="21" spans="3:17" ht="6" customHeight="1">
      <c r="E21" s="114"/>
      <c r="F21" s="113"/>
      <c r="G21" s="113"/>
      <c r="H21" s="113"/>
      <c r="I21" s="112"/>
      <c r="J21" s="112"/>
      <c r="K21" s="112"/>
      <c r="L21" s="111"/>
      <c r="M21" s="111"/>
      <c r="N21" s="111"/>
      <c r="O21" s="111"/>
      <c r="P21" s="111"/>
      <c r="Q21" s="111"/>
    </row>
    <row r="22" spans="3:17">
      <c r="C22" s="444" t="s">
        <v>38</v>
      </c>
      <c r="D22" s="444"/>
      <c r="E22" s="114"/>
      <c r="F22" s="113">
        <v>44582</v>
      </c>
      <c r="G22" s="113">
        <v>10262</v>
      </c>
      <c r="H22" s="113">
        <v>3518</v>
      </c>
      <c r="I22" s="112">
        <v>44244</v>
      </c>
      <c r="J22" s="112">
        <v>12409</v>
      </c>
      <c r="K22" s="112">
        <v>3951</v>
      </c>
      <c r="L22" s="111">
        <v>41726</v>
      </c>
      <c r="M22" s="111">
        <v>11715</v>
      </c>
      <c r="N22" s="111">
        <v>4153</v>
      </c>
      <c r="O22" s="111">
        <v>2549</v>
      </c>
      <c r="P22" s="111">
        <v>609</v>
      </c>
      <c r="Q22" s="111">
        <v>299</v>
      </c>
    </row>
    <row r="23" spans="3:17" ht="6" customHeight="1">
      <c r="E23" s="114"/>
      <c r="F23" s="113"/>
      <c r="G23" s="113"/>
      <c r="H23" s="113"/>
      <c r="I23" s="113"/>
      <c r="J23" s="113"/>
      <c r="K23" s="113"/>
      <c r="L23" s="111"/>
      <c r="M23" s="111"/>
      <c r="N23" s="111"/>
      <c r="O23" s="111"/>
      <c r="P23" s="111"/>
      <c r="Q23" s="111"/>
    </row>
    <row r="24" spans="3:17">
      <c r="C24" s="444" t="s">
        <v>37</v>
      </c>
      <c r="D24" s="444"/>
      <c r="E24" s="114"/>
      <c r="F24" s="113">
        <v>1991</v>
      </c>
      <c r="G24" s="113">
        <v>907</v>
      </c>
      <c r="H24" s="113">
        <v>302</v>
      </c>
      <c r="I24" s="113">
        <v>1647</v>
      </c>
      <c r="J24" s="113">
        <v>984</v>
      </c>
      <c r="K24" s="113">
        <v>338</v>
      </c>
      <c r="L24" s="111">
        <v>1113</v>
      </c>
      <c r="M24" s="111">
        <v>567</v>
      </c>
      <c r="N24" s="111">
        <v>330</v>
      </c>
      <c r="O24" s="111">
        <v>62</v>
      </c>
      <c r="P24" s="111">
        <v>51</v>
      </c>
      <c r="Q24" s="111">
        <v>26</v>
      </c>
    </row>
    <row r="25" spans="3:17">
      <c r="D25" s="115" t="s">
        <v>18</v>
      </c>
      <c r="E25" s="114"/>
      <c r="F25" s="113">
        <v>1690</v>
      </c>
      <c r="G25" s="113">
        <v>650</v>
      </c>
      <c r="H25" s="113">
        <v>206</v>
      </c>
      <c r="I25" s="112">
        <v>1472</v>
      </c>
      <c r="J25" s="112">
        <v>832</v>
      </c>
      <c r="K25" s="112">
        <v>272</v>
      </c>
      <c r="L25" s="111">
        <v>960</v>
      </c>
      <c r="M25" s="111">
        <v>468</v>
      </c>
      <c r="N25" s="111">
        <v>246</v>
      </c>
      <c r="O25" s="111">
        <v>54</v>
      </c>
      <c r="P25" s="111">
        <v>50</v>
      </c>
      <c r="Q25" s="111">
        <v>22</v>
      </c>
    </row>
    <row r="26" spans="3:17">
      <c r="D26" s="115" t="s">
        <v>19</v>
      </c>
      <c r="E26" s="114"/>
      <c r="F26" s="113">
        <v>63</v>
      </c>
      <c r="G26" s="113">
        <v>26</v>
      </c>
      <c r="H26" s="113">
        <v>20</v>
      </c>
      <c r="I26" s="112">
        <v>67</v>
      </c>
      <c r="J26" s="112">
        <v>34</v>
      </c>
      <c r="K26" s="112">
        <v>27</v>
      </c>
      <c r="L26" s="111">
        <v>49</v>
      </c>
      <c r="M26" s="111">
        <v>31</v>
      </c>
      <c r="N26" s="111">
        <v>25</v>
      </c>
      <c r="O26" s="111">
        <v>4</v>
      </c>
      <c r="P26" s="111">
        <v>1</v>
      </c>
      <c r="Q26" s="111">
        <v>1</v>
      </c>
    </row>
    <row r="27" spans="3:17">
      <c r="D27" s="115" t="s">
        <v>20</v>
      </c>
      <c r="E27" s="114"/>
      <c r="F27" s="113">
        <v>224</v>
      </c>
      <c r="G27" s="113">
        <v>217</v>
      </c>
      <c r="H27" s="113">
        <v>61</v>
      </c>
      <c r="I27" s="112">
        <v>108</v>
      </c>
      <c r="J27" s="112">
        <v>118</v>
      </c>
      <c r="K27" s="112">
        <v>39</v>
      </c>
      <c r="L27" s="111">
        <v>101</v>
      </c>
      <c r="M27" s="111">
        <v>68</v>
      </c>
      <c r="N27" s="111">
        <v>59</v>
      </c>
      <c r="O27" s="111">
        <v>4</v>
      </c>
      <c r="P27" s="111">
        <v>0</v>
      </c>
      <c r="Q27" s="111">
        <v>3</v>
      </c>
    </row>
    <row r="28" spans="3:17">
      <c r="D28" s="115" t="s">
        <v>17</v>
      </c>
      <c r="E28" s="114"/>
      <c r="F28" s="116">
        <v>14</v>
      </c>
      <c r="G28" s="116">
        <v>14</v>
      </c>
      <c r="H28" s="116">
        <v>15</v>
      </c>
      <c r="I28" s="117">
        <v>0</v>
      </c>
      <c r="J28" s="117">
        <v>0</v>
      </c>
      <c r="K28" s="117">
        <v>0</v>
      </c>
      <c r="L28" s="111">
        <v>3</v>
      </c>
      <c r="M28" s="111">
        <v>0</v>
      </c>
      <c r="N28" s="111">
        <v>0</v>
      </c>
      <c r="O28" s="111">
        <v>0</v>
      </c>
      <c r="P28" s="111">
        <v>0</v>
      </c>
      <c r="Q28" s="111">
        <v>0</v>
      </c>
    </row>
    <row r="29" spans="3:17" ht="6" customHeight="1">
      <c r="E29" s="114"/>
      <c r="F29" s="113"/>
      <c r="G29" s="113"/>
      <c r="H29" s="113"/>
      <c r="I29" s="116"/>
      <c r="J29" s="113"/>
      <c r="K29" s="113"/>
      <c r="L29" s="111"/>
      <c r="M29" s="111"/>
      <c r="N29" s="111"/>
      <c r="O29" s="111"/>
      <c r="P29" s="111"/>
      <c r="Q29" s="111"/>
    </row>
    <row r="30" spans="3:17">
      <c r="C30" s="444" t="s">
        <v>36</v>
      </c>
      <c r="D30" s="444"/>
      <c r="E30" s="114"/>
      <c r="F30" s="113">
        <v>273</v>
      </c>
      <c r="G30" s="113">
        <v>142</v>
      </c>
      <c r="H30" s="113">
        <v>200</v>
      </c>
      <c r="I30" s="113">
        <v>253</v>
      </c>
      <c r="J30" s="113">
        <v>176</v>
      </c>
      <c r="K30" s="113">
        <v>213</v>
      </c>
      <c r="L30" s="111">
        <v>244</v>
      </c>
      <c r="M30" s="111">
        <v>169</v>
      </c>
      <c r="N30" s="111">
        <v>242</v>
      </c>
      <c r="O30" s="111">
        <v>10</v>
      </c>
      <c r="P30" s="111">
        <v>5</v>
      </c>
      <c r="Q30" s="111">
        <v>2</v>
      </c>
    </row>
    <row r="31" spans="3:17">
      <c r="D31" s="115" t="s">
        <v>35</v>
      </c>
      <c r="E31" s="114"/>
      <c r="F31" s="113">
        <v>11</v>
      </c>
      <c r="G31" s="113">
        <v>8</v>
      </c>
      <c r="H31" s="113">
        <v>88</v>
      </c>
      <c r="I31" s="112">
        <v>14</v>
      </c>
      <c r="J31" s="112">
        <v>16</v>
      </c>
      <c r="K31" s="112">
        <v>114</v>
      </c>
      <c r="L31" s="111">
        <v>10</v>
      </c>
      <c r="M31" s="111">
        <v>10</v>
      </c>
      <c r="N31" s="111">
        <v>96</v>
      </c>
      <c r="O31" s="111">
        <v>0</v>
      </c>
      <c r="P31" s="111">
        <v>0</v>
      </c>
      <c r="Q31" s="111">
        <v>0</v>
      </c>
    </row>
    <row r="32" spans="3:17">
      <c r="D32" s="115" t="s">
        <v>22</v>
      </c>
      <c r="E32" s="114"/>
      <c r="F32" s="113">
        <v>262</v>
      </c>
      <c r="G32" s="113">
        <v>134</v>
      </c>
      <c r="H32" s="113">
        <v>112</v>
      </c>
      <c r="I32" s="112">
        <v>239</v>
      </c>
      <c r="J32" s="112">
        <v>160</v>
      </c>
      <c r="K32" s="112">
        <v>99</v>
      </c>
      <c r="L32" s="111">
        <v>234</v>
      </c>
      <c r="M32" s="111">
        <v>159</v>
      </c>
      <c r="N32" s="111">
        <v>146</v>
      </c>
      <c r="O32" s="111">
        <v>10</v>
      </c>
      <c r="P32" s="111">
        <v>5</v>
      </c>
      <c r="Q32" s="111">
        <v>2</v>
      </c>
    </row>
    <row r="33" spans="1:17" ht="6" customHeight="1">
      <c r="E33" s="114"/>
      <c r="F33" s="113"/>
      <c r="G33" s="113"/>
      <c r="H33" s="113"/>
      <c r="I33" s="112"/>
      <c r="J33" s="112"/>
      <c r="K33" s="112"/>
      <c r="L33" s="111"/>
      <c r="M33" s="111"/>
      <c r="N33" s="111"/>
      <c r="O33" s="111"/>
      <c r="P33" s="111"/>
      <c r="Q33" s="111"/>
    </row>
    <row r="34" spans="1:17">
      <c r="C34" s="444" t="s">
        <v>17</v>
      </c>
      <c r="D34" s="444"/>
      <c r="E34" s="114"/>
      <c r="F34" s="113">
        <v>10065</v>
      </c>
      <c r="G34" s="113">
        <v>2233</v>
      </c>
      <c r="H34" s="113">
        <v>2033</v>
      </c>
      <c r="I34" s="112">
        <v>9761</v>
      </c>
      <c r="J34" s="112">
        <v>2475</v>
      </c>
      <c r="K34" s="112">
        <v>2402</v>
      </c>
      <c r="L34" s="111">
        <v>9511</v>
      </c>
      <c r="M34" s="111">
        <v>2288</v>
      </c>
      <c r="N34" s="111">
        <v>2065</v>
      </c>
      <c r="O34" s="111">
        <v>550</v>
      </c>
      <c r="P34" s="111">
        <v>140</v>
      </c>
      <c r="Q34" s="111">
        <v>116</v>
      </c>
    </row>
    <row r="35" spans="1:17">
      <c r="B35" s="105" t="s">
        <v>23</v>
      </c>
      <c r="E35" s="114"/>
      <c r="F35" s="113"/>
      <c r="G35" s="113"/>
      <c r="H35" s="113"/>
      <c r="I35" s="112"/>
      <c r="J35" s="112"/>
      <c r="K35" s="112"/>
      <c r="L35" s="111"/>
      <c r="M35" s="111"/>
      <c r="N35" s="111"/>
      <c r="O35" s="111"/>
      <c r="P35" s="111"/>
      <c r="Q35" s="111"/>
    </row>
    <row r="36" spans="1:17">
      <c r="C36" s="444" t="s">
        <v>34</v>
      </c>
      <c r="D36" s="444"/>
      <c r="E36" s="114"/>
      <c r="F36" s="113">
        <v>456</v>
      </c>
      <c r="G36" s="113">
        <v>217</v>
      </c>
      <c r="H36" s="113">
        <v>151</v>
      </c>
      <c r="I36" s="112">
        <v>530</v>
      </c>
      <c r="J36" s="112">
        <v>288</v>
      </c>
      <c r="K36" s="112">
        <v>206</v>
      </c>
      <c r="L36" s="111">
        <v>414</v>
      </c>
      <c r="M36" s="111">
        <v>207</v>
      </c>
      <c r="N36" s="111">
        <v>195</v>
      </c>
      <c r="O36" s="111">
        <v>21</v>
      </c>
      <c r="P36" s="111">
        <v>13</v>
      </c>
      <c r="Q36" s="111">
        <v>12</v>
      </c>
    </row>
    <row r="37" spans="1:17">
      <c r="C37" s="444" t="s">
        <v>33</v>
      </c>
      <c r="D37" s="444"/>
      <c r="E37" s="114"/>
      <c r="F37" s="113">
        <v>7240</v>
      </c>
      <c r="G37" s="113">
        <v>3935</v>
      </c>
      <c r="H37" s="113">
        <v>279</v>
      </c>
      <c r="I37" s="112">
        <v>7047</v>
      </c>
      <c r="J37" s="112">
        <v>4682</v>
      </c>
      <c r="K37" s="112">
        <v>263</v>
      </c>
      <c r="L37" s="111">
        <v>7971</v>
      </c>
      <c r="M37" s="111">
        <v>2993</v>
      </c>
      <c r="N37" s="111">
        <v>266</v>
      </c>
      <c r="O37" s="111">
        <v>466</v>
      </c>
      <c r="P37" s="111">
        <v>164</v>
      </c>
      <c r="Q37" s="111">
        <v>13</v>
      </c>
    </row>
    <row r="38" spans="1:17" ht="6" customHeight="1">
      <c r="A38" s="108"/>
      <c r="B38" s="108"/>
      <c r="C38" s="108"/>
      <c r="D38" s="108"/>
      <c r="E38" s="110"/>
      <c r="F38" s="109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27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131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130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132</v>
      </c>
      <c r="AG4" s="230"/>
      <c r="AH4" s="229"/>
    </row>
    <row r="5" spans="1:34" ht="12" customHeight="1">
      <c r="B5" s="446" t="s">
        <v>42</v>
      </c>
      <c r="C5" s="446"/>
      <c r="D5" s="446"/>
      <c r="E5" s="227"/>
      <c r="F5" s="240" t="s">
        <v>5</v>
      </c>
      <c r="G5" s="240" t="s">
        <v>6</v>
      </c>
      <c r="H5" s="240" t="s">
        <v>6</v>
      </c>
      <c r="I5" s="240" t="s">
        <v>5</v>
      </c>
      <c r="J5" s="240" t="s">
        <v>6</v>
      </c>
      <c r="K5" s="240" t="s">
        <v>6</v>
      </c>
      <c r="L5" s="240" t="s">
        <v>5</v>
      </c>
      <c r="M5" s="240" t="s">
        <v>6</v>
      </c>
      <c r="N5" s="240" t="s">
        <v>6</v>
      </c>
      <c r="O5" s="240" t="s">
        <v>5</v>
      </c>
      <c r="P5" s="240" t="s">
        <v>6</v>
      </c>
      <c r="Q5" s="239" t="s">
        <v>6</v>
      </c>
      <c r="R5" s="227"/>
      <c r="S5" s="446" t="s">
        <v>42</v>
      </c>
      <c r="T5" s="446"/>
      <c r="U5" s="446"/>
      <c r="V5" s="227"/>
      <c r="W5" s="240" t="s">
        <v>5</v>
      </c>
      <c r="X5" s="240" t="s">
        <v>6</v>
      </c>
      <c r="Y5" s="240" t="s">
        <v>6</v>
      </c>
      <c r="Z5" s="240" t="s">
        <v>5</v>
      </c>
      <c r="AA5" s="240" t="s">
        <v>6</v>
      </c>
      <c r="AB5" s="240" t="s">
        <v>6</v>
      </c>
      <c r="AC5" s="240" t="s">
        <v>5</v>
      </c>
      <c r="AD5" s="240" t="s">
        <v>6</v>
      </c>
      <c r="AE5" s="240" t="s">
        <v>6</v>
      </c>
      <c r="AF5" s="240" t="s">
        <v>5</v>
      </c>
      <c r="AG5" s="240" t="s">
        <v>6</v>
      </c>
      <c r="AH5" s="239" t="s">
        <v>6</v>
      </c>
    </row>
    <row r="6" spans="1:34" ht="12" customHeight="1">
      <c r="A6" s="207"/>
      <c r="B6" s="207"/>
      <c r="C6" s="207"/>
      <c r="D6" s="207"/>
      <c r="E6" s="207"/>
      <c r="F6" s="237" t="s">
        <v>7</v>
      </c>
      <c r="G6" s="237" t="s">
        <v>7</v>
      </c>
      <c r="H6" s="237" t="s">
        <v>8</v>
      </c>
      <c r="I6" s="237" t="s">
        <v>7</v>
      </c>
      <c r="J6" s="237" t="s">
        <v>7</v>
      </c>
      <c r="K6" s="237" t="s">
        <v>8</v>
      </c>
      <c r="L6" s="237" t="s">
        <v>7</v>
      </c>
      <c r="M6" s="237" t="s">
        <v>7</v>
      </c>
      <c r="N6" s="237" t="s">
        <v>8</v>
      </c>
      <c r="O6" s="237" t="s">
        <v>7</v>
      </c>
      <c r="P6" s="237" t="s">
        <v>7</v>
      </c>
      <c r="Q6" s="236" t="s">
        <v>8</v>
      </c>
      <c r="R6" s="207"/>
      <c r="S6" s="207"/>
      <c r="T6" s="207"/>
      <c r="U6" s="207"/>
      <c r="V6" s="207"/>
      <c r="W6" s="237" t="s">
        <v>7</v>
      </c>
      <c r="X6" s="237" t="s">
        <v>7</v>
      </c>
      <c r="Y6" s="237" t="s">
        <v>8</v>
      </c>
      <c r="Z6" s="237" t="s">
        <v>7</v>
      </c>
      <c r="AA6" s="237" t="s">
        <v>7</v>
      </c>
      <c r="AB6" s="237" t="s">
        <v>8</v>
      </c>
      <c r="AC6" s="237" t="s">
        <v>7</v>
      </c>
      <c r="AD6" s="237" t="s">
        <v>7</v>
      </c>
      <c r="AE6" s="237" t="s">
        <v>8</v>
      </c>
      <c r="AF6" s="237" t="s">
        <v>7</v>
      </c>
      <c r="AG6" s="237" t="s">
        <v>7</v>
      </c>
      <c r="AH6" s="236" t="s">
        <v>8</v>
      </c>
    </row>
    <row r="7" spans="1:34" ht="6" customHeight="1">
      <c r="E7" s="219"/>
      <c r="S7" s="231"/>
      <c r="T7" s="231"/>
      <c r="U7" s="231"/>
      <c r="V7" s="219"/>
    </row>
    <row r="8" spans="1:34" ht="11.25" customHeight="1">
      <c r="B8" s="447" t="s">
        <v>41</v>
      </c>
      <c r="C8" s="447"/>
      <c r="D8" s="447"/>
      <c r="E8" s="212"/>
      <c r="F8" s="217">
        <v>2354</v>
      </c>
      <c r="G8" s="217">
        <v>426</v>
      </c>
      <c r="H8" s="217">
        <v>295</v>
      </c>
      <c r="I8" s="217">
        <v>3467</v>
      </c>
      <c r="J8" s="217">
        <v>1005</v>
      </c>
      <c r="K8" s="217">
        <v>527</v>
      </c>
      <c r="L8" s="217">
        <v>3088</v>
      </c>
      <c r="M8" s="217">
        <v>569</v>
      </c>
      <c r="N8" s="217">
        <v>387</v>
      </c>
      <c r="O8" s="217">
        <v>4579</v>
      </c>
      <c r="P8" s="217">
        <v>2666</v>
      </c>
      <c r="Q8" s="217">
        <v>812</v>
      </c>
      <c r="S8" s="447" t="s">
        <v>41</v>
      </c>
      <c r="T8" s="447"/>
      <c r="U8" s="447"/>
      <c r="V8" s="212"/>
      <c r="W8" s="217">
        <v>4794</v>
      </c>
      <c r="X8" s="217">
        <v>1436</v>
      </c>
      <c r="Y8" s="217">
        <v>834</v>
      </c>
      <c r="Z8" s="217">
        <v>3314</v>
      </c>
      <c r="AA8" s="217">
        <v>1047</v>
      </c>
      <c r="AB8" s="217">
        <v>537</v>
      </c>
      <c r="AC8" s="217">
        <v>3632</v>
      </c>
      <c r="AD8" s="217">
        <v>1087</v>
      </c>
      <c r="AE8" s="217">
        <v>560</v>
      </c>
      <c r="AF8" s="217">
        <v>40</v>
      </c>
      <c r="AG8" s="217">
        <v>99</v>
      </c>
      <c r="AH8" s="217">
        <v>21</v>
      </c>
    </row>
    <row r="9" spans="1:34" ht="6" customHeight="1">
      <c r="E9" s="212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1.25" customHeight="1">
      <c r="C10" s="446" t="s">
        <v>40</v>
      </c>
      <c r="D10" s="446"/>
      <c r="E10" s="212"/>
      <c r="F10" s="210">
        <v>17</v>
      </c>
      <c r="G10" s="210">
        <v>5</v>
      </c>
      <c r="H10" s="210">
        <v>5</v>
      </c>
      <c r="I10" s="210">
        <v>13</v>
      </c>
      <c r="J10" s="210">
        <v>8</v>
      </c>
      <c r="K10" s="210">
        <v>14</v>
      </c>
      <c r="L10" s="210">
        <v>10</v>
      </c>
      <c r="M10" s="210">
        <v>9</v>
      </c>
      <c r="N10" s="210">
        <v>9</v>
      </c>
      <c r="O10" s="210">
        <v>35</v>
      </c>
      <c r="P10" s="210">
        <v>12</v>
      </c>
      <c r="Q10" s="210">
        <v>19</v>
      </c>
      <c r="T10" s="446" t="s">
        <v>40</v>
      </c>
      <c r="U10" s="446"/>
      <c r="V10" s="212"/>
      <c r="W10" s="210">
        <v>29</v>
      </c>
      <c r="X10" s="210">
        <v>17</v>
      </c>
      <c r="Y10" s="210">
        <v>15</v>
      </c>
      <c r="Z10" s="210">
        <v>14</v>
      </c>
      <c r="AA10" s="210">
        <v>8</v>
      </c>
      <c r="AB10" s="210">
        <v>7</v>
      </c>
      <c r="AC10" s="210">
        <v>19</v>
      </c>
      <c r="AD10" s="210">
        <v>11</v>
      </c>
      <c r="AE10" s="210">
        <v>11</v>
      </c>
      <c r="AF10" s="210">
        <v>0</v>
      </c>
      <c r="AG10" s="210">
        <v>0</v>
      </c>
      <c r="AH10" s="210">
        <v>0</v>
      </c>
    </row>
    <row r="11" spans="1:34" ht="11.25" customHeight="1">
      <c r="D11" s="213" t="s">
        <v>9</v>
      </c>
      <c r="E11" s="212"/>
      <c r="F11" s="210">
        <v>1</v>
      </c>
      <c r="G11" s="210">
        <v>1</v>
      </c>
      <c r="H11" s="210">
        <v>1</v>
      </c>
      <c r="I11" s="210">
        <v>0</v>
      </c>
      <c r="J11" s="210">
        <v>0</v>
      </c>
      <c r="K11" s="210">
        <v>0</v>
      </c>
      <c r="L11" s="210">
        <v>2</v>
      </c>
      <c r="M11" s="210">
        <v>3</v>
      </c>
      <c r="N11" s="210">
        <v>3</v>
      </c>
      <c r="O11" s="210">
        <v>2</v>
      </c>
      <c r="P11" s="210">
        <v>2</v>
      </c>
      <c r="Q11" s="210">
        <v>2</v>
      </c>
      <c r="U11" s="213" t="s">
        <v>9</v>
      </c>
      <c r="V11" s="212"/>
      <c r="W11" s="210">
        <v>3</v>
      </c>
      <c r="X11" s="210">
        <v>4</v>
      </c>
      <c r="Y11" s="210">
        <v>4</v>
      </c>
      <c r="Z11" s="210">
        <v>1</v>
      </c>
      <c r="AA11" s="210">
        <v>3</v>
      </c>
      <c r="AB11" s="210">
        <v>2</v>
      </c>
      <c r="AC11" s="210">
        <v>2</v>
      </c>
      <c r="AD11" s="210">
        <v>2</v>
      </c>
      <c r="AE11" s="210">
        <v>1</v>
      </c>
      <c r="AF11" s="210">
        <v>0</v>
      </c>
      <c r="AG11" s="210">
        <v>0</v>
      </c>
      <c r="AH11" s="210">
        <v>0</v>
      </c>
    </row>
    <row r="12" spans="1:34" ht="11.25" customHeight="1">
      <c r="D12" s="213" t="s">
        <v>10</v>
      </c>
      <c r="E12" s="212"/>
      <c r="F12" s="210">
        <v>11</v>
      </c>
      <c r="G12" s="210">
        <v>2</v>
      </c>
      <c r="H12" s="210">
        <v>2</v>
      </c>
      <c r="I12" s="210">
        <v>6</v>
      </c>
      <c r="J12" s="210">
        <v>4</v>
      </c>
      <c r="K12" s="210">
        <v>11</v>
      </c>
      <c r="L12" s="210">
        <v>5</v>
      </c>
      <c r="M12" s="210">
        <v>3</v>
      </c>
      <c r="N12" s="210">
        <v>4</v>
      </c>
      <c r="O12" s="210">
        <v>27</v>
      </c>
      <c r="P12" s="210">
        <v>8</v>
      </c>
      <c r="Q12" s="210">
        <v>14</v>
      </c>
      <c r="U12" s="213" t="s">
        <v>10</v>
      </c>
      <c r="V12" s="212"/>
      <c r="W12" s="210">
        <v>23</v>
      </c>
      <c r="X12" s="210">
        <v>12</v>
      </c>
      <c r="Y12" s="210">
        <v>9</v>
      </c>
      <c r="Z12" s="210">
        <v>11</v>
      </c>
      <c r="AA12" s="210">
        <v>5</v>
      </c>
      <c r="AB12" s="210">
        <v>5</v>
      </c>
      <c r="AC12" s="210">
        <v>11</v>
      </c>
      <c r="AD12" s="210">
        <v>4</v>
      </c>
      <c r="AE12" s="210">
        <v>8</v>
      </c>
      <c r="AF12" s="210">
        <v>0</v>
      </c>
      <c r="AG12" s="210">
        <v>0</v>
      </c>
      <c r="AH12" s="210">
        <v>0</v>
      </c>
    </row>
    <row r="13" spans="1:34" ht="11.25" customHeight="1">
      <c r="D13" s="213" t="s">
        <v>11</v>
      </c>
      <c r="E13" s="212"/>
      <c r="F13" s="210">
        <v>1</v>
      </c>
      <c r="G13" s="210">
        <v>1</v>
      </c>
      <c r="H13" s="210">
        <v>1</v>
      </c>
      <c r="I13" s="210">
        <v>2</v>
      </c>
      <c r="J13" s="210">
        <v>0</v>
      </c>
      <c r="K13" s="210">
        <v>0</v>
      </c>
      <c r="L13" s="210">
        <v>1</v>
      </c>
      <c r="M13" s="210">
        <v>0</v>
      </c>
      <c r="N13" s="210">
        <v>1</v>
      </c>
      <c r="O13" s="210">
        <v>5</v>
      </c>
      <c r="P13" s="210">
        <v>1</v>
      </c>
      <c r="Q13" s="210">
        <v>1</v>
      </c>
      <c r="U13" s="213" t="s">
        <v>11</v>
      </c>
      <c r="V13" s="212"/>
      <c r="W13" s="210">
        <v>0</v>
      </c>
      <c r="X13" s="210">
        <v>0</v>
      </c>
      <c r="Y13" s="210">
        <v>0</v>
      </c>
      <c r="Z13" s="210">
        <v>1</v>
      </c>
      <c r="AA13" s="210">
        <v>0</v>
      </c>
      <c r="AB13" s="210">
        <v>0</v>
      </c>
      <c r="AC13" s="210">
        <v>2</v>
      </c>
      <c r="AD13" s="210">
        <v>1</v>
      </c>
      <c r="AE13" s="210">
        <v>0</v>
      </c>
      <c r="AF13" s="210">
        <v>0</v>
      </c>
      <c r="AG13" s="210">
        <v>0</v>
      </c>
      <c r="AH13" s="210">
        <v>0</v>
      </c>
    </row>
    <row r="14" spans="1:34" ht="11.25" customHeight="1">
      <c r="D14" s="213" t="s">
        <v>13</v>
      </c>
      <c r="E14" s="212"/>
      <c r="F14" s="210">
        <v>4</v>
      </c>
      <c r="G14" s="210">
        <v>1</v>
      </c>
      <c r="H14" s="210">
        <v>1</v>
      </c>
      <c r="I14" s="210">
        <v>5</v>
      </c>
      <c r="J14" s="210">
        <v>4</v>
      </c>
      <c r="K14" s="210">
        <v>3</v>
      </c>
      <c r="L14" s="210">
        <v>2</v>
      </c>
      <c r="M14" s="210">
        <v>3</v>
      </c>
      <c r="N14" s="210">
        <v>1</v>
      </c>
      <c r="O14" s="210">
        <v>1</v>
      </c>
      <c r="P14" s="210">
        <v>1</v>
      </c>
      <c r="Q14" s="210">
        <v>2</v>
      </c>
      <c r="U14" s="213" t="s">
        <v>13</v>
      </c>
      <c r="V14" s="212"/>
      <c r="W14" s="210">
        <v>3</v>
      </c>
      <c r="X14" s="210">
        <v>1</v>
      </c>
      <c r="Y14" s="210">
        <v>2</v>
      </c>
      <c r="Z14" s="210">
        <v>1</v>
      </c>
      <c r="AA14" s="210">
        <v>0</v>
      </c>
      <c r="AB14" s="210">
        <v>0</v>
      </c>
      <c r="AC14" s="210">
        <v>4</v>
      </c>
      <c r="AD14" s="210">
        <v>4</v>
      </c>
      <c r="AE14" s="210">
        <v>2</v>
      </c>
      <c r="AF14" s="210">
        <v>0</v>
      </c>
      <c r="AG14" s="210">
        <v>0</v>
      </c>
      <c r="AH14" s="210">
        <v>0</v>
      </c>
    </row>
    <row r="15" spans="1:34" ht="6" customHeight="1">
      <c r="E15" s="212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1.25" customHeight="1">
      <c r="C16" s="446" t="s">
        <v>39</v>
      </c>
      <c r="D16" s="446"/>
      <c r="E16" s="212"/>
      <c r="F16" s="210">
        <v>57</v>
      </c>
      <c r="G16" s="210">
        <v>24</v>
      </c>
      <c r="H16" s="210">
        <v>22</v>
      </c>
      <c r="I16" s="210">
        <v>109</v>
      </c>
      <c r="J16" s="210">
        <v>76</v>
      </c>
      <c r="K16" s="210">
        <v>77</v>
      </c>
      <c r="L16" s="210">
        <v>73</v>
      </c>
      <c r="M16" s="210">
        <v>53</v>
      </c>
      <c r="N16" s="210">
        <v>53</v>
      </c>
      <c r="O16" s="210">
        <v>201</v>
      </c>
      <c r="P16" s="210">
        <v>113</v>
      </c>
      <c r="Q16" s="210">
        <v>114</v>
      </c>
      <c r="T16" s="446" t="s">
        <v>39</v>
      </c>
      <c r="U16" s="446"/>
      <c r="V16" s="212"/>
      <c r="W16" s="210">
        <v>143</v>
      </c>
      <c r="X16" s="210">
        <v>95</v>
      </c>
      <c r="Y16" s="210">
        <v>110</v>
      </c>
      <c r="Z16" s="210">
        <v>113</v>
      </c>
      <c r="AA16" s="210">
        <v>75</v>
      </c>
      <c r="AB16" s="210">
        <v>85</v>
      </c>
      <c r="AC16" s="210">
        <v>75</v>
      </c>
      <c r="AD16" s="210">
        <v>52</v>
      </c>
      <c r="AE16" s="210">
        <v>49</v>
      </c>
      <c r="AF16" s="210">
        <v>0</v>
      </c>
      <c r="AG16" s="210">
        <v>0</v>
      </c>
      <c r="AH16" s="210">
        <v>0</v>
      </c>
    </row>
    <row r="17" spans="3:34" ht="11.25" customHeight="1">
      <c r="D17" s="213" t="s">
        <v>14</v>
      </c>
      <c r="E17" s="212"/>
      <c r="F17" s="210">
        <v>28</v>
      </c>
      <c r="G17" s="210">
        <v>11</v>
      </c>
      <c r="H17" s="210">
        <v>11</v>
      </c>
      <c r="I17" s="210">
        <v>47</v>
      </c>
      <c r="J17" s="210">
        <v>37</v>
      </c>
      <c r="K17" s="210">
        <v>36</v>
      </c>
      <c r="L17" s="210">
        <v>26</v>
      </c>
      <c r="M17" s="210">
        <v>16</v>
      </c>
      <c r="N17" s="210">
        <v>16</v>
      </c>
      <c r="O17" s="210">
        <v>105</v>
      </c>
      <c r="P17" s="210">
        <v>69</v>
      </c>
      <c r="Q17" s="210">
        <v>63</v>
      </c>
      <c r="U17" s="213" t="s">
        <v>14</v>
      </c>
      <c r="V17" s="212"/>
      <c r="W17" s="210">
        <v>70</v>
      </c>
      <c r="X17" s="210">
        <v>44</v>
      </c>
      <c r="Y17" s="210">
        <v>45</v>
      </c>
      <c r="Z17" s="210">
        <v>48</v>
      </c>
      <c r="AA17" s="210">
        <v>40</v>
      </c>
      <c r="AB17" s="210">
        <v>41</v>
      </c>
      <c r="AC17" s="210">
        <v>23</v>
      </c>
      <c r="AD17" s="210">
        <v>17</v>
      </c>
      <c r="AE17" s="210">
        <v>15</v>
      </c>
      <c r="AF17" s="210">
        <v>0</v>
      </c>
      <c r="AG17" s="210">
        <v>0</v>
      </c>
      <c r="AH17" s="210">
        <v>0</v>
      </c>
    </row>
    <row r="18" spans="3:34" ht="11.25" customHeight="1">
      <c r="D18" s="213" t="s">
        <v>15</v>
      </c>
      <c r="E18" s="212"/>
      <c r="F18" s="210">
        <v>15</v>
      </c>
      <c r="G18" s="210">
        <v>8</v>
      </c>
      <c r="H18" s="210">
        <v>7</v>
      </c>
      <c r="I18" s="210">
        <v>48</v>
      </c>
      <c r="J18" s="210">
        <v>34</v>
      </c>
      <c r="K18" s="210">
        <v>37</v>
      </c>
      <c r="L18" s="210">
        <v>38</v>
      </c>
      <c r="M18" s="210">
        <v>31</v>
      </c>
      <c r="N18" s="210">
        <v>31</v>
      </c>
      <c r="O18" s="210">
        <v>69</v>
      </c>
      <c r="P18" s="210">
        <v>28</v>
      </c>
      <c r="Q18" s="210">
        <v>24</v>
      </c>
      <c r="U18" s="213" t="s">
        <v>15</v>
      </c>
      <c r="V18" s="212"/>
      <c r="W18" s="210">
        <v>51</v>
      </c>
      <c r="X18" s="210">
        <v>32</v>
      </c>
      <c r="Y18" s="210">
        <v>43</v>
      </c>
      <c r="Z18" s="210">
        <v>46</v>
      </c>
      <c r="AA18" s="210">
        <v>21</v>
      </c>
      <c r="AB18" s="210">
        <v>25</v>
      </c>
      <c r="AC18" s="210">
        <v>48</v>
      </c>
      <c r="AD18" s="210">
        <v>30</v>
      </c>
      <c r="AE18" s="210">
        <v>32</v>
      </c>
      <c r="AF18" s="210">
        <v>0</v>
      </c>
      <c r="AG18" s="210">
        <v>0</v>
      </c>
      <c r="AH18" s="210">
        <v>0</v>
      </c>
    </row>
    <row r="19" spans="3:34" ht="11.25" customHeight="1">
      <c r="D19" s="213" t="s">
        <v>16</v>
      </c>
      <c r="E19" s="212"/>
      <c r="F19" s="210">
        <v>12</v>
      </c>
      <c r="G19" s="210">
        <v>1</v>
      </c>
      <c r="H19" s="210">
        <v>1</v>
      </c>
      <c r="I19" s="210">
        <v>12</v>
      </c>
      <c r="J19" s="210">
        <v>2</v>
      </c>
      <c r="K19" s="210">
        <v>1</v>
      </c>
      <c r="L19" s="210">
        <v>4</v>
      </c>
      <c r="M19" s="210">
        <v>2</v>
      </c>
      <c r="N19" s="210">
        <v>2</v>
      </c>
      <c r="O19" s="210">
        <v>18</v>
      </c>
      <c r="P19" s="210">
        <v>8</v>
      </c>
      <c r="Q19" s="210">
        <v>12</v>
      </c>
      <c r="U19" s="213" t="s">
        <v>16</v>
      </c>
      <c r="V19" s="212"/>
      <c r="W19" s="210">
        <v>14</v>
      </c>
      <c r="X19" s="210">
        <v>14</v>
      </c>
      <c r="Y19" s="210">
        <v>17</v>
      </c>
      <c r="Z19" s="210">
        <v>13</v>
      </c>
      <c r="AA19" s="210">
        <v>8</v>
      </c>
      <c r="AB19" s="210">
        <v>10</v>
      </c>
      <c r="AC19" s="210">
        <v>3</v>
      </c>
      <c r="AD19" s="210">
        <v>3</v>
      </c>
      <c r="AE19" s="210">
        <v>2</v>
      </c>
      <c r="AF19" s="210">
        <v>0</v>
      </c>
      <c r="AG19" s="210">
        <v>0</v>
      </c>
      <c r="AH19" s="210">
        <v>0</v>
      </c>
    </row>
    <row r="20" spans="3:34" ht="11.25" customHeight="1">
      <c r="D20" s="213" t="s">
        <v>17</v>
      </c>
      <c r="E20" s="212"/>
      <c r="F20" s="210">
        <v>2</v>
      </c>
      <c r="G20" s="210">
        <v>4</v>
      </c>
      <c r="H20" s="210">
        <v>3</v>
      </c>
      <c r="I20" s="210">
        <v>2</v>
      </c>
      <c r="J20" s="210">
        <v>3</v>
      </c>
      <c r="K20" s="210">
        <v>3</v>
      </c>
      <c r="L20" s="210">
        <v>5</v>
      </c>
      <c r="M20" s="210">
        <v>4</v>
      </c>
      <c r="N20" s="210">
        <v>4</v>
      </c>
      <c r="O20" s="210">
        <v>9</v>
      </c>
      <c r="P20" s="210">
        <v>8</v>
      </c>
      <c r="Q20" s="210">
        <v>15</v>
      </c>
      <c r="U20" s="213" t="s">
        <v>17</v>
      </c>
      <c r="V20" s="212"/>
      <c r="W20" s="210">
        <v>8</v>
      </c>
      <c r="X20" s="210">
        <v>5</v>
      </c>
      <c r="Y20" s="210">
        <v>5</v>
      </c>
      <c r="Z20" s="210">
        <v>6</v>
      </c>
      <c r="AA20" s="210">
        <v>6</v>
      </c>
      <c r="AB20" s="210">
        <v>9</v>
      </c>
      <c r="AC20" s="210">
        <v>1</v>
      </c>
      <c r="AD20" s="210">
        <v>2</v>
      </c>
      <c r="AE20" s="210">
        <v>0</v>
      </c>
      <c r="AF20" s="210">
        <v>0</v>
      </c>
      <c r="AG20" s="210">
        <v>0</v>
      </c>
      <c r="AH20" s="210">
        <v>0</v>
      </c>
    </row>
    <row r="21" spans="3:34" ht="6" customHeight="1">
      <c r="E21" s="212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1.25" customHeight="1">
      <c r="C22" s="446" t="s">
        <v>38</v>
      </c>
      <c r="D22" s="446"/>
      <c r="E22" s="212"/>
      <c r="F22" s="210">
        <v>1855</v>
      </c>
      <c r="G22" s="210">
        <v>295</v>
      </c>
      <c r="H22" s="210">
        <v>183</v>
      </c>
      <c r="I22" s="210">
        <v>2605</v>
      </c>
      <c r="J22" s="210">
        <v>732</v>
      </c>
      <c r="K22" s="210">
        <v>315</v>
      </c>
      <c r="L22" s="210">
        <v>2460</v>
      </c>
      <c r="M22" s="210">
        <v>342</v>
      </c>
      <c r="N22" s="210">
        <v>178</v>
      </c>
      <c r="O22" s="210">
        <v>3461</v>
      </c>
      <c r="P22" s="210">
        <v>2219</v>
      </c>
      <c r="Q22" s="210">
        <v>399</v>
      </c>
      <c r="T22" s="446" t="s">
        <v>38</v>
      </c>
      <c r="U22" s="446"/>
      <c r="V22" s="212"/>
      <c r="W22" s="210">
        <v>3634</v>
      </c>
      <c r="X22" s="210">
        <v>1071</v>
      </c>
      <c r="Y22" s="210">
        <v>474</v>
      </c>
      <c r="Z22" s="210">
        <v>2455</v>
      </c>
      <c r="AA22" s="210">
        <v>794</v>
      </c>
      <c r="AB22" s="210">
        <v>286</v>
      </c>
      <c r="AC22" s="210">
        <v>2799</v>
      </c>
      <c r="AD22" s="210">
        <v>777</v>
      </c>
      <c r="AE22" s="210">
        <v>307</v>
      </c>
      <c r="AF22" s="210">
        <v>30</v>
      </c>
      <c r="AG22" s="210">
        <v>88</v>
      </c>
      <c r="AH22" s="210">
        <v>9</v>
      </c>
    </row>
    <row r="23" spans="3:34" ht="6" customHeight="1">
      <c r="E23" s="212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1.25" customHeight="1">
      <c r="C24" s="446" t="s">
        <v>37</v>
      </c>
      <c r="D24" s="446"/>
      <c r="E24" s="212"/>
      <c r="F24" s="210">
        <v>50</v>
      </c>
      <c r="G24" s="210">
        <v>13</v>
      </c>
      <c r="H24" s="210">
        <v>7</v>
      </c>
      <c r="I24" s="210">
        <v>66</v>
      </c>
      <c r="J24" s="210">
        <v>67</v>
      </c>
      <c r="K24" s="210">
        <v>19</v>
      </c>
      <c r="L24" s="210">
        <v>54</v>
      </c>
      <c r="M24" s="210">
        <v>28</v>
      </c>
      <c r="N24" s="210">
        <v>21</v>
      </c>
      <c r="O24" s="210">
        <v>143</v>
      </c>
      <c r="P24" s="210">
        <v>40</v>
      </c>
      <c r="Q24" s="210">
        <v>35</v>
      </c>
      <c r="R24" s="233"/>
      <c r="T24" s="446" t="s">
        <v>37</v>
      </c>
      <c r="U24" s="446"/>
      <c r="V24" s="212"/>
      <c r="W24" s="210">
        <v>101</v>
      </c>
      <c r="X24" s="210">
        <v>38</v>
      </c>
      <c r="Y24" s="210">
        <v>18</v>
      </c>
      <c r="Z24" s="210">
        <v>80</v>
      </c>
      <c r="AA24" s="210">
        <v>30</v>
      </c>
      <c r="AB24" s="210">
        <v>28</v>
      </c>
      <c r="AC24" s="210">
        <v>42</v>
      </c>
      <c r="AD24" s="210">
        <v>52</v>
      </c>
      <c r="AE24" s="210">
        <v>27</v>
      </c>
      <c r="AF24" s="210">
        <v>1</v>
      </c>
      <c r="AG24" s="210">
        <v>0</v>
      </c>
      <c r="AH24" s="210">
        <v>1</v>
      </c>
    </row>
    <row r="25" spans="3:34" ht="11.25" customHeight="1">
      <c r="D25" s="213" t="s">
        <v>18</v>
      </c>
      <c r="E25" s="212"/>
      <c r="F25" s="210">
        <v>44</v>
      </c>
      <c r="G25" s="210">
        <v>13</v>
      </c>
      <c r="H25" s="210">
        <v>6</v>
      </c>
      <c r="I25" s="210">
        <v>64</v>
      </c>
      <c r="J25" s="210">
        <v>65</v>
      </c>
      <c r="K25" s="210">
        <v>17</v>
      </c>
      <c r="L25" s="210">
        <v>47</v>
      </c>
      <c r="M25" s="210">
        <v>23</v>
      </c>
      <c r="N25" s="210">
        <v>15</v>
      </c>
      <c r="O25" s="210">
        <v>132</v>
      </c>
      <c r="P25" s="210">
        <v>33</v>
      </c>
      <c r="Q25" s="210">
        <v>28</v>
      </c>
      <c r="U25" s="213" t="s">
        <v>18</v>
      </c>
      <c r="V25" s="212"/>
      <c r="W25" s="210">
        <v>82</v>
      </c>
      <c r="X25" s="210">
        <v>35</v>
      </c>
      <c r="Y25" s="210">
        <v>17</v>
      </c>
      <c r="Z25" s="210">
        <v>69</v>
      </c>
      <c r="AA25" s="210">
        <v>19</v>
      </c>
      <c r="AB25" s="210">
        <v>18</v>
      </c>
      <c r="AC25" s="210">
        <v>34</v>
      </c>
      <c r="AD25" s="210">
        <v>43</v>
      </c>
      <c r="AE25" s="210">
        <v>19</v>
      </c>
      <c r="AF25" s="210">
        <v>1</v>
      </c>
      <c r="AG25" s="210">
        <v>0</v>
      </c>
      <c r="AH25" s="210">
        <v>0</v>
      </c>
    </row>
    <row r="26" spans="3:34" ht="11.25" customHeight="1">
      <c r="D26" s="213" t="s">
        <v>19</v>
      </c>
      <c r="E26" s="212"/>
      <c r="F26" s="210">
        <v>0</v>
      </c>
      <c r="G26" s="210">
        <v>0</v>
      </c>
      <c r="H26" s="210">
        <v>0</v>
      </c>
      <c r="I26" s="210">
        <v>1</v>
      </c>
      <c r="J26" s="210">
        <v>2</v>
      </c>
      <c r="K26" s="210">
        <v>2</v>
      </c>
      <c r="L26" s="210">
        <v>4</v>
      </c>
      <c r="M26" s="210">
        <v>3</v>
      </c>
      <c r="N26" s="210">
        <v>3</v>
      </c>
      <c r="O26" s="210">
        <v>3</v>
      </c>
      <c r="P26" s="210">
        <v>3</v>
      </c>
      <c r="Q26" s="210">
        <v>3</v>
      </c>
      <c r="U26" s="213" t="s">
        <v>19</v>
      </c>
      <c r="V26" s="212"/>
      <c r="W26" s="210">
        <v>4</v>
      </c>
      <c r="X26" s="210">
        <v>1</v>
      </c>
      <c r="Y26" s="210">
        <v>1</v>
      </c>
      <c r="Z26" s="210">
        <v>2</v>
      </c>
      <c r="AA26" s="210">
        <v>2</v>
      </c>
      <c r="AB26" s="210">
        <v>4</v>
      </c>
      <c r="AC26" s="210">
        <v>3</v>
      </c>
      <c r="AD26" s="210">
        <v>2</v>
      </c>
      <c r="AE26" s="210">
        <v>1</v>
      </c>
      <c r="AF26" s="210">
        <v>0</v>
      </c>
      <c r="AG26" s="210">
        <v>0</v>
      </c>
      <c r="AH26" s="210">
        <v>0</v>
      </c>
    </row>
    <row r="27" spans="3:34" ht="11.25" customHeight="1">
      <c r="D27" s="213" t="s">
        <v>20</v>
      </c>
      <c r="E27" s="212"/>
      <c r="F27" s="210">
        <v>5</v>
      </c>
      <c r="G27" s="210">
        <v>0</v>
      </c>
      <c r="H27" s="210">
        <v>1</v>
      </c>
      <c r="I27" s="210">
        <v>1</v>
      </c>
      <c r="J27" s="210">
        <v>0</v>
      </c>
      <c r="K27" s="210">
        <v>0</v>
      </c>
      <c r="L27" s="210">
        <v>3</v>
      </c>
      <c r="M27" s="210">
        <v>2</v>
      </c>
      <c r="N27" s="210">
        <v>3</v>
      </c>
      <c r="O27" s="210">
        <v>8</v>
      </c>
      <c r="P27" s="210">
        <v>4</v>
      </c>
      <c r="Q27" s="210">
        <v>4</v>
      </c>
      <c r="U27" s="213" t="s">
        <v>20</v>
      </c>
      <c r="V27" s="212"/>
      <c r="W27" s="210">
        <v>15</v>
      </c>
      <c r="X27" s="210">
        <v>2</v>
      </c>
      <c r="Y27" s="210">
        <v>0</v>
      </c>
      <c r="Z27" s="210">
        <v>9</v>
      </c>
      <c r="AA27" s="210">
        <v>9</v>
      </c>
      <c r="AB27" s="210">
        <v>6</v>
      </c>
      <c r="AC27" s="210">
        <v>5</v>
      </c>
      <c r="AD27" s="210">
        <v>7</v>
      </c>
      <c r="AE27" s="210">
        <v>7</v>
      </c>
      <c r="AF27" s="210">
        <v>0</v>
      </c>
      <c r="AG27" s="210">
        <v>0</v>
      </c>
      <c r="AH27" s="210">
        <v>1</v>
      </c>
    </row>
    <row r="28" spans="3:34" ht="11.25" customHeight="1">
      <c r="D28" s="213" t="s">
        <v>17</v>
      </c>
      <c r="E28" s="212"/>
      <c r="F28" s="210">
        <v>1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  <c r="U28" s="213" t="s">
        <v>17</v>
      </c>
      <c r="V28" s="212"/>
      <c r="W28" s="210">
        <v>0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</row>
    <row r="29" spans="3:34" ht="6" customHeight="1">
      <c r="E29" s="212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1.25" customHeight="1">
      <c r="C30" s="446" t="s">
        <v>36</v>
      </c>
      <c r="D30" s="446"/>
      <c r="E30" s="212"/>
      <c r="F30" s="210">
        <v>7</v>
      </c>
      <c r="G30" s="210">
        <v>7</v>
      </c>
      <c r="H30" s="210">
        <v>5</v>
      </c>
      <c r="I30" s="210">
        <v>22</v>
      </c>
      <c r="J30" s="210">
        <v>7</v>
      </c>
      <c r="K30" s="210">
        <v>4</v>
      </c>
      <c r="L30" s="210">
        <v>8</v>
      </c>
      <c r="M30" s="210">
        <v>9</v>
      </c>
      <c r="N30" s="210">
        <v>8</v>
      </c>
      <c r="O30" s="210">
        <v>22</v>
      </c>
      <c r="P30" s="210">
        <v>17</v>
      </c>
      <c r="Q30" s="210">
        <v>16</v>
      </c>
      <c r="R30" s="233"/>
      <c r="T30" s="446" t="s">
        <v>36</v>
      </c>
      <c r="U30" s="446"/>
      <c r="V30" s="212"/>
      <c r="W30" s="210">
        <v>28</v>
      </c>
      <c r="X30" s="210">
        <v>14</v>
      </c>
      <c r="Y30" s="210">
        <v>13</v>
      </c>
      <c r="Z30" s="210">
        <v>11</v>
      </c>
      <c r="AA30" s="210">
        <v>8</v>
      </c>
      <c r="AB30" s="210">
        <v>6</v>
      </c>
      <c r="AC30" s="210">
        <v>18</v>
      </c>
      <c r="AD30" s="210">
        <v>12</v>
      </c>
      <c r="AE30" s="210">
        <v>11</v>
      </c>
      <c r="AF30" s="210">
        <v>0</v>
      </c>
      <c r="AG30" s="210">
        <v>1</v>
      </c>
      <c r="AH30" s="210">
        <v>1</v>
      </c>
    </row>
    <row r="31" spans="3:34" ht="11.25" customHeight="1">
      <c r="D31" s="213" t="s">
        <v>35</v>
      </c>
      <c r="E31" s="212"/>
      <c r="F31" s="210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U31" s="213" t="s">
        <v>35</v>
      </c>
      <c r="V31" s="212"/>
      <c r="W31" s="210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</row>
    <row r="32" spans="3:34" ht="11.25" customHeight="1">
      <c r="D32" s="213" t="s">
        <v>22</v>
      </c>
      <c r="E32" s="212"/>
      <c r="F32" s="210">
        <v>7</v>
      </c>
      <c r="G32" s="210">
        <v>7</v>
      </c>
      <c r="H32" s="210">
        <v>5</v>
      </c>
      <c r="I32" s="210">
        <v>22</v>
      </c>
      <c r="J32" s="210">
        <v>7</v>
      </c>
      <c r="K32" s="210">
        <v>4</v>
      </c>
      <c r="L32" s="210">
        <v>8</v>
      </c>
      <c r="M32" s="210">
        <v>9</v>
      </c>
      <c r="N32" s="210">
        <v>8</v>
      </c>
      <c r="O32" s="210">
        <v>22</v>
      </c>
      <c r="P32" s="210">
        <v>17</v>
      </c>
      <c r="Q32" s="210">
        <v>16</v>
      </c>
      <c r="U32" s="213" t="s">
        <v>22</v>
      </c>
      <c r="V32" s="212"/>
      <c r="W32" s="210">
        <v>28</v>
      </c>
      <c r="X32" s="210">
        <v>14</v>
      </c>
      <c r="Y32" s="210">
        <v>13</v>
      </c>
      <c r="Z32" s="210">
        <v>11</v>
      </c>
      <c r="AA32" s="210">
        <v>8</v>
      </c>
      <c r="AB32" s="210">
        <v>6</v>
      </c>
      <c r="AC32" s="210">
        <v>18</v>
      </c>
      <c r="AD32" s="210">
        <v>12</v>
      </c>
      <c r="AE32" s="210">
        <v>11</v>
      </c>
      <c r="AF32" s="210">
        <v>0</v>
      </c>
      <c r="AG32" s="210">
        <v>1</v>
      </c>
      <c r="AH32" s="210">
        <v>1</v>
      </c>
    </row>
    <row r="33" spans="1:34" ht="6" customHeight="1">
      <c r="E33" s="212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1.25" customHeight="1">
      <c r="C34" s="446" t="s">
        <v>17</v>
      </c>
      <c r="D34" s="446"/>
      <c r="E34" s="212"/>
      <c r="F34" s="210">
        <v>368</v>
      </c>
      <c r="G34" s="210">
        <v>82</v>
      </c>
      <c r="H34" s="210">
        <v>73</v>
      </c>
      <c r="I34" s="210">
        <v>652</v>
      </c>
      <c r="J34" s="210">
        <v>115</v>
      </c>
      <c r="K34" s="210">
        <v>98</v>
      </c>
      <c r="L34" s="210">
        <v>483</v>
      </c>
      <c r="M34" s="210">
        <v>128</v>
      </c>
      <c r="N34" s="210">
        <v>118</v>
      </c>
      <c r="O34" s="210">
        <v>717</v>
      </c>
      <c r="P34" s="210">
        <v>265</v>
      </c>
      <c r="Q34" s="210">
        <v>229</v>
      </c>
      <c r="T34" s="446" t="s">
        <v>17</v>
      </c>
      <c r="U34" s="446"/>
      <c r="V34" s="212"/>
      <c r="W34" s="210">
        <v>859</v>
      </c>
      <c r="X34" s="210">
        <v>201</v>
      </c>
      <c r="Y34" s="210">
        <v>204</v>
      </c>
      <c r="Z34" s="210">
        <v>641</v>
      </c>
      <c r="AA34" s="210">
        <v>132</v>
      </c>
      <c r="AB34" s="210">
        <v>125</v>
      </c>
      <c r="AC34" s="210">
        <v>679</v>
      </c>
      <c r="AD34" s="210">
        <v>183</v>
      </c>
      <c r="AE34" s="210">
        <v>155</v>
      </c>
      <c r="AF34" s="210">
        <v>9</v>
      </c>
      <c r="AG34" s="210">
        <v>10</v>
      </c>
      <c r="AH34" s="210">
        <v>10</v>
      </c>
    </row>
    <row r="35" spans="1:34" ht="6" customHeight="1">
      <c r="E35" s="212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V35" s="212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 ht="11.25" customHeight="1">
      <c r="B36" s="205" t="s">
        <v>23</v>
      </c>
      <c r="E36" s="212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1.25" customHeight="1">
      <c r="C37" s="446" t="s">
        <v>34</v>
      </c>
      <c r="D37" s="446"/>
      <c r="E37" s="212"/>
      <c r="F37" s="210">
        <v>22</v>
      </c>
      <c r="G37" s="210">
        <v>9</v>
      </c>
      <c r="H37" s="210">
        <v>7</v>
      </c>
      <c r="I37" s="210">
        <v>24</v>
      </c>
      <c r="J37" s="210">
        <v>12</v>
      </c>
      <c r="K37" s="210">
        <v>16</v>
      </c>
      <c r="L37" s="210">
        <v>17</v>
      </c>
      <c r="M37" s="210">
        <v>11</v>
      </c>
      <c r="N37" s="210">
        <v>10</v>
      </c>
      <c r="O37" s="210">
        <v>52</v>
      </c>
      <c r="P37" s="210">
        <v>24</v>
      </c>
      <c r="Q37" s="210">
        <v>30</v>
      </c>
      <c r="T37" s="446" t="s">
        <v>34</v>
      </c>
      <c r="U37" s="446"/>
      <c r="V37" s="212"/>
      <c r="W37" s="210">
        <v>52</v>
      </c>
      <c r="X37" s="210">
        <v>24</v>
      </c>
      <c r="Y37" s="210">
        <v>21</v>
      </c>
      <c r="Z37" s="210">
        <v>22</v>
      </c>
      <c r="AA37" s="210">
        <v>13</v>
      </c>
      <c r="AB37" s="210">
        <v>10</v>
      </c>
      <c r="AC37" s="210">
        <v>30</v>
      </c>
      <c r="AD37" s="210">
        <v>16</v>
      </c>
      <c r="AE37" s="210">
        <v>14</v>
      </c>
      <c r="AF37" s="210">
        <v>0</v>
      </c>
      <c r="AG37" s="210">
        <v>0</v>
      </c>
      <c r="AH37" s="210">
        <v>0</v>
      </c>
    </row>
    <row r="38" spans="1:34" ht="11.25" customHeight="1">
      <c r="C38" s="446" t="s">
        <v>33</v>
      </c>
      <c r="D38" s="446"/>
      <c r="E38" s="212"/>
      <c r="F38" s="210">
        <v>343</v>
      </c>
      <c r="G38" s="210">
        <v>42</v>
      </c>
      <c r="H38" s="210">
        <v>9</v>
      </c>
      <c r="I38" s="210">
        <v>544</v>
      </c>
      <c r="J38" s="210">
        <v>223</v>
      </c>
      <c r="K38" s="210">
        <v>21</v>
      </c>
      <c r="L38" s="210">
        <v>544</v>
      </c>
      <c r="M38" s="210">
        <v>57</v>
      </c>
      <c r="N38" s="210">
        <v>11</v>
      </c>
      <c r="O38" s="210">
        <v>537</v>
      </c>
      <c r="P38" s="210">
        <v>711</v>
      </c>
      <c r="Q38" s="210">
        <v>38</v>
      </c>
      <c r="T38" s="446" t="s">
        <v>33</v>
      </c>
      <c r="U38" s="446"/>
      <c r="V38" s="212"/>
      <c r="W38" s="210">
        <v>747</v>
      </c>
      <c r="X38" s="210">
        <v>272</v>
      </c>
      <c r="Y38" s="210">
        <v>20</v>
      </c>
      <c r="Z38" s="210">
        <v>441</v>
      </c>
      <c r="AA38" s="210">
        <v>180</v>
      </c>
      <c r="AB38" s="210">
        <v>13</v>
      </c>
      <c r="AC38" s="210">
        <v>399</v>
      </c>
      <c r="AD38" s="210">
        <v>157</v>
      </c>
      <c r="AE38" s="210">
        <v>16</v>
      </c>
      <c r="AF38" s="210">
        <v>4</v>
      </c>
      <c r="AG38" s="210">
        <v>31</v>
      </c>
      <c r="AH38" s="210">
        <v>3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119</v>
      </c>
      <c r="X41" s="230"/>
      <c r="Y41" s="230"/>
      <c r="Z41" s="230" t="s">
        <v>114</v>
      </c>
      <c r="AA41" s="230"/>
      <c r="AB41" s="230"/>
      <c r="AC41" s="230" t="s">
        <v>113</v>
      </c>
      <c r="AD41" s="230"/>
      <c r="AE41" s="230"/>
      <c r="AF41" s="230" t="s">
        <v>112</v>
      </c>
      <c r="AG41" s="230"/>
      <c r="AH41" s="229"/>
    </row>
    <row r="42" spans="1:34" ht="12" customHeight="1">
      <c r="A42" s="227"/>
      <c r="B42" s="446" t="s">
        <v>42</v>
      </c>
      <c r="C42" s="446"/>
      <c r="D42" s="446"/>
      <c r="E42" s="226"/>
      <c r="F42" s="240" t="s">
        <v>5</v>
      </c>
      <c r="G42" s="240" t="s">
        <v>6</v>
      </c>
      <c r="H42" s="240" t="s">
        <v>6</v>
      </c>
      <c r="I42" s="240" t="s">
        <v>5</v>
      </c>
      <c r="J42" s="240" t="s">
        <v>6</v>
      </c>
      <c r="K42" s="240" t="s">
        <v>6</v>
      </c>
      <c r="L42" s="240" t="s">
        <v>5</v>
      </c>
      <c r="M42" s="240" t="s">
        <v>6</v>
      </c>
      <c r="N42" s="240" t="s">
        <v>6</v>
      </c>
      <c r="O42" s="240" t="s">
        <v>5</v>
      </c>
      <c r="P42" s="240" t="s">
        <v>6</v>
      </c>
      <c r="Q42" s="239" t="s">
        <v>6</v>
      </c>
      <c r="R42" s="227"/>
      <c r="S42" s="446" t="s">
        <v>42</v>
      </c>
      <c r="T42" s="446"/>
      <c r="U42" s="446"/>
      <c r="V42" s="226"/>
      <c r="W42" s="240" t="s">
        <v>5</v>
      </c>
      <c r="X42" s="240" t="s">
        <v>6</v>
      </c>
      <c r="Y42" s="240" t="s">
        <v>6</v>
      </c>
      <c r="Z42" s="240" t="s">
        <v>5</v>
      </c>
      <c r="AA42" s="240" t="s">
        <v>6</v>
      </c>
      <c r="AB42" s="240" t="s">
        <v>6</v>
      </c>
      <c r="AC42" s="240" t="s">
        <v>5</v>
      </c>
      <c r="AD42" s="240" t="s">
        <v>6</v>
      </c>
      <c r="AE42" s="240" t="s">
        <v>6</v>
      </c>
      <c r="AF42" s="240" t="s">
        <v>5</v>
      </c>
      <c r="AG42" s="240" t="s">
        <v>6</v>
      </c>
      <c r="AH42" s="239" t="s">
        <v>6</v>
      </c>
    </row>
    <row r="43" spans="1:34" ht="12" customHeight="1">
      <c r="A43" s="207"/>
      <c r="B43" s="207"/>
      <c r="C43" s="207"/>
      <c r="D43" s="207"/>
      <c r="E43" s="209"/>
      <c r="F43" s="237" t="s">
        <v>7</v>
      </c>
      <c r="G43" s="237" t="s">
        <v>7</v>
      </c>
      <c r="H43" s="237" t="s">
        <v>8</v>
      </c>
      <c r="I43" s="237" t="s">
        <v>7</v>
      </c>
      <c r="J43" s="237" t="s">
        <v>7</v>
      </c>
      <c r="K43" s="237" t="s">
        <v>8</v>
      </c>
      <c r="L43" s="237" t="s">
        <v>7</v>
      </c>
      <c r="M43" s="237" t="s">
        <v>7</v>
      </c>
      <c r="N43" s="237" t="s">
        <v>8</v>
      </c>
      <c r="O43" s="237" t="s">
        <v>7</v>
      </c>
      <c r="P43" s="237" t="s">
        <v>7</v>
      </c>
      <c r="Q43" s="236" t="s">
        <v>8</v>
      </c>
      <c r="R43" s="207"/>
      <c r="S43" s="207"/>
      <c r="T43" s="207"/>
      <c r="U43" s="207"/>
      <c r="V43" s="209"/>
      <c r="W43" s="237" t="s">
        <v>7</v>
      </c>
      <c r="X43" s="237" t="s">
        <v>7</v>
      </c>
      <c r="Y43" s="237" t="s">
        <v>8</v>
      </c>
      <c r="Z43" s="237" t="s">
        <v>7</v>
      </c>
      <c r="AA43" s="237" t="s">
        <v>7</v>
      </c>
      <c r="AB43" s="237" t="s">
        <v>8</v>
      </c>
      <c r="AC43" s="237" t="s">
        <v>7</v>
      </c>
      <c r="AD43" s="237" t="s">
        <v>7</v>
      </c>
      <c r="AE43" s="237" t="s">
        <v>8</v>
      </c>
      <c r="AF43" s="237" t="s">
        <v>7</v>
      </c>
      <c r="AG43" s="237" t="s">
        <v>7</v>
      </c>
      <c r="AH43" s="236" t="s">
        <v>8</v>
      </c>
    </row>
    <row r="44" spans="1:34" ht="6" customHeight="1">
      <c r="E44" s="219"/>
      <c r="V44" s="212"/>
    </row>
    <row r="45" spans="1:34" ht="11.25" customHeight="1">
      <c r="B45" s="447" t="s">
        <v>41</v>
      </c>
      <c r="C45" s="447"/>
      <c r="D45" s="447"/>
      <c r="E45" s="212"/>
      <c r="F45" s="217">
        <v>5721</v>
      </c>
      <c r="G45" s="217">
        <v>2268</v>
      </c>
      <c r="H45" s="217">
        <v>1134</v>
      </c>
      <c r="I45" s="217">
        <v>2048</v>
      </c>
      <c r="J45" s="217">
        <v>580</v>
      </c>
      <c r="K45" s="217">
        <v>355</v>
      </c>
      <c r="L45" s="217">
        <v>1628</v>
      </c>
      <c r="M45" s="217">
        <v>407</v>
      </c>
      <c r="N45" s="217">
        <v>261</v>
      </c>
      <c r="O45" s="217">
        <v>1687</v>
      </c>
      <c r="P45" s="217">
        <v>568</v>
      </c>
      <c r="Q45" s="217">
        <v>271</v>
      </c>
      <c r="S45" s="447" t="s">
        <v>41</v>
      </c>
      <c r="T45" s="447"/>
      <c r="U45" s="447"/>
      <c r="V45" s="212"/>
      <c r="W45" s="217">
        <v>4056</v>
      </c>
      <c r="X45" s="217">
        <v>510</v>
      </c>
      <c r="Y45" s="217">
        <v>352</v>
      </c>
      <c r="Z45" s="217">
        <v>3144</v>
      </c>
      <c r="AA45" s="217">
        <v>527</v>
      </c>
      <c r="AB45" s="217">
        <v>321</v>
      </c>
      <c r="AC45" s="217">
        <v>3188</v>
      </c>
      <c r="AD45" s="217">
        <v>481</v>
      </c>
      <c r="AE45" s="217">
        <v>380</v>
      </c>
      <c r="AF45" s="217">
        <v>4465</v>
      </c>
      <c r="AG45" s="217">
        <v>1304</v>
      </c>
      <c r="AH45" s="217">
        <v>392</v>
      </c>
    </row>
    <row r="46" spans="1:34" ht="6" customHeight="1">
      <c r="E46" s="212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ht="11.25" customHeight="1">
      <c r="C47" s="446" t="s">
        <v>40</v>
      </c>
      <c r="D47" s="446"/>
      <c r="E47" s="212"/>
      <c r="F47" s="210">
        <v>15</v>
      </c>
      <c r="G47" s="210">
        <v>12</v>
      </c>
      <c r="H47" s="210">
        <v>17</v>
      </c>
      <c r="I47" s="210">
        <v>9</v>
      </c>
      <c r="J47" s="210">
        <v>6</v>
      </c>
      <c r="K47" s="210">
        <v>6</v>
      </c>
      <c r="L47" s="210">
        <v>6</v>
      </c>
      <c r="M47" s="210">
        <v>4</v>
      </c>
      <c r="N47" s="210">
        <v>3</v>
      </c>
      <c r="O47" s="210">
        <v>16</v>
      </c>
      <c r="P47" s="210">
        <v>6</v>
      </c>
      <c r="Q47" s="210">
        <v>7</v>
      </c>
      <c r="T47" s="446" t="s">
        <v>40</v>
      </c>
      <c r="U47" s="446"/>
      <c r="V47" s="212"/>
      <c r="W47" s="210">
        <v>10</v>
      </c>
      <c r="X47" s="210">
        <v>6</v>
      </c>
      <c r="Y47" s="210">
        <v>5</v>
      </c>
      <c r="Z47" s="210">
        <v>14</v>
      </c>
      <c r="AA47" s="210">
        <v>8</v>
      </c>
      <c r="AB47" s="210">
        <v>8</v>
      </c>
      <c r="AC47" s="210">
        <v>14</v>
      </c>
      <c r="AD47" s="210">
        <v>9</v>
      </c>
      <c r="AE47" s="210">
        <v>6</v>
      </c>
      <c r="AF47" s="210">
        <v>19</v>
      </c>
      <c r="AG47" s="210">
        <v>5</v>
      </c>
      <c r="AH47" s="210">
        <v>5</v>
      </c>
    </row>
    <row r="48" spans="1:34" ht="11.25" customHeight="1">
      <c r="D48" s="213" t="s">
        <v>9</v>
      </c>
      <c r="E48" s="212"/>
      <c r="F48" s="210">
        <v>2</v>
      </c>
      <c r="G48" s="210">
        <v>3</v>
      </c>
      <c r="H48" s="210">
        <v>3</v>
      </c>
      <c r="I48" s="210">
        <v>1</v>
      </c>
      <c r="J48" s="210">
        <v>1</v>
      </c>
      <c r="K48" s="210">
        <v>1</v>
      </c>
      <c r="L48" s="210">
        <v>0</v>
      </c>
      <c r="M48" s="210">
        <v>2</v>
      </c>
      <c r="N48" s="210">
        <v>2</v>
      </c>
      <c r="O48" s="210">
        <v>0</v>
      </c>
      <c r="P48" s="210">
        <v>0</v>
      </c>
      <c r="Q48" s="210">
        <v>0</v>
      </c>
      <c r="U48" s="213" t="s">
        <v>9</v>
      </c>
      <c r="V48" s="212"/>
      <c r="W48" s="210">
        <v>0</v>
      </c>
      <c r="X48" s="210">
        <v>1</v>
      </c>
      <c r="Y48" s="210">
        <v>1</v>
      </c>
      <c r="Z48" s="210">
        <v>1</v>
      </c>
      <c r="AA48" s="210">
        <v>1</v>
      </c>
      <c r="AB48" s="210">
        <v>1</v>
      </c>
      <c r="AC48" s="210">
        <v>3</v>
      </c>
      <c r="AD48" s="210">
        <v>4</v>
      </c>
      <c r="AE48" s="210">
        <v>3</v>
      </c>
      <c r="AF48" s="210">
        <v>2</v>
      </c>
      <c r="AG48" s="210">
        <v>2</v>
      </c>
      <c r="AH48" s="210">
        <v>2</v>
      </c>
    </row>
    <row r="49" spans="3:34" ht="11.25" customHeight="1">
      <c r="D49" s="213" t="s">
        <v>10</v>
      </c>
      <c r="E49" s="212"/>
      <c r="F49" s="210">
        <v>7</v>
      </c>
      <c r="G49" s="210">
        <v>6</v>
      </c>
      <c r="H49" s="210">
        <v>10</v>
      </c>
      <c r="I49" s="210">
        <v>7</v>
      </c>
      <c r="J49" s="210">
        <v>5</v>
      </c>
      <c r="K49" s="210">
        <v>4</v>
      </c>
      <c r="L49" s="210">
        <v>5</v>
      </c>
      <c r="M49" s="210">
        <v>1</v>
      </c>
      <c r="N49" s="210">
        <v>1</v>
      </c>
      <c r="O49" s="210">
        <v>14</v>
      </c>
      <c r="P49" s="210">
        <v>5</v>
      </c>
      <c r="Q49" s="210">
        <v>6</v>
      </c>
      <c r="U49" s="213" t="s">
        <v>10</v>
      </c>
      <c r="V49" s="212"/>
      <c r="W49" s="210">
        <v>9</v>
      </c>
      <c r="X49" s="210">
        <v>5</v>
      </c>
      <c r="Y49" s="210">
        <v>4</v>
      </c>
      <c r="Z49" s="210">
        <v>10</v>
      </c>
      <c r="AA49" s="210">
        <v>4</v>
      </c>
      <c r="AB49" s="210">
        <v>4</v>
      </c>
      <c r="AC49" s="210">
        <v>6</v>
      </c>
      <c r="AD49" s="210">
        <v>1</v>
      </c>
      <c r="AE49" s="210">
        <v>1</v>
      </c>
      <c r="AF49" s="210">
        <v>13</v>
      </c>
      <c r="AG49" s="210">
        <v>2</v>
      </c>
      <c r="AH49" s="210">
        <v>3</v>
      </c>
    </row>
    <row r="50" spans="3:34" ht="11.25" customHeight="1">
      <c r="D50" s="213" t="s">
        <v>11</v>
      </c>
      <c r="E50" s="212"/>
      <c r="F50" s="210">
        <v>1</v>
      </c>
      <c r="G50" s="210">
        <v>0</v>
      </c>
      <c r="H50" s="210">
        <v>0</v>
      </c>
      <c r="I50" s="210">
        <v>0</v>
      </c>
      <c r="J50" s="210">
        <v>0</v>
      </c>
      <c r="K50" s="210">
        <v>0</v>
      </c>
      <c r="L50" s="210">
        <v>0</v>
      </c>
      <c r="M50" s="210">
        <v>0</v>
      </c>
      <c r="N50" s="210">
        <v>0</v>
      </c>
      <c r="O50" s="210">
        <v>1</v>
      </c>
      <c r="P50" s="210">
        <v>0</v>
      </c>
      <c r="Q50" s="210">
        <v>0</v>
      </c>
      <c r="U50" s="213" t="s">
        <v>11</v>
      </c>
      <c r="V50" s="212"/>
      <c r="W50" s="210">
        <v>0</v>
      </c>
      <c r="X50" s="210">
        <v>0</v>
      </c>
      <c r="Y50" s="210">
        <v>0</v>
      </c>
      <c r="Z50" s="210">
        <v>0</v>
      </c>
      <c r="AA50" s="210">
        <v>0</v>
      </c>
      <c r="AB50" s="210">
        <v>1</v>
      </c>
      <c r="AC50" s="210">
        <v>1</v>
      </c>
      <c r="AD50" s="210">
        <v>0</v>
      </c>
      <c r="AE50" s="210">
        <v>0</v>
      </c>
      <c r="AF50" s="210">
        <v>3</v>
      </c>
      <c r="AG50" s="210">
        <v>1</v>
      </c>
      <c r="AH50" s="210">
        <v>0</v>
      </c>
    </row>
    <row r="51" spans="3:34" ht="11.25" customHeight="1">
      <c r="D51" s="213" t="s">
        <v>13</v>
      </c>
      <c r="E51" s="212"/>
      <c r="F51" s="210">
        <v>5</v>
      </c>
      <c r="G51" s="210">
        <v>3</v>
      </c>
      <c r="H51" s="210">
        <v>4</v>
      </c>
      <c r="I51" s="210">
        <v>1</v>
      </c>
      <c r="J51" s="210">
        <v>0</v>
      </c>
      <c r="K51" s="210">
        <v>1</v>
      </c>
      <c r="L51" s="210">
        <v>1</v>
      </c>
      <c r="M51" s="210">
        <v>1</v>
      </c>
      <c r="N51" s="210">
        <v>0</v>
      </c>
      <c r="O51" s="210">
        <v>1</v>
      </c>
      <c r="P51" s="210">
        <v>1</v>
      </c>
      <c r="Q51" s="210">
        <v>1</v>
      </c>
      <c r="U51" s="213" t="s">
        <v>13</v>
      </c>
      <c r="V51" s="212"/>
      <c r="W51" s="210">
        <v>1</v>
      </c>
      <c r="X51" s="210">
        <v>0</v>
      </c>
      <c r="Y51" s="210">
        <v>0</v>
      </c>
      <c r="Z51" s="210">
        <v>3</v>
      </c>
      <c r="AA51" s="210">
        <v>3</v>
      </c>
      <c r="AB51" s="210">
        <v>2</v>
      </c>
      <c r="AC51" s="210">
        <v>4</v>
      </c>
      <c r="AD51" s="210">
        <v>4</v>
      </c>
      <c r="AE51" s="210">
        <v>2</v>
      </c>
      <c r="AF51" s="210">
        <v>1</v>
      </c>
      <c r="AG51" s="210">
        <v>0</v>
      </c>
      <c r="AH51" s="210">
        <v>0</v>
      </c>
    </row>
    <row r="52" spans="3:34" ht="6" customHeight="1">
      <c r="E52" s="212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</row>
    <row r="53" spans="3:34" ht="11.25" customHeight="1">
      <c r="C53" s="446" t="s">
        <v>39</v>
      </c>
      <c r="D53" s="446"/>
      <c r="E53" s="212"/>
      <c r="F53" s="210">
        <v>334</v>
      </c>
      <c r="G53" s="210">
        <v>191</v>
      </c>
      <c r="H53" s="210">
        <v>185</v>
      </c>
      <c r="I53" s="210">
        <v>50</v>
      </c>
      <c r="J53" s="210">
        <v>36</v>
      </c>
      <c r="K53" s="210">
        <v>42</v>
      </c>
      <c r="L53" s="210">
        <v>51</v>
      </c>
      <c r="M53" s="210">
        <v>29</v>
      </c>
      <c r="N53" s="210">
        <v>29</v>
      </c>
      <c r="O53" s="210">
        <v>44</v>
      </c>
      <c r="P53" s="210">
        <v>21</v>
      </c>
      <c r="Q53" s="210">
        <v>22</v>
      </c>
      <c r="T53" s="446" t="s">
        <v>39</v>
      </c>
      <c r="U53" s="446"/>
      <c r="V53" s="212"/>
      <c r="W53" s="210">
        <v>103</v>
      </c>
      <c r="X53" s="210">
        <v>47</v>
      </c>
      <c r="Y53" s="210">
        <v>62</v>
      </c>
      <c r="Z53" s="210">
        <v>56</v>
      </c>
      <c r="AA53" s="210">
        <v>34</v>
      </c>
      <c r="AB53" s="210">
        <v>27</v>
      </c>
      <c r="AC53" s="210">
        <v>60</v>
      </c>
      <c r="AD53" s="210">
        <v>36</v>
      </c>
      <c r="AE53" s="210">
        <v>37</v>
      </c>
      <c r="AF53" s="210">
        <v>73</v>
      </c>
      <c r="AG53" s="210">
        <v>38</v>
      </c>
      <c r="AH53" s="210">
        <v>41</v>
      </c>
    </row>
    <row r="54" spans="3:34" ht="11.25" customHeight="1">
      <c r="D54" s="213" t="s">
        <v>14</v>
      </c>
      <c r="E54" s="212"/>
      <c r="F54" s="210">
        <v>158</v>
      </c>
      <c r="G54" s="210">
        <v>115</v>
      </c>
      <c r="H54" s="210">
        <v>110</v>
      </c>
      <c r="I54" s="210">
        <v>19</v>
      </c>
      <c r="J54" s="210">
        <v>15</v>
      </c>
      <c r="K54" s="210">
        <v>15</v>
      </c>
      <c r="L54" s="210">
        <v>31</v>
      </c>
      <c r="M54" s="210">
        <v>19</v>
      </c>
      <c r="N54" s="210">
        <v>15</v>
      </c>
      <c r="O54" s="210">
        <v>20</v>
      </c>
      <c r="P54" s="210">
        <v>10</v>
      </c>
      <c r="Q54" s="210">
        <v>11</v>
      </c>
      <c r="U54" s="213" t="s">
        <v>14</v>
      </c>
      <c r="V54" s="212"/>
      <c r="W54" s="210">
        <v>58</v>
      </c>
      <c r="X54" s="210">
        <v>26</v>
      </c>
      <c r="Y54" s="210">
        <v>23</v>
      </c>
      <c r="Z54" s="210">
        <v>22</v>
      </c>
      <c r="AA54" s="210">
        <v>12</v>
      </c>
      <c r="AB54" s="210">
        <v>9</v>
      </c>
      <c r="AC54" s="210">
        <v>22</v>
      </c>
      <c r="AD54" s="210">
        <v>12</v>
      </c>
      <c r="AE54" s="210">
        <v>13</v>
      </c>
      <c r="AF54" s="210">
        <v>38</v>
      </c>
      <c r="AG54" s="210">
        <v>21</v>
      </c>
      <c r="AH54" s="210">
        <v>19</v>
      </c>
    </row>
    <row r="55" spans="3:34" ht="11.25" customHeight="1">
      <c r="D55" s="213" t="s">
        <v>15</v>
      </c>
      <c r="E55" s="212"/>
      <c r="F55" s="210">
        <v>133</v>
      </c>
      <c r="G55" s="210">
        <v>57</v>
      </c>
      <c r="H55" s="210">
        <v>50</v>
      </c>
      <c r="I55" s="210">
        <v>25</v>
      </c>
      <c r="J55" s="210">
        <v>13</v>
      </c>
      <c r="K55" s="210">
        <v>14</v>
      </c>
      <c r="L55" s="210">
        <v>18</v>
      </c>
      <c r="M55" s="210">
        <v>7</v>
      </c>
      <c r="N55" s="210">
        <v>7</v>
      </c>
      <c r="O55" s="210">
        <v>15</v>
      </c>
      <c r="P55" s="210">
        <v>7</v>
      </c>
      <c r="Q55" s="210">
        <v>7</v>
      </c>
      <c r="U55" s="213" t="s">
        <v>15</v>
      </c>
      <c r="V55" s="212"/>
      <c r="W55" s="210">
        <v>31</v>
      </c>
      <c r="X55" s="210">
        <v>14</v>
      </c>
      <c r="Y55" s="210">
        <v>22</v>
      </c>
      <c r="Z55" s="210">
        <v>29</v>
      </c>
      <c r="AA55" s="210">
        <v>17</v>
      </c>
      <c r="AB55" s="210">
        <v>14</v>
      </c>
      <c r="AC55" s="210">
        <v>26</v>
      </c>
      <c r="AD55" s="210">
        <v>16</v>
      </c>
      <c r="AE55" s="210">
        <v>13</v>
      </c>
      <c r="AF55" s="210">
        <v>28</v>
      </c>
      <c r="AG55" s="210">
        <v>14</v>
      </c>
      <c r="AH55" s="210">
        <v>20</v>
      </c>
    </row>
    <row r="56" spans="3:34" ht="11.25" customHeight="1">
      <c r="D56" s="213" t="s">
        <v>16</v>
      </c>
      <c r="E56" s="212"/>
      <c r="F56" s="210">
        <v>38</v>
      </c>
      <c r="G56" s="210">
        <v>17</v>
      </c>
      <c r="H56" s="210">
        <v>23</v>
      </c>
      <c r="I56" s="210">
        <v>4</v>
      </c>
      <c r="J56" s="210">
        <v>7</v>
      </c>
      <c r="K56" s="210">
        <v>12</v>
      </c>
      <c r="L56" s="210">
        <v>2</v>
      </c>
      <c r="M56" s="210">
        <v>2</v>
      </c>
      <c r="N56" s="210">
        <v>5</v>
      </c>
      <c r="O56" s="210">
        <v>7</v>
      </c>
      <c r="P56" s="210">
        <v>3</v>
      </c>
      <c r="Q56" s="210">
        <v>3</v>
      </c>
      <c r="U56" s="213" t="s">
        <v>16</v>
      </c>
      <c r="V56" s="212"/>
      <c r="W56" s="210">
        <v>10</v>
      </c>
      <c r="X56" s="210">
        <v>6</v>
      </c>
      <c r="Y56" s="210">
        <v>16</v>
      </c>
      <c r="Z56" s="210">
        <v>4</v>
      </c>
      <c r="AA56" s="210">
        <v>5</v>
      </c>
      <c r="AB56" s="210">
        <v>4</v>
      </c>
      <c r="AC56" s="210">
        <v>10</v>
      </c>
      <c r="AD56" s="210">
        <v>6</v>
      </c>
      <c r="AE56" s="210">
        <v>9</v>
      </c>
      <c r="AF56" s="210">
        <v>7</v>
      </c>
      <c r="AG56" s="210">
        <v>3</v>
      </c>
      <c r="AH56" s="210">
        <v>2</v>
      </c>
    </row>
    <row r="57" spans="3:34" ht="11.25" customHeight="1">
      <c r="D57" s="213" t="s">
        <v>17</v>
      </c>
      <c r="E57" s="212"/>
      <c r="F57" s="210">
        <v>5</v>
      </c>
      <c r="G57" s="210">
        <v>2</v>
      </c>
      <c r="H57" s="210">
        <v>2</v>
      </c>
      <c r="I57" s="210">
        <v>2</v>
      </c>
      <c r="J57" s="210">
        <v>1</v>
      </c>
      <c r="K57" s="210">
        <v>1</v>
      </c>
      <c r="L57" s="210">
        <v>0</v>
      </c>
      <c r="M57" s="210">
        <v>1</v>
      </c>
      <c r="N57" s="210">
        <v>2</v>
      </c>
      <c r="O57" s="210">
        <v>2</v>
      </c>
      <c r="P57" s="210">
        <v>1</v>
      </c>
      <c r="Q57" s="210">
        <v>1</v>
      </c>
      <c r="U57" s="213" t="s">
        <v>17</v>
      </c>
      <c r="V57" s="212"/>
      <c r="W57" s="210">
        <v>4</v>
      </c>
      <c r="X57" s="210">
        <v>1</v>
      </c>
      <c r="Y57" s="210">
        <v>1</v>
      </c>
      <c r="Z57" s="210">
        <v>1</v>
      </c>
      <c r="AA57" s="210">
        <v>0</v>
      </c>
      <c r="AB57" s="210">
        <v>0</v>
      </c>
      <c r="AC57" s="210">
        <v>2</v>
      </c>
      <c r="AD57" s="210">
        <v>2</v>
      </c>
      <c r="AE57" s="210">
        <v>2</v>
      </c>
      <c r="AF57" s="210">
        <v>0</v>
      </c>
      <c r="AG57" s="210">
        <v>0</v>
      </c>
      <c r="AH57" s="210">
        <v>0</v>
      </c>
    </row>
    <row r="58" spans="3:34" ht="6" customHeight="1">
      <c r="E58" s="212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</row>
    <row r="59" spans="3:34" ht="11.25" customHeight="1">
      <c r="C59" s="446" t="s">
        <v>38</v>
      </c>
      <c r="D59" s="446"/>
      <c r="E59" s="212"/>
      <c r="F59" s="210">
        <v>4211</v>
      </c>
      <c r="G59" s="210">
        <v>1635</v>
      </c>
      <c r="H59" s="210">
        <v>465</v>
      </c>
      <c r="I59" s="210">
        <v>1617</v>
      </c>
      <c r="J59" s="210">
        <v>357</v>
      </c>
      <c r="K59" s="210">
        <v>179</v>
      </c>
      <c r="L59" s="210">
        <v>1255</v>
      </c>
      <c r="M59" s="210">
        <v>270</v>
      </c>
      <c r="N59" s="210">
        <v>142</v>
      </c>
      <c r="O59" s="210">
        <v>1279</v>
      </c>
      <c r="P59" s="210">
        <v>424</v>
      </c>
      <c r="Q59" s="210">
        <v>135</v>
      </c>
      <c r="T59" s="446" t="s">
        <v>38</v>
      </c>
      <c r="U59" s="446"/>
      <c r="V59" s="212"/>
      <c r="W59" s="210">
        <v>3215</v>
      </c>
      <c r="X59" s="210">
        <v>350</v>
      </c>
      <c r="Y59" s="210">
        <v>184</v>
      </c>
      <c r="Z59" s="210">
        <v>2406</v>
      </c>
      <c r="AA59" s="210">
        <v>370</v>
      </c>
      <c r="AB59" s="210">
        <v>177</v>
      </c>
      <c r="AC59" s="210">
        <v>2450</v>
      </c>
      <c r="AD59" s="210">
        <v>265</v>
      </c>
      <c r="AE59" s="210">
        <v>181</v>
      </c>
      <c r="AF59" s="210">
        <v>3445</v>
      </c>
      <c r="AG59" s="210">
        <v>1117</v>
      </c>
      <c r="AH59" s="210">
        <v>240</v>
      </c>
    </row>
    <row r="60" spans="3:34" ht="6" customHeight="1">
      <c r="E60" s="212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</row>
    <row r="61" spans="3:34" ht="11.25" customHeight="1">
      <c r="C61" s="446" t="s">
        <v>37</v>
      </c>
      <c r="D61" s="446"/>
      <c r="E61" s="212"/>
      <c r="F61" s="210">
        <v>154</v>
      </c>
      <c r="G61" s="210">
        <v>76</v>
      </c>
      <c r="H61" s="210">
        <v>54</v>
      </c>
      <c r="I61" s="210">
        <v>42</v>
      </c>
      <c r="J61" s="210">
        <v>74</v>
      </c>
      <c r="K61" s="210">
        <v>21</v>
      </c>
      <c r="L61" s="210">
        <v>34</v>
      </c>
      <c r="M61" s="210">
        <v>11</v>
      </c>
      <c r="N61" s="210">
        <v>9</v>
      </c>
      <c r="O61" s="210">
        <v>32</v>
      </c>
      <c r="P61" s="210">
        <v>16</v>
      </c>
      <c r="Q61" s="210">
        <v>9</v>
      </c>
      <c r="T61" s="446" t="s">
        <v>37</v>
      </c>
      <c r="U61" s="446"/>
      <c r="V61" s="212"/>
      <c r="W61" s="210">
        <v>63</v>
      </c>
      <c r="X61" s="210">
        <v>11</v>
      </c>
      <c r="Y61" s="210">
        <v>7</v>
      </c>
      <c r="Z61" s="210">
        <v>40</v>
      </c>
      <c r="AA61" s="210">
        <v>7</v>
      </c>
      <c r="AB61" s="210">
        <v>13</v>
      </c>
      <c r="AC61" s="210">
        <v>62</v>
      </c>
      <c r="AD61" s="210">
        <v>31</v>
      </c>
      <c r="AE61" s="210">
        <v>21</v>
      </c>
      <c r="AF61" s="210">
        <v>87</v>
      </c>
      <c r="AG61" s="210">
        <v>22</v>
      </c>
      <c r="AH61" s="210">
        <v>14</v>
      </c>
    </row>
    <row r="62" spans="3:34" ht="11.25" customHeight="1">
      <c r="D62" s="213" t="s">
        <v>18</v>
      </c>
      <c r="E62" s="212"/>
      <c r="F62" s="210">
        <v>129</v>
      </c>
      <c r="G62" s="210">
        <v>52</v>
      </c>
      <c r="H62" s="210">
        <v>33</v>
      </c>
      <c r="I62" s="210">
        <v>36</v>
      </c>
      <c r="J62" s="210">
        <v>64</v>
      </c>
      <c r="K62" s="210">
        <v>17</v>
      </c>
      <c r="L62" s="210">
        <v>31</v>
      </c>
      <c r="M62" s="210">
        <v>10</v>
      </c>
      <c r="N62" s="210">
        <v>4</v>
      </c>
      <c r="O62" s="210">
        <v>30</v>
      </c>
      <c r="P62" s="210">
        <v>16</v>
      </c>
      <c r="Q62" s="210">
        <v>9</v>
      </c>
      <c r="U62" s="213" t="s">
        <v>18</v>
      </c>
      <c r="V62" s="212"/>
      <c r="W62" s="210">
        <v>55</v>
      </c>
      <c r="X62" s="210">
        <v>8</v>
      </c>
      <c r="Y62" s="210">
        <v>6</v>
      </c>
      <c r="Z62" s="210">
        <v>31</v>
      </c>
      <c r="AA62" s="210">
        <v>4</v>
      </c>
      <c r="AB62" s="210">
        <v>11</v>
      </c>
      <c r="AC62" s="210">
        <v>49</v>
      </c>
      <c r="AD62" s="210">
        <v>22</v>
      </c>
      <c r="AE62" s="210">
        <v>16</v>
      </c>
      <c r="AF62" s="210">
        <v>72</v>
      </c>
      <c r="AG62" s="210">
        <v>11</v>
      </c>
      <c r="AH62" s="210">
        <v>8</v>
      </c>
    </row>
    <row r="63" spans="3:34" ht="11.25" customHeight="1">
      <c r="D63" s="213" t="s">
        <v>19</v>
      </c>
      <c r="E63" s="212"/>
      <c r="F63" s="210">
        <v>11</v>
      </c>
      <c r="G63" s="210">
        <v>6</v>
      </c>
      <c r="H63" s="210">
        <v>5</v>
      </c>
      <c r="I63" s="210">
        <v>2</v>
      </c>
      <c r="J63" s="210">
        <v>2</v>
      </c>
      <c r="K63" s="210">
        <v>1</v>
      </c>
      <c r="L63" s="210">
        <v>1</v>
      </c>
      <c r="M63" s="210">
        <v>1</v>
      </c>
      <c r="N63" s="210">
        <v>1</v>
      </c>
      <c r="O63" s="210">
        <v>0</v>
      </c>
      <c r="P63" s="210">
        <v>0</v>
      </c>
      <c r="Q63" s="210">
        <v>0</v>
      </c>
      <c r="U63" s="213" t="s">
        <v>19</v>
      </c>
      <c r="V63" s="212"/>
      <c r="W63" s="210">
        <v>3</v>
      </c>
      <c r="X63" s="210">
        <v>1</v>
      </c>
      <c r="Y63" s="210">
        <v>0</v>
      </c>
      <c r="Z63" s="210">
        <v>3</v>
      </c>
      <c r="AA63" s="210">
        <v>1</v>
      </c>
      <c r="AB63" s="210">
        <v>0</v>
      </c>
      <c r="AC63" s="210">
        <v>2</v>
      </c>
      <c r="AD63" s="210">
        <v>1</v>
      </c>
      <c r="AE63" s="210">
        <v>0</v>
      </c>
      <c r="AF63" s="210">
        <v>6</v>
      </c>
      <c r="AG63" s="210">
        <v>5</v>
      </c>
      <c r="AH63" s="210">
        <v>3</v>
      </c>
    </row>
    <row r="64" spans="3:34" ht="11.25" customHeight="1">
      <c r="D64" s="213" t="s">
        <v>20</v>
      </c>
      <c r="E64" s="212"/>
      <c r="F64" s="210">
        <v>14</v>
      </c>
      <c r="G64" s="210">
        <v>18</v>
      </c>
      <c r="H64" s="210">
        <v>16</v>
      </c>
      <c r="I64" s="210">
        <v>4</v>
      </c>
      <c r="J64" s="210">
        <v>8</v>
      </c>
      <c r="K64" s="210">
        <v>3</v>
      </c>
      <c r="L64" s="210">
        <v>2</v>
      </c>
      <c r="M64" s="210">
        <v>0</v>
      </c>
      <c r="N64" s="210">
        <v>4</v>
      </c>
      <c r="O64" s="210">
        <v>2</v>
      </c>
      <c r="P64" s="210">
        <v>0</v>
      </c>
      <c r="Q64" s="210">
        <v>0</v>
      </c>
      <c r="U64" s="213" t="s">
        <v>20</v>
      </c>
      <c r="V64" s="212"/>
      <c r="W64" s="210">
        <v>3</v>
      </c>
      <c r="X64" s="210">
        <v>2</v>
      </c>
      <c r="Y64" s="210">
        <v>1</v>
      </c>
      <c r="Z64" s="210">
        <v>6</v>
      </c>
      <c r="AA64" s="210">
        <v>2</v>
      </c>
      <c r="AB64" s="210">
        <v>2</v>
      </c>
      <c r="AC64" s="210">
        <v>11</v>
      </c>
      <c r="AD64" s="210">
        <v>8</v>
      </c>
      <c r="AE64" s="210">
        <v>5</v>
      </c>
      <c r="AF64" s="210">
        <v>9</v>
      </c>
      <c r="AG64" s="210">
        <v>6</v>
      </c>
      <c r="AH64" s="210">
        <v>3</v>
      </c>
    </row>
    <row r="65" spans="1:34" ht="11.25" customHeight="1">
      <c r="D65" s="213" t="s">
        <v>17</v>
      </c>
      <c r="E65" s="212"/>
      <c r="F65" s="210">
        <v>0</v>
      </c>
      <c r="G65" s="210">
        <v>0</v>
      </c>
      <c r="H65" s="210">
        <v>0</v>
      </c>
      <c r="I65" s="210">
        <v>0</v>
      </c>
      <c r="J65" s="210">
        <v>0</v>
      </c>
      <c r="K65" s="210">
        <v>0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2</v>
      </c>
      <c r="X65" s="210">
        <v>0</v>
      </c>
      <c r="Y65" s="210">
        <v>0</v>
      </c>
      <c r="Z65" s="210">
        <v>0</v>
      </c>
      <c r="AA65" s="210">
        <v>0</v>
      </c>
      <c r="AB65" s="210">
        <v>0</v>
      </c>
      <c r="AC65" s="210">
        <v>0</v>
      </c>
      <c r="AD65" s="210">
        <v>0</v>
      </c>
      <c r="AE65" s="210">
        <v>0</v>
      </c>
      <c r="AF65" s="210">
        <v>0</v>
      </c>
      <c r="AG65" s="210">
        <v>0</v>
      </c>
      <c r="AH65" s="210">
        <v>0</v>
      </c>
    </row>
    <row r="66" spans="1:34" ht="6" customHeight="1">
      <c r="E66" s="212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</row>
    <row r="67" spans="1:34" ht="11.25" customHeight="1">
      <c r="C67" s="446" t="s">
        <v>36</v>
      </c>
      <c r="D67" s="446"/>
      <c r="E67" s="212"/>
      <c r="F67" s="210">
        <v>42</v>
      </c>
      <c r="G67" s="210">
        <v>41</v>
      </c>
      <c r="H67" s="210">
        <v>127</v>
      </c>
      <c r="I67" s="210">
        <v>9</v>
      </c>
      <c r="J67" s="210">
        <v>3</v>
      </c>
      <c r="K67" s="210">
        <v>9</v>
      </c>
      <c r="L67" s="210">
        <v>6</v>
      </c>
      <c r="M67" s="210">
        <v>4</v>
      </c>
      <c r="N67" s="210">
        <v>2</v>
      </c>
      <c r="O67" s="210">
        <v>7</v>
      </c>
      <c r="P67" s="210">
        <v>6</v>
      </c>
      <c r="Q67" s="210">
        <v>4</v>
      </c>
      <c r="T67" s="446" t="s">
        <v>36</v>
      </c>
      <c r="U67" s="446"/>
      <c r="V67" s="212"/>
      <c r="W67" s="210">
        <v>13</v>
      </c>
      <c r="X67" s="210">
        <v>7</v>
      </c>
      <c r="Y67" s="210">
        <v>7</v>
      </c>
      <c r="Z67" s="210">
        <v>9</v>
      </c>
      <c r="AA67" s="210">
        <v>5</v>
      </c>
      <c r="AB67" s="210">
        <v>5</v>
      </c>
      <c r="AC67" s="210">
        <v>16</v>
      </c>
      <c r="AD67" s="210">
        <v>11</v>
      </c>
      <c r="AE67" s="210">
        <v>12</v>
      </c>
      <c r="AF67" s="210">
        <v>16</v>
      </c>
      <c r="AG67" s="210">
        <v>12</v>
      </c>
      <c r="AH67" s="210">
        <v>10</v>
      </c>
    </row>
    <row r="68" spans="1:34" ht="11.25" customHeight="1">
      <c r="D68" s="213" t="s">
        <v>35</v>
      </c>
      <c r="E68" s="212"/>
      <c r="F68" s="210">
        <v>10</v>
      </c>
      <c r="G68" s="210">
        <v>10</v>
      </c>
      <c r="H68" s="210">
        <v>91</v>
      </c>
      <c r="I68" s="210">
        <v>0</v>
      </c>
      <c r="J68" s="210">
        <v>0</v>
      </c>
      <c r="K68" s="210">
        <v>5</v>
      </c>
      <c r="L68" s="210">
        <v>0</v>
      </c>
      <c r="M68" s="210">
        <v>0</v>
      </c>
      <c r="N68" s="210">
        <v>0</v>
      </c>
      <c r="O68" s="210">
        <v>0</v>
      </c>
      <c r="P68" s="210">
        <v>0</v>
      </c>
      <c r="Q68" s="210">
        <v>0</v>
      </c>
      <c r="U68" s="213" t="s">
        <v>35</v>
      </c>
      <c r="V68" s="212"/>
      <c r="W68" s="210">
        <v>0</v>
      </c>
      <c r="X68" s="210">
        <v>0</v>
      </c>
      <c r="Y68" s="210">
        <v>0</v>
      </c>
      <c r="Z68" s="210">
        <v>0</v>
      </c>
      <c r="AA68" s="210">
        <v>0</v>
      </c>
      <c r="AB68" s="210">
        <v>0</v>
      </c>
      <c r="AC68" s="210">
        <v>0</v>
      </c>
      <c r="AD68" s="210">
        <v>0</v>
      </c>
      <c r="AE68" s="210">
        <v>0</v>
      </c>
      <c r="AF68" s="210">
        <v>0</v>
      </c>
      <c r="AG68" s="210">
        <v>0</v>
      </c>
      <c r="AH68" s="210">
        <v>0</v>
      </c>
    </row>
    <row r="69" spans="1:34" ht="11.25" customHeight="1">
      <c r="D69" s="213" t="s">
        <v>22</v>
      </c>
      <c r="E69" s="212"/>
      <c r="F69" s="210">
        <v>32</v>
      </c>
      <c r="G69" s="210">
        <v>31</v>
      </c>
      <c r="H69" s="210">
        <v>36</v>
      </c>
      <c r="I69" s="210">
        <v>9</v>
      </c>
      <c r="J69" s="210">
        <v>3</v>
      </c>
      <c r="K69" s="210">
        <v>4</v>
      </c>
      <c r="L69" s="210">
        <v>6</v>
      </c>
      <c r="M69" s="210">
        <v>4</v>
      </c>
      <c r="N69" s="210">
        <v>2</v>
      </c>
      <c r="O69" s="210">
        <v>7</v>
      </c>
      <c r="P69" s="210">
        <v>6</v>
      </c>
      <c r="Q69" s="210">
        <v>4</v>
      </c>
      <c r="U69" s="213" t="s">
        <v>22</v>
      </c>
      <c r="V69" s="212"/>
      <c r="W69" s="210">
        <v>13</v>
      </c>
      <c r="X69" s="210">
        <v>7</v>
      </c>
      <c r="Y69" s="210">
        <v>7</v>
      </c>
      <c r="Z69" s="210">
        <v>9</v>
      </c>
      <c r="AA69" s="210">
        <v>5</v>
      </c>
      <c r="AB69" s="210">
        <v>5</v>
      </c>
      <c r="AC69" s="210">
        <v>16</v>
      </c>
      <c r="AD69" s="210">
        <v>11</v>
      </c>
      <c r="AE69" s="210">
        <v>12</v>
      </c>
      <c r="AF69" s="210">
        <v>16</v>
      </c>
      <c r="AG69" s="210">
        <v>12</v>
      </c>
      <c r="AH69" s="210">
        <v>10</v>
      </c>
    </row>
    <row r="70" spans="1:34" ht="6" customHeight="1">
      <c r="E70" s="212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</row>
    <row r="71" spans="1:34" ht="11.25" customHeight="1">
      <c r="C71" s="446" t="s">
        <v>17</v>
      </c>
      <c r="D71" s="446"/>
      <c r="E71" s="212"/>
      <c r="F71" s="210">
        <v>965</v>
      </c>
      <c r="G71" s="210">
        <v>313</v>
      </c>
      <c r="H71" s="210">
        <v>286</v>
      </c>
      <c r="I71" s="210">
        <v>321</v>
      </c>
      <c r="J71" s="210">
        <v>104</v>
      </c>
      <c r="K71" s="210">
        <v>98</v>
      </c>
      <c r="L71" s="210">
        <v>276</v>
      </c>
      <c r="M71" s="210">
        <v>89</v>
      </c>
      <c r="N71" s="210">
        <v>76</v>
      </c>
      <c r="O71" s="210">
        <v>309</v>
      </c>
      <c r="P71" s="210">
        <v>95</v>
      </c>
      <c r="Q71" s="210">
        <v>94</v>
      </c>
      <c r="T71" s="446" t="s">
        <v>17</v>
      </c>
      <c r="U71" s="446"/>
      <c r="V71" s="212"/>
      <c r="W71" s="210">
        <v>652</v>
      </c>
      <c r="X71" s="210">
        <v>89</v>
      </c>
      <c r="Y71" s="210">
        <v>87</v>
      </c>
      <c r="Z71" s="210">
        <v>619</v>
      </c>
      <c r="AA71" s="210">
        <v>103</v>
      </c>
      <c r="AB71" s="210">
        <v>91</v>
      </c>
      <c r="AC71" s="210">
        <v>586</v>
      </c>
      <c r="AD71" s="210">
        <v>129</v>
      </c>
      <c r="AE71" s="210">
        <v>123</v>
      </c>
      <c r="AF71" s="210">
        <v>825</v>
      </c>
      <c r="AG71" s="210">
        <v>110</v>
      </c>
      <c r="AH71" s="210">
        <v>82</v>
      </c>
    </row>
    <row r="72" spans="1:34" ht="6" customHeight="1">
      <c r="E72" s="212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</row>
    <row r="73" spans="1:34" ht="11.25" customHeight="1">
      <c r="B73" s="205" t="s">
        <v>23</v>
      </c>
      <c r="E73" s="212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</row>
    <row r="74" spans="1:34" ht="11.25" customHeight="1">
      <c r="C74" s="446" t="s">
        <v>34</v>
      </c>
      <c r="D74" s="446"/>
      <c r="E74" s="212"/>
      <c r="F74" s="210">
        <v>28</v>
      </c>
      <c r="G74" s="210">
        <v>24</v>
      </c>
      <c r="H74" s="210">
        <v>24</v>
      </c>
      <c r="I74" s="210">
        <v>15</v>
      </c>
      <c r="J74" s="210">
        <v>7</v>
      </c>
      <c r="K74" s="210">
        <v>8</v>
      </c>
      <c r="L74" s="210">
        <v>11</v>
      </c>
      <c r="M74" s="210">
        <v>7</v>
      </c>
      <c r="N74" s="210">
        <v>4</v>
      </c>
      <c r="O74" s="210">
        <v>20</v>
      </c>
      <c r="P74" s="210">
        <v>8</v>
      </c>
      <c r="Q74" s="210">
        <v>7</v>
      </c>
      <c r="T74" s="446" t="s">
        <v>34</v>
      </c>
      <c r="U74" s="446"/>
      <c r="V74" s="212"/>
      <c r="W74" s="210">
        <v>21</v>
      </c>
      <c r="X74" s="210">
        <v>8</v>
      </c>
      <c r="Y74" s="210">
        <v>7</v>
      </c>
      <c r="Z74" s="210">
        <v>20</v>
      </c>
      <c r="AA74" s="210">
        <v>12</v>
      </c>
      <c r="AB74" s="210">
        <v>11</v>
      </c>
      <c r="AC74" s="210">
        <v>27</v>
      </c>
      <c r="AD74" s="210">
        <v>10</v>
      </c>
      <c r="AE74" s="210">
        <v>7</v>
      </c>
      <c r="AF74" s="210">
        <v>32</v>
      </c>
      <c r="AG74" s="210">
        <v>9</v>
      </c>
      <c r="AH74" s="210">
        <v>7</v>
      </c>
    </row>
    <row r="75" spans="1:34" ht="11.25" customHeight="1">
      <c r="C75" s="446" t="s">
        <v>33</v>
      </c>
      <c r="D75" s="446"/>
      <c r="E75" s="212"/>
      <c r="F75" s="210">
        <v>560</v>
      </c>
      <c r="G75" s="210">
        <v>220</v>
      </c>
      <c r="H75" s="210">
        <v>33</v>
      </c>
      <c r="I75" s="210">
        <v>362</v>
      </c>
      <c r="J75" s="210">
        <v>121</v>
      </c>
      <c r="K75" s="210">
        <v>13</v>
      </c>
      <c r="L75" s="210">
        <v>312</v>
      </c>
      <c r="M75" s="210">
        <v>89</v>
      </c>
      <c r="N75" s="210">
        <v>10</v>
      </c>
      <c r="O75" s="210">
        <v>203</v>
      </c>
      <c r="P75" s="210">
        <v>142</v>
      </c>
      <c r="Q75" s="210">
        <v>13</v>
      </c>
      <c r="T75" s="446" t="s">
        <v>33</v>
      </c>
      <c r="U75" s="446"/>
      <c r="V75" s="212"/>
      <c r="W75" s="210">
        <v>681</v>
      </c>
      <c r="X75" s="210">
        <v>89</v>
      </c>
      <c r="Y75" s="210">
        <v>14</v>
      </c>
      <c r="Z75" s="210">
        <v>515</v>
      </c>
      <c r="AA75" s="210">
        <v>135</v>
      </c>
      <c r="AB75" s="210">
        <v>9</v>
      </c>
      <c r="AC75" s="210">
        <v>501</v>
      </c>
      <c r="AD75" s="210">
        <v>50</v>
      </c>
      <c r="AE75" s="210">
        <v>13</v>
      </c>
      <c r="AF75" s="210">
        <v>812</v>
      </c>
      <c r="AG75" s="210">
        <v>310</v>
      </c>
      <c r="AH75" s="210">
        <v>17</v>
      </c>
    </row>
    <row r="76" spans="1:34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9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</row>
    <row r="77" spans="1:34">
      <c r="A77" s="206" t="s">
        <v>129</v>
      </c>
      <c r="R77" s="206" t="s">
        <v>129</v>
      </c>
    </row>
    <row r="78" spans="1:34">
      <c r="A78" s="205" t="s">
        <v>68</v>
      </c>
      <c r="R78" s="205" t="s">
        <v>68</v>
      </c>
    </row>
  </sheetData>
  <mergeCells count="40"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47:U47"/>
    <mergeCell ref="T53:U53"/>
    <mergeCell ref="T37:U37"/>
    <mergeCell ref="T38:U38"/>
    <mergeCell ref="S45:U45"/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7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7" width="6.125" style="105" customWidth="1"/>
    <col min="18" max="16384" width="11.25" style="105"/>
  </cols>
  <sheetData>
    <row r="1" spans="1:17" ht="13.5">
      <c r="A1" s="131" t="s">
        <v>31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81</v>
      </c>
      <c r="G4" s="130"/>
      <c r="H4" s="130"/>
      <c r="I4" s="130" t="s">
        <v>80</v>
      </c>
      <c r="J4" s="130"/>
      <c r="K4" s="130"/>
      <c r="L4" s="130" t="s">
        <v>82</v>
      </c>
      <c r="M4" s="130"/>
      <c r="N4" s="130"/>
      <c r="O4" s="130" t="s">
        <v>3</v>
      </c>
      <c r="P4" s="130"/>
      <c r="Q4" s="129"/>
    </row>
    <row r="5" spans="1:17">
      <c r="B5" s="444" t="s">
        <v>42</v>
      </c>
      <c r="C5" s="444"/>
      <c r="D5" s="444"/>
      <c r="E5" s="128"/>
      <c r="F5" s="127" t="s">
        <v>5</v>
      </c>
      <c r="G5" s="127" t="s">
        <v>6</v>
      </c>
      <c r="H5" s="127" t="s">
        <v>6</v>
      </c>
      <c r="I5" s="127" t="s">
        <v>5</v>
      </c>
      <c r="J5" s="127" t="s">
        <v>6</v>
      </c>
      <c r="K5" s="127" t="s">
        <v>6</v>
      </c>
      <c r="L5" s="127" t="s">
        <v>5</v>
      </c>
      <c r="M5" s="127" t="s">
        <v>6</v>
      </c>
      <c r="N5" s="127" t="s">
        <v>6</v>
      </c>
      <c r="O5" s="127" t="s">
        <v>5</v>
      </c>
      <c r="P5" s="127" t="s">
        <v>6</v>
      </c>
      <c r="Q5" s="126" t="s">
        <v>6</v>
      </c>
    </row>
    <row r="6" spans="1:17">
      <c r="A6" s="108"/>
      <c r="B6" s="108"/>
      <c r="C6" s="108"/>
      <c r="D6" s="108"/>
      <c r="E6" s="108"/>
      <c r="F6" s="125" t="s">
        <v>7</v>
      </c>
      <c r="G6" s="125" t="s">
        <v>7</v>
      </c>
      <c r="H6" s="125" t="s">
        <v>8</v>
      </c>
      <c r="I6" s="125" t="s">
        <v>7</v>
      </c>
      <c r="J6" s="125" t="s">
        <v>7</v>
      </c>
      <c r="K6" s="125" t="s">
        <v>8</v>
      </c>
      <c r="L6" s="125" t="s">
        <v>7</v>
      </c>
      <c r="M6" s="125" t="s">
        <v>7</v>
      </c>
      <c r="N6" s="125" t="s">
        <v>8</v>
      </c>
      <c r="O6" s="125" t="s">
        <v>7</v>
      </c>
      <c r="P6" s="125" t="s">
        <v>7</v>
      </c>
      <c r="Q6" s="124" t="s">
        <v>8</v>
      </c>
    </row>
    <row r="7" spans="1:17" ht="6" customHeight="1">
      <c r="A7" s="123"/>
      <c r="B7" s="123"/>
      <c r="C7" s="123"/>
      <c r="D7" s="123"/>
      <c r="E7" s="122"/>
    </row>
    <row r="8" spans="1:17">
      <c r="B8" s="448" t="s">
        <v>41</v>
      </c>
      <c r="C8" s="448"/>
      <c r="D8" s="448"/>
      <c r="E8" s="114"/>
      <c r="F8" s="121">
        <v>59186</v>
      </c>
      <c r="G8" s="121">
        <v>12305</v>
      </c>
      <c r="H8" s="121">
        <v>8542</v>
      </c>
      <c r="I8" s="121">
        <v>59044</v>
      </c>
      <c r="J8" s="121">
        <v>14662</v>
      </c>
      <c r="K8" s="121">
        <v>7086</v>
      </c>
      <c r="L8" s="120">
        <v>57878</v>
      </c>
      <c r="M8" s="120">
        <v>17188</v>
      </c>
      <c r="N8" s="120">
        <v>8034</v>
      </c>
      <c r="O8" s="120">
        <v>3743</v>
      </c>
      <c r="P8" s="120">
        <v>946</v>
      </c>
      <c r="Q8" s="120">
        <v>454</v>
      </c>
    </row>
    <row r="9" spans="1:17" ht="6" customHeight="1">
      <c r="E9" s="114"/>
      <c r="F9" s="119"/>
      <c r="G9" s="119"/>
      <c r="H9" s="119"/>
      <c r="I9" s="119"/>
      <c r="J9" s="119"/>
      <c r="K9" s="119"/>
      <c r="L9" s="118"/>
      <c r="M9" s="118"/>
      <c r="N9" s="118"/>
      <c r="O9" s="118"/>
      <c r="P9" s="118"/>
      <c r="Q9" s="118"/>
    </row>
    <row r="10" spans="1:17">
      <c r="C10" s="444" t="s">
        <v>40</v>
      </c>
      <c r="D10" s="444"/>
      <c r="E10" s="114"/>
      <c r="F10" s="113">
        <v>296</v>
      </c>
      <c r="G10" s="113">
        <v>194</v>
      </c>
      <c r="H10" s="113">
        <v>138</v>
      </c>
      <c r="I10" s="113">
        <v>256</v>
      </c>
      <c r="J10" s="113">
        <v>154</v>
      </c>
      <c r="K10" s="113">
        <v>115</v>
      </c>
      <c r="L10" s="111">
        <v>333</v>
      </c>
      <c r="M10" s="111">
        <v>187</v>
      </c>
      <c r="N10" s="111">
        <v>167</v>
      </c>
      <c r="O10" s="111">
        <v>9</v>
      </c>
      <c r="P10" s="111">
        <v>11</v>
      </c>
      <c r="Q10" s="111">
        <v>9</v>
      </c>
    </row>
    <row r="11" spans="1:17">
      <c r="D11" s="115" t="s">
        <v>9</v>
      </c>
      <c r="E11" s="114"/>
      <c r="F11" s="113">
        <v>29</v>
      </c>
      <c r="G11" s="113">
        <v>27</v>
      </c>
      <c r="H11" s="113">
        <v>25</v>
      </c>
      <c r="I11" s="112">
        <v>22</v>
      </c>
      <c r="J11" s="112">
        <v>21</v>
      </c>
      <c r="K11" s="112">
        <v>30</v>
      </c>
      <c r="L11" s="111">
        <v>25</v>
      </c>
      <c r="M11" s="111">
        <v>19</v>
      </c>
      <c r="N11" s="111">
        <v>18</v>
      </c>
      <c r="O11" s="111">
        <v>0</v>
      </c>
      <c r="P11" s="111">
        <v>0</v>
      </c>
      <c r="Q11" s="111">
        <v>0</v>
      </c>
    </row>
    <row r="12" spans="1:17">
      <c r="D12" s="115" t="s">
        <v>10</v>
      </c>
      <c r="E12" s="114"/>
      <c r="F12" s="113">
        <v>179</v>
      </c>
      <c r="G12" s="113">
        <v>108</v>
      </c>
      <c r="H12" s="113">
        <v>79</v>
      </c>
      <c r="I12" s="112">
        <v>181</v>
      </c>
      <c r="J12" s="112">
        <v>79</v>
      </c>
      <c r="K12" s="112">
        <v>60</v>
      </c>
      <c r="L12" s="111">
        <v>240</v>
      </c>
      <c r="M12" s="111">
        <v>117</v>
      </c>
      <c r="N12" s="111">
        <v>117</v>
      </c>
      <c r="O12" s="111">
        <v>6</v>
      </c>
      <c r="P12" s="111">
        <v>8</v>
      </c>
      <c r="Q12" s="111">
        <v>6</v>
      </c>
    </row>
    <row r="13" spans="1:17">
      <c r="D13" s="115" t="s">
        <v>11</v>
      </c>
      <c r="E13" s="114"/>
      <c r="F13" s="113">
        <v>21</v>
      </c>
      <c r="G13" s="113">
        <v>16</v>
      </c>
      <c r="H13" s="113">
        <v>12</v>
      </c>
      <c r="I13" s="112">
        <v>12</v>
      </c>
      <c r="J13" s="112">
        <v>2</v>
      </c>
      <c r="K13" s="112">
        <v>3</v>
      </c>
      <c r="L13" s="111">
        <v>29</v>
      </c>
      <c r="M13" s="111">
        <v>20</v>
      </c>
      <c r="N13" s="111">
        <v>18</v>
      </c>
      <c r="O13" s="111">
        <v>3</v>
      </c>
      <c r="P13" s="111">
        <v>3</v>
      </c>
      <c r="Q13" s="111">
        <v>3</v>
      </c>
    </row>
    <row r="14" spans="1:17">
      <c r="D14" s="115" t="s">
        <v>13</v>
      </c>
      <c r="E14" s="114"/>
      <c r="F14" s="113">
        <v>67</v>
      </c>
      <c r="G14" s="113">
        <v>43</v>
      </c>
      <c r="H14" s="113">
        <v>22</v>
      </c>
      <c r="I14" s="112">
        <v>41</v>
      </c>
      <c r="J14" s="112">
        <v>52</v>
      </c>
      <c r="K14" s="112">
        <v>22</v>
      </c>
      <c r="L14" s="111">
        <v>39</v>
      </c>
      <c r="M14" s="111">
        <v>31</v>
      </c>
      <c r="N14" s="111">
        <v>14</v>
      </c>
      <c r="O14" s="111">
        <v>0</v>
      </c>
      <c r="P14" s="111">
        <v>0</v>
      </c>
      <c r="Q14" s="111">
        <v>0</v>
      </c>
    </row>
    <row r="15" spans="1:17" ht="6" customHeight="1">
      <c r="E15" s="114"/>
      <c r="F15" s="113"/>
      <c r="G15" s="113"/>
      <c r="H15" s="113"/>
      <c r="I15" s="113"/>
      <c r="J15" s="113"/>
      <c r="K15" s="113"/>
      <c r="L15" s="111"/>
      <c r="M15" s="111"/>
      <c r="N15" s="111"/>
      <c r="O15" s="111"/>
      <c r="P15" s="111"/>
      <c r="Q15" s="111"/>
    </row>
    <row r="16" spans="1:17">
      <c r="C16" s="444" t="s">
        <v>39</v>
      </c>
      <c r="D16" s="444"/>
      <c r="E16" s="114"/>
      <c r="F16" s="113">
        <v>1947</v>
      </c>
      <c r="G16" s="113">
        <v>1020</v>
      </c>
      <c r="H16" s="113">
        <v>1086</v>
      </c>
      <c r="I16" s="113">
        <v>1877</v>
      </c>
      <c r="J16" s="113">
        <v>964</v>
      </c>
      <c r="K16" s="113">
        <v>918</v>
      </c>
      <c r="L16" s="111">
        <v>1640</v>
      </c>
      <c r="M16" s="111">
        <v>957</v>
      </c>
      <c r="N16" s="111">
        <v>963</v>
      </c>
      <c r="O16" s="111">
        <v>84</v>
      </c>
      <c r="P16" s="111">
        <v>44</v>
      </c>
      <c r="Q16" s="111">
        <v>46</v>
      </c>
    </row>
    <row r="17" spans="3:17">
      <c r="D17" s="115" t="s">
        <v>14</v>
      </c>
      <c r="E17" s="114"/>
      <c r="F17" s="113">
        <v>888</v>
      </c>
      <c r="G17" s="113">
        <v>473</v>
      </c>
      <c r="H17" s="113">
        <v>430</v>
      </c>
      <c r="I17" s="112">
        <v>857</v>
      </c>
      <c r="J17" s="112">
        <v>460</v>
      </c>
      <c r="K17" s="112">
        <v>381</v>
      </c>
      <c r="L17" s="111">
        <v>777</v>
      </c>
      <c r="M17" s="111">
        <v>467</v>
      </c>
      <c r="N17" s="111">
        <v>423</v>
      </c>
      <c r="O17" s="111">
        <v>40</v>
      </c>
      <c r="P17" s="111">
        <v>21</v>
      </c>
      <c r="Q17" s="111">
        <v>21</v>
      </c>
    </row>
    <row r="18" spans="3:17">
      <c r="D18" s="115" t="s">
        <v>15</v>
      </c>
      <c r="E18" s="114"/>
      <c r="F18" s="113">
        <v>732</v>
      </c>
      <c r="G18" s="113">
        <v>388</v>
      </c>
      <c r="H18" s="113">
        <v>469</v>
      </c>
      <c r="I18" s="112">
        <v>726</v>
      </c>
      <c r="J18" s="112">
        <v>390</v>
      </c>
      <c r="K18" s="112">
        <v>427</v>
      </c>
      <c r="L18" s="111">
        <v>608</v>
      </c>
      <c r="M18" s="111">
        <v>363</v>
      </c>
      <c r="N18" s="111">
        <v>411</v>
      </c>
      <c r="O18" s="111">
        <v>27</v>
      </c>
      <c r="P18" s="111">
        <v>9</v>
      </c>
      <c r="Q18" s="111">
        <v>14</v>
      </c>
    </row>
    <row r="19" spans="3:17">
      <c r="D19" s="115" t="s">
        <v>16</v>
      </c>
      <c r="E19" s="114"/>
      <c r="F19" s="113">
        <v>284</v>
      </c>
      <c r="G19" s="113">
        <v>131</v>
      </c>
      <c r="H19" s="113">
        <v>156</v>
      </c>
      <c r="I19" s="112">
        <v>242</v>
      </c>
      <c r="J19" s="112">
        <v>93</v>
      </c>
      <c r="K19" s="112">
        <v>87</v>
      </c>
      <c r="L19" s="111">
        <v>201</v>
      </c>
      <c r="M19" s="111">
        <v>90</v>
      </c>
      <c r="N19" s="111">
        <v>98</v>
      </c>
      <c r="O19" s="111">
        <v>14</v>
      </c>
      <c r="P19" s="111">
        <v>10</v>
      </c>
      <c r="Q19" s="111">
        <v>10</v>
      </c>
    </row>
    <row r="20" spans="3:17" ht="12" customHeight="1">
      <c r="D20" s="115" t="s">
        <v>17</v>
      </c>
      <c r="E20" s="114"/>
      <c r="F20" s="113">
        <v>43</v>
      </c>
      <c r="G20" s="113">
        <v>28</v>
      </c>
      <c r="H20" s="113">
        <v>31</v>
      </c>
      <c r="I20" s="112">
        <v>52</v>
      </c>
      <c r="J20" s="112">
        <v>21</v>
      </c>
      <c r="K20" s="112">
        <v>23</v>
      </c>
      <c r="L20" s="111">
        <v>54</v>
      </c>
      <c r="M20" s="111">
        <v>37</v>
      </c>
      <c r="N20" s="111">
        <v>31</v>
      </c>
      <c r="O20" s="111">
        <v>3</v>
      </c>
      <c r="P20" s="111">
        <v>4</v>
      </c>
      <c r="Q20" s="111">
        <v>1</v>
      </c>
    </row>
    <row r="21" spans="3:17" ht="6" customHeight="1">
      <c r="E21" s="114"/>
      <c r="F21" s="113"/>
      <c r="G21" s="113"/>
      <c r="H21" s="113"/>
      <c r="I21" s="112"/>
      <c r="J21" s="112"/>
      <c r="K21" s="112"/>
      <c r="L21" s="111"/>
      <c r="M21" s="111"/>
      <c r="N21" s="111"/>
      <c r="O21" s="111"/>
      <c r="P21" s="111"/>
      <c r="Q21" s="111"/>
    </row>
    <row r="22" spans="3:17">
      <c r="C22" s="444" t="s">
        <v>38</v>
      </c>
      <c r="D22" s="444"/>
      <c r="E22" s="114"/>
      <c r="F22" s="113">
        <v>44091</v>
      </c>
      <c r="G22" s="113">
        <v>7392</v>
      </c>
      <c r="H22" s="113">
        <v>4095</v>
      </c>
      <c r="I22" s="112">
        <v>44582</v>
      </c>
      <c r="J22" s="112">
        <v>10262</v>
      </c>
      <c r="K22" s="112">
        <v>3518</v>
      </c>
      <c r="L22" s="111">
        <v>44244</v>
      </c>
      <c r="M22" s="111">
        <v>12409</v>
      </c>
      <c r="N22" s="111">
        <v>3951</v>
      </c>
      <c r="O22" s="111">
        <v>2885</v>
      </c>
      <c r="P22" s="111">
        <v>706</v>
      </c>
      <c r="Q22" s="111">
        <v>249</v>
      </c>
    </row>
    <row r="23" spans="3:17" ht="6" customHeight="1">
      <c r="E23" s="114"/>
      <c r="F23" s="113"/>
      <c r="G23" s="113"/>
      <c r="H23" s="113"/>
      <c r="I23" s="113"/>
      <c r="J23" s="113"/>
      <c r="K23" s="113"/>
      <c r="L23" s="111"/>
      <c r="M23" s="111"/>
      <c r="N23" s="111"/>
      <c r="O23" s="111"/>
      <c r="P23" s="111"/>
      <c r="Q23" s="111"/>
    </row>
    <row r="24" spans="3:17">
      <c r="C24" s="444" t="s">
        <v>37</v>
      </c>
      <c r="D24" s="444"/>
      <c r="E24" s="114"/>
      <c r="F24" s="113">
        <v>1935</v>
      </c>
      <c r="G24" s="113">
        <v>812</v>
      </c>
      <c r="H24" s="113">
        <v>421</v>
      </c>
      <c r="I24" s="113">
        <v>1991</v>
      </c>
      <c r="J24" s="113">
        <v>907</v>
      </c>
      <c r="K24" s="113">
        <v>302</v>
      </c>
      <c r="L24" s="111">
        <v>1647</v>
      </c>
      <c r="M24" s="111">
        <v>984</v>
      </c>
      <c r="N24" s="111">
        <v>338</v>
      </c>
      <c r="O24" s="111">
        <v>119</v>
      </c>
      <c r="P24" s="111">
        <v>34</v>
      </c>
      <c r="Q24" s="111">
        <v>16</v>
      </c>
    </row>
    <row r="25" spans="3:17">
      <c r="D25" s="115" t="s">
        <v>18</v>
      </c>
      <c r="E25" s="114"/>
      <c r="F25" s="113">
        <v>1725</v>
      </c>
      <c r="G25" s="113">
        <v>667</v>
      </c>
      <c r="H25" s="113">
        <v>354</v>
      </c>
      <c r="I25" s="112">
        <v>1690</v>
      </c>
      <c r="J25" s="112">
        <v>650</v>
      </c>
      <c r="K25" s="112">
        <v>206</v>
      </c>
      <c r="L25" s="111">
        <v>1472</v>
      </c>
      <c r="M25" s="111">
        <v>832</v>
      </c>
      <c r="N25" s="111">
        <v>272</v>
      </c>
      <c r="O25" s="111">
        <v>106</v>
      </c>
      <c r="P25" s="111">
        <v>28</v>
      </c>
      <c r="Q25" s="111">
        <v>12</v>
      </c>
    </row>
    <row r="26" spans="3:17">
      <c r="D26" s="115" t="s">
        <v>19</v>
      </c>
      <c r="E26" s="114"/>
      <c r="F26" s="113">
        <v>58</v>
      </c>
      <c r="G26" s="113">
        <v>33</v>
      </c>
      <c r="H26" s="113">
        <v>28</v>
      </c>
      <c r="I26" s="112">
        <v>63</v>
      </c>
      <c r="J26" s="112">
        <v>26</v>
      </c>
      <c r="K26" s="112">
        <v>20</v>
      </c>
      <c r="L26" s="111">
        <v>67</v>
      </c>
      <c r="M26" s="111">
        <v>34</v>
      </c>
      <c r="N26" s="111">
        <v>27</v>
      </c>
      <c r="O26" s="111">
        <v>9</v>
      </c>
      <c r="P26" s="111">
        <v>5</v>
      </c>
      <c r="Q26" s="111">
        <v>3</v>
      </c>
    </row>
    <row r="27" spans="3:17">
      <c r="D27" s="115" t="s">
        <v>20</v>
      </c>
      <c r="E27" s="114"/>
      <c r="F27" s="113">
        <v>150</v>
      </c>
      <c r="G27" s="113">
        <v>111</v>
      </c>
      <c r="H27" s="113">
        <v>37</v>
      </c>
      <c r="I27" s="112">
        <v>224</v>
      </c>
      <c r="J27" s="112">
        <v>217</v>
      </c>
      <c r="K27" s="112">
        <v>61</v>
      </c>
      <c r="L27" s="111">
        <v>108</v>
      </c>
      <c r="M27" s="111">
        <v>118</v>
      </c>
      <c r="N27" s="111">
        <v>39</v>
      </c>
      <c r="O27" s="111">
        <v>4</v>
      </c>
      <c r="P27" s="111">
        <v>1</v>
      </c>
      <c r="Q27" s="111">
        <v>1</v>
      </c>
    </row>
    <row r="28" spans="3:17">
      <c r="D28" s="115" t="s">
        <v>17</v>
      </c>
      <c r="E28" s="114"/>
      <c r="F28" s="116">
        <v>2</v>
      </c>
      <c r="G28" s="116">
        <v>1</v>
      </c>
      <c r="H28" s="116">
        <v>2</v>
      </c>
      <c r="I28" s="117">
        <v>14</v>
      </c>
      <c r="J28" s="117">
        <v>14</v>
      </c>
      <c r="K28" s="117">
        <v>15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111">
        <v>0</v>
      </c>
    </row>
    <row r="29" spans="3:17" ht="6" customHeight="1">
      <c r="E29" s="114"/>
      <c r="F29" s="113"/>
      <c r="G29" s="113"/>
      <c r="H29" s="113"/>
      <c r="I29" s="116"/>
      <c r="J29" s="113"/>
      <c r="K29" s="113"/>
      <c r="L29" s="111"/>
      <c r="M29" s="111"/>
      <c r="N29" s="111"/>
      <c r="O29" s="111"/>
      <c r="P29" s="111"/>
      <c r="Q29" s="111"/>
    </row>
    <row r="30" spans="3:17">
      <c r="C30" s="444" t="s">
        <v>36</v>
      </c>
      <c r="D30" s="444"/>
      <c r="E30" s="114"/>
      <c r="F30" s="113">
        <v>286</v>
      </c>
      <c r="G30" s="113">
        <v>142</v>
      </c>
      <c r="H30" s="113">
        <v>205</v>
      </c>
      <c r="I30" s="113">
        <v>273</v>
      </c>
      <c r="J30" s="113">
        <v>142</v>
      </c>
      <c r="K30" s="113">
        <v>200</v>
      </c>
      <c r="L30" s="111">
        <v>253</v>
      </c>
      <c r="M30" s="111">
        <v>176</v>
      </c>
      <c r="N30" s="111">
        <v>213</v>
      </c>
      <c r="O30" s="111">
        <v>12</v>
      </c>
      <c r="P30" s="111">
        <v>6</v>
      </c>
      <c r="Q30" s="111">
        <v>6</v>
      </c>
    </row>
    <row r="31" spans="3:17">
      <c r="D31" s="115" t="s">
        <v>35</v>
      </c>
      <c r="E31" s="114"/>
      <c r="F31" s="113">
        <v>9</v>
      </c>
      <c r="G31" s="113">
        <v>11</v>
      </c>
      <c r="H31" s="113">
        <v>101</v>
      </c>
      <c r="I31" s="112">
        <v>11</v>
      </c>
      <c r="J31" s="112">
        <v>8</v>
      </c>
      <c r="K31" s="112">
        <v>88</v>
      </c>
      <c r="L31" s="111">
        <v>14</v>
      </c>
      <c r="M31" s="111">
        <v>16</v>
      </c>
      <c r="N31" s="111">
        <v>114</v>
      </c>
      <c r="O31" s="111">
        <v>0</v>
      </c>
      <c r="P31" s="111">
        <v>0</v>
      </c>
      <c r="Q31" s="111">
        <v>2</v>
      </c>
    </row>
    <row r="32" spans="3:17">
      <c r="D32" s="115" t="s">
        <v>22</v>
      </c>
      <c r="E32" s="114"/>
      <c r="F32" s="113">
        <v>277</v>
      </c>
      <c r="G32" s="113">
        <v>131</v>
      </c>
      <c r="H32" s="113">
        <v>104</v>
      </c>
      <c r="I32" s="112">
        <v>262</v>
      </c>
      <c r="J32" s="112">
        <v>134</v>
      </c>
      <c r="K32" s="112">
        <v>112</v>
      </c>
      <c r="L32" s="111">
        <v>239</v>
      </c>
      <c r="M32" s="111">
        <v>160</v>
      </c>
      <c r="N32" s="111">
        <v>99</v>
      </c>
      <c r="O32" s="111">
        <v>12</v>
      </c>
      <c r="P32" s="111">
        <v>6</v>
      </c>
      <c r="Q32" s="111">
        <v>4</v>
      </c>
    </row>
    <row r="33" spans="1:17" ht="6" customHeight="1">
      <c r="E33" s="114"/>
      <c r="F33" s="113"/>
      <c r="G33" s="113"/>
      <c r="H33" s="113"/>
      <c r="I33" s="112"/>
      <c r="J33" s="112"/>
      <c r="K33" s="112"/>
      <c r="L33" s="111"/>
      <c r="M33" s="111"/>
      <c r="N33" s="111"/>
      <c r="O33" s="111"/>
      <c r="P33" s="111"/>
      <c r="Q33" s="111"/>
    </row>
    <row r="34" spans="1:17">
      <c r="C34" s="444" t="s">
        <v>17</v>
      </c>
      <c r="D34" s="444"/>
      <c r="E34" s="114"/>
      <c r="F34" s="113">
        <v>10631</v>
      </c>
      <c r="G34" s="113">
        <v>2745</v>
      </c>
      <c r="H34" s="113">
        <v>2597</v>
      </c>
      <c r="I34" s="112">
        <v>10065</v>
      </c>
      <c r="J34" s="112">
        <v>2233</v>
      </c>
      <c r="K34" s="112">
        <v>2033</v>
      </c>
      <c r="L34" s="111">
        <v>9761</v>
      </c>
      <c r="M34" s="111">
        <v>2475</v>
      </c>
      <c r="N34" s="111">
        <v>2402</v>
      </c>
      <c r="O34" s="111">
        <v>634</v>
      </c>
      <c r="P34" s="111">
        <v>145</v>
      </c>
      <c r="Q34" s="111">
        <v>128</v>
      </c>
    </row>
    <row r="35" spans="1:17">
      <c r="B35" s="105" t="s">
        <v>23</v>
      </c>
      <c r="E35" s="114"/>
      <c r="F35" s="113"/>
      <c r="G35" s="113"/>
      <c r="H35" s="113"/>
      <c r="I35" s="112"/>
      <c r="J35" s="112"/>
      <c r="K35" s="112"/>
      <c r="L35" s="111"/>
      <c r="M35" s="111"/>
      <c r="N35" s="111"/>
      <c r="O35" s="111"/>
      <c r="P35" s="111"/>
      <c r="Q35" s="111"/>
    </row>
    <row r="36" spans="1:17">
      <c r="C36" s="444" t="s">
        <v>34</v>
      </c>
      <c r="D36" s="444"/>
      <c r="E36" s="114"/>
      <c r="F36" s="113">
        <v>528</v>
      </c>
      <c r="G36" s="113">
        <v>274</v>
      </c>
      <c r="H36" s="113">
        <v>192</v>
      </c>
      <c r="I36" s="112">
        <v>456</v>
      </c>
      <c r="J36" s="112">
        <v>217</v>
      </c>
      <c r="K36" s="112">
        <v>151</v>
      </c>
      <c r="L36" s="111">
        <v>530</v>
      </c>
      <c r="M36" s="111">
        <v>288</v>
      </c>
      <c r="N36" s="111">
        <v>206</v>
      </c>
      <c r="O36" s="111">
        <v>20</v>
      </c>
      <c r="P36" s="111">
        <v>14</v>
      </c>
      <c r="Q36" s="111">
        <v>10</v>
      </c>
    </row>
    <row r="37" spans="1:17">
      <c r="C37" s="444" t="s">
        <v>33</v>
      </c>
      <c r="D37" s="444"/>
      <c r="E37" s="114"/>
      <c r="F37" s="113">
        <v>7359</v>
      </c>
      <c r="G37" s="113">
        <v>2013</v>
      </c>
      <c r="H37" s="113">
        <v>371</v>
      </c>
      <c r="I37" s="112">
        <v>7240</v>
      </c>
      <c r="J37" s="112">
        <v>3935</v>
      </c>
      <c r="K37" s="112">
        <v>279</v>
      </c>
      <c r="L37" s="111">
        <v>7047</v>
      </c>
      <c r="M37" s="111">
        <v>4682</v>
      </c>
      <c r="N37" s="111">
        <v>263</v>
      </c>
      <c r="O37" s="111">
        <v>408</v>
      </c>
      <c r="P37" s="111">
        <v>207</v>
      </c>
      <c r="Q37" s="111">
        <v>8</v>
      </c>
    </row>
    <row r="38" spans="1:17" ht="6" customHeight="1">
      <c r="A38" s="108"/>
      <c r="B38" s="108"/>
      <c r="C38" s="108"/>
      <c r="D38" s="108"/>
      <c r="E38" s="110"/>
      <c r="F38" s="109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27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131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130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132</v>
      </c>
      <c r="AG4" s="230"/>
      <c r="AH4" s="229"/>
    </row>
    <row r="5" spans="1:34" ht="12" customHeight="1">
      <c r="B5" s="446" t="s">
        <v>42</v>
      </c>
      <c r="C5" s="446"/>
      <c r="D5" s="446"/>
      <c r="E5" s="227"/>
      <c r="F5" s="240" t="s">
        <v>5</v>
      </c>
      <c r="G5" s="240" t="s">
        <v>6</v>
      </c>
      <c r="H5" s="240" t="s">
        <v>6</v>
      </c>
      <c r="I5" s="240" t="s">
        <v>5</v>
      </c>
      <c r="J5" s="240" t="s">
        <v>6</v>
      </c>
      <c r="K5" s="240" t="s">
        <v>6</v>
      </c>
      <c r="L5" s="240" t="s">
        <v>5</v>
      </c>
      <c r="M5" s="240" t="s">
        <v>6</v>
      </c>
      <c r="N5" s="240" t="s">
        <v>6</v>
      </c>
      <c r="O5" s="240" t="s">
        <v>5</v>
      </c>
      <c r="P5" s="240" t="s">
        <v>6</v>
      </c>
      <c r="Q5" s="239" t="s">
        <v>6</v>
      </c>
      <c r="R5" s="227"/>
      <c r="S5" s="446" t="s">
        <v>42</v>
      </c>
      <c r="T5" s="446"/>
      <c r="U5" s="446"/>
      <c r="V5" s="227"/>
      <c r="W5" s="240" t="s">
        <v>5</v>
      </c>
      <c r="X5" s="240" t="s">
        <v>6</v>
      </c>
      <c r="Y5" s="240" t="s">
        <v>6</v>
      </c>
      <c r="Z5" s="240" t="s">
        <v>5</v>
      </c>
      <c r="AA5" s="240" t="s">
        <v>6</v>
      </c>
      <c r="AB5" s="240" t="s">
        <v>6</v>
      </c>
      <c r="AC5" s="240" t="s">
        <v>5</v>
      </c>
      <c r="AD5" s="240" t="s">
        <v>6</v>
      </c>
      <c r="AE5" s="240" t="s">
        <v>6</v>
      </c>
      <c r="AF5" s="240" t="s">
        <v>5</v>
      </c>
      <c r="AG5" s="240" t="s">
        <v>6</v>
      </c>
      <c r="AH5" s="239" t="s">
        <v>6</v>
      </c>
    </row>
    <row r="6" spans="1:34" ht="12" customHeight="1">
      <c r="A6" s="207"/>
      <c r="B6" s="207"/>
      <c r="C6" s="207"/>
      <c r="D6" s="207"/>
      <c r="E6" s="207"/>
      <c r="F6" s="237" t="s">
        <v>7</v>
      </c>
      <c r="G6" s="237" t="s">
        <v>7</v>
      </c>
      <c r="H6" s="237" t="s">
        <v>8</v>
      </c>
      <c r="I6" s="237" t="s">
        <v>7</v>
      </c>
      <c r="J6" s="237" t="s">
        <v>7</v>
      </c>
      <c r="K6" s="237" t="s">
        <v>8</v>
      </c>
      <c r="L6" s="237" t="s">
        <v>7</v>
      </c>
      <c r="M6" s="237" t="s">
        <v>7</v>
      </c>
      <c r="N6" s="237" t="s">
        <v>8</v>
      </c>
      <c r="O6" s="237" t="s">
        <v>7</v>
      </c>
      <c r="P6" s="237" t="s">
        <v>7</v>
      </c>
      <c r="Q6" s="236" t="s">
        <v>8</v>
      </c>
      <c r="R6" s="207"/>
      <c r="S6" s="207"/>
      <c r="T6" s="207"/>
      <c r="U6" s="207"/>
      <c r="V6" s="207"/>
      <c r="W6" s="237" t="s">
        <v>7</v>
      </c>
      <c r="X6" s="237" t="s">
        <v>7</v>
      </c>
      <c r="Y6" s="237" t="s">
        <v>8</v>
      </c>
      <c r="Z6" s="237" t="s">
        <v>7</v>
      </c>
      <c r="AA6" s="237" t="s">
        <v>7</v>
      </c>
      <c r="AB6" s="237" t="s">
        <v>8</v>
      </c>
      <c r="AC6" s="237" t="s">
        <v>7</v>
      </c>
      <c r="AD6" s="237" t="s">
        <v>7</v>
      </c>
      <c r="AE6" s="237" t="s">
        <v>8</v>
      </c>
      <c r="AF6" s="237" t="s">
        <v>7</v>
      </c>
      <c r="AG6" s="237" t="s">
        <v>7</v>
      </c>
      <c r="AH6" s="236" t="s">
        <v>8</v>
      </c>
    </row>
    <row r="7" spans="1:34" ht="6" customHeight="1">
      <c r="E7" s="219"/>
      <c r="S7" s="231"/>
      <c r="T7" s="231"/>
      <c r="U7" s="231"/>
      <c r="V7" s="219"/>
    </row>
    <row r="8" spans="1:34" ht="11.25" customHeight="1">
      <c r="B8" s="447" t="s">
        <v>41</v>
      </c>
      <c r="C8" s="447"/>
      <c r="D8" s="447"/>
      <c r="E8" s="212"/>
      <c r="F8" s="217">
        <v>2465</v>
      </c>
      <c r="G8" s="217">
        <v>553</v>
      </c>
      <c r="H8" s="217">
        <v>273</v>
      </c>
      <c r="I8" s="217">
        <v>3997</v>
      </c>
      <c r="J8" s="217">
        <v>963</v>
      </c>
      <c r="K8" s="217">
        <v>569</v>
      </c>
      <c r="L8" s="217">
        <v>3454</v>
      </c>
      <c r="M8" s="217">
        <v>743</v>
      </c>
      <c r="N8" s="217">
        <v>381</v>
      </c>
      <c r="O8" s="217">
        <v>5204</v>
      </c>
      <c r="P8" s="217">
        <v>2816</v>
      </c>
      <c r="Q8" s="217">
        <v>926</v>
      </c>
      <c r="S8" s="447" t="s">
        <v>41</v>
      </c>
      <c r="T8" s="447"/>
      <c r="U8" s="447"/>
      <c r="V8" s="212"/>
      <c r="W8" s="217">
        <v>5092</v>
      </c>
      <c r="X8" s="217">
        <v>1396</v>
      </c>
      <c r="Y8" s="217">
        <v>708</v>
      </c>
      <c r="Z8" s="217">
        <v>3302</v>
      </c>
      <c r="AA8" s="217">
        <v>1141</v>
      </c>
      <c r="AB8" s="217">
        <v>478</v>
      </c>
      <c r="AC8" s="217">
        <v>4397</v>
      </c>
      <c r="AD8" s="217">
        <v>633</v>
      </c>
      <c r="AE8" s="217">
        <v>480</v>
      </c>
      <c r="AF8" s="217">
        <v>45</v>
      </c>
      <c r="AG8" s="217">
        <v>62</v>
      </c>
      <c r="AH8" s="217">
        <v>35</v>
      </c>
    </row>
    <row r="9" spans="1:34" ht="6" customHeight="1">
      <c r="E9" s="212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1.25" customHeight="1">
      <c r="C10" s="446" t="s">
        <v>40</v>
      </c>
      <c r="D10" s="446"/>
      <c r="E10" s="212"/>
      <c r="F10" s="210">
        <v>19</v>
      </c>
      <c r="G10" s="210">
        <v>7</v>
      </c>
      <c r="H10" s="210">
        <v>7</v>
      </c>
      <c r="I10" s="210">
        <v>33</v>
      </c>
      <c r="J10" s="210">
        <v>17</v>
      </c>
      <c r="K10" s="210">
        <v>13</v>
      </c>
      <c r="L10" s="210">
        <v>19</v>
      </c>
      <c r="M10" s="210">
        <v>12</v>
      </c>
      <c r="N10" s="210">
        <v>14</v>
      </c>
      <c r="O10" s="210">
        <v>37</v>
      </c>
      <c r="P10" s="210">
        <v>26</v>
      </c>
      <c r="Q10" s="210">
        <v>22</v>
      </c>
      <c r="T10" s="446" t="s">
        <v>40</v>
      </c>
      <c r="U10" s="446"/>
      <c r="V10" s="212"/>
      <c r="W10" s="210">
        <v>22</v>
      </c>
      <c r="X10" s="210">
        <v>10</v>
      </c>
      <c r="Y10" s="210">
        <v>10</v>
      </c>
      <c r="Z10" s="210">
        <v>10</v>
      </c>
      <c r="AA10" s="210">
        <v>3</v>
      </c>
      <c r="AB10" s="210">
        <v>3</v>
      </c>
      <c r="AC10" s="210">
        <v>23</v>
      </c>
      <c r="AD10" s="210">
        <v>10</v>
      </c>
      <c r="AE10" s="210">
        <v>7</v>
      </c>
      <c r="AF10" s="210">
        <v>0</v>
      </c>
      <c r="AG10" s="210">
        <v>0</v>
      </c>
      <c r="AH10" s="210">
        <v>0</v>
      </c>
    </row>
    <row r="11" spans="1:34" ht="11.25" customHeight="1">
      <c r="D11" s="213" t="s">
        <v>9</v>
      </c>
      <c r="E11" s="212"/>
      <c r="F11" s="210">
        <v>1</v>
      </c>
      <c r="G11" s="210">
        <v>1</v>
      </c>
      <c r="H11" s="210">
        <v>1</v>
      </c>
      <c r="I11" s="210">
        <v>2</v>
      </c>
      <c r="J11" s="210">
        <v>2</v>
      </c>
      <c r="K11" s="210">
        <v>2</v>
      </c>
      <c r="L11" s="210">
        <v>1</v>
      </c>
      <c r="M11" s="210">
        <v>0</v>
      </c>
      <c r="N11" s="210">
        <v>0</v>
      </c>
      <c r="O11" s="210">
        <v>4</v>
      </c>
      <c r="P11" s="210">
        <v>4</v>
      </c>
      <c r="Q11" s="210">
        <v>4</v>
      </c>
      <c r="U11" s="213" t="s">
        <v>9</v>
      </c>
      <c r="V11" s="212"/>
      <c r="W11" s="210">
        <v>0</v>
      </c>
      <c r="X11" s="210">
        <v>0</v>
      </c>
      <c r="Y11" s="210">
        <v>0</v>
      </c>
      <c r="Z11" s="210">
        <v>2</v>
      </c>
      <c r="AA11" s="210">
        <v>1</v>
      </c>
      <c r="AB11" s="210">
        <v>1</v>
      </c>
      <c r="AC11" s="210">
        <v>1</v>
      </c>
      <c r="AD11" s="210">
        <v>2</v>
      </c>
      <c r="AE11" s="210">
        <v>2</v>
      </c>
      <c r="AF11" s="210">
        <v>0</v>
      </c>
      <c r="AG11" s="210">
        <v>0</v>
      </c>
      <c r="AH11" s="210">
        <v>0</v>
      </c>
    </row>
    <row r="12" spans="1:34" ht="11.25" customHeight="1">
      <c r="D12" s="213" t="s">
        <v>10</v>
      </c>
      <c r="E12" s="212"/>
      <c r="F12" s="210">
        <v>14</v>
      </c>
      <c r="G12" s="210">
        <v>6</v>
      </c>
      <c r="H12" s="210">
        <v>6</v>
      </c>
      <c r="I12" s="210">
        <v>22</v>
      </c>
      <c r="J12" s="210">
        <v>11</v>
      </c>
      <c r="K12" s="210">
        <v>7</v>
      </c>
      <c r="L12" s="210">
        <v>14</v>
      </c>
      <c r="M12" s="210">
        <v>8</v>
      </c>
      <c r="N12" s="210">
        <v>12</v>
      </c>
      <c r="O12" s="210">
        <v>27</v>
      </c>
      <c r="P12" s="210">
        <v>18</v>
      </c>
      <c r="Q12" s="210">
        <v>17</v>
      </c>
      <c r="U12" s="213" t="s">
        <v>10</v>
      </c>
      <c r="V12" s="212"/>
      <c r="W12" s="210">
        <v>16</v>
      </c>
      <c r="X12" s="210">
        <v>4</v>
      </c>
      <c r="Y12" s="210">
        <v>7</v>
      </c>
      <c r="Z12" s="210">
        <v>8</v>
      </c>
      <c r="AA12" s="210">
        <v>1</v>
      </c>
      <c r="AB12" s="210">
        <v>1</v>
      </c>
      <c r="AC12" s="210">
        <v>18</v>
      </c>
      <c r="AD12" s="210">
        <v>7</v>
      </c>
      <c r="AE12" s="210">
        <v>5</v>
      </c>
      <c r="AF12" s="210">
        <v>0</v>
      </c>
      <c r="AG12" s="210">
        <v>0</v>
      </c>
      <c r="AH12" s="210">
        <v>0</v>
      </c>
    </row>
    <row r="13" spans="1:34" ht="11.25" customHeight="1">
      <c r="D13" s="213" t="s">
        <v>11</v>
      </c>
      <c r="E13" s="212"/>
      <c r="F13" s="210">
        <v>1</v>
      </c>
      <c r="G13" s="210">
        <v>0</v>
      </c>
      <c r="H13" s="210">
        <v>0</v>
      </c>
      <c r="I13" s="210">
        <v>5</v>
      </c>
      <c r="J13" s="210">
        <v>2</v>
      </c>
      <c r="K13" s="210">
        <v>2</v>
      </c>
      <c r="L13" s="210">
        <v>3</v>
      </c>
      <c r="M13" s="210">
        <v>1</v>
      </c>
      <c r="N13" s="210">
        <v>0</v>
      </c>
      <c r="O13" s="210">
        <v>0</v>
      </c>
      <c r="P13" s="210">
        <v>0</v>
      </c>
      <c r="Q13" s="210">
        <v>0</v>
      </c>
      <c r="U13" s="213" t="s">
        <v>11</v>
      </c>
      <c r="V13" s="212"/>
      <c r="W13" s="210">
        <v>4</v>
      </c>
      <c r="X13" s="210">
        <v>4</v>
      </c>
      <c r="Y13" s="210">
        <v>3</v>
      </c>
      <c r="Z13" s="210">
        <v>0</v>
      </c>
      <c r="AA13" s="210">
        <v>0</v>
      </c>
      <c r="AB13" s="210">
        <v>0</v>
      </c>
      <c r="AC13" s="210">
        <v>3</v>
      </c>
      <c r="AD13" s="210">
        <v>0</v>
      </c>
      <c r="AE13" s="210">
        <v>0</v>
      </c>
      <c r="AF13" s="210">
        <v>0</v>
      </c>
      <c r="AG13" s="210">
        <v>0</v>
      </c>
      <c r="AH13" s="210">
        <v>0</v>
      </c>
    </row>
    <row r="14" spans="1:34" ht="11.25" customHeight="1">
      <c r="D14" s="213" t="s">
        <v>13</v>
      </c>
      <c r="E14" s="212"/>
      <c r="F14" s="210">
        <v>3</v>
      </c>
      <c r="G14" s="210">
        <v>0</v>
      </c>
      <c r="H14" s="210">
        <v>0</v>
      </c>
      <c r="I14" s="210">
        <v>4</v>
      </c>
      <c r="J14" s="210">
        <v>2</v>
      </c>
      <c r="K14" s="210">
        <v>2</v>
      </c>
      <c r="L14" s="210">
        <v>1</v>
      </c>
      <c r="M14" s="210">
        <v>3</v>
      </c>
      <c r="N14" s="210">
        <v>2</v>
      </c>
      <c r="O14" s="210">
        <v>6</v>
      </c>
      <c r="P14" s="210">
        <v>4</v>
      </c>
      <c r="Q14" s="210">
        <v>1</v>
      </c>
      <c r="U14" s="213" t="s">
        <v>13</v>
      </c>
      <c r="V14" s="212"/>
      <c r="W14" s="210">
        <v>2</v>
      </c>
      <c r="X14" s="210">
        <v>2</v>
      </c>
      <c r="Y14" s="210">
        <v>0</v>
      </c>
      <c r="Z14" s="210">
        <v>0</v>
      </c>
      <c r="AA14" s="210">
        <v>1</v>
      </c>
      <c r="AB14" s="210">
        <v>1</v>
      </c>
      <c r="AC14" s="210">
        <v>1</v>
      </c>
      <c r="AD14" s="210">
        <v>1</v>
      </c>
      <c r="AE14" s="210">
        <v>0</v>
      </c>
      <c r="AF14" s="210">
        <v>0</v>
      </c>
      <c r="AG14" s="210">
        <v>0</v>
      </c>
      <c r="AH14" s="210">
        <v>0</v>
      </c>
    </row>
    <row r="15" spans="1:34" ht="6" customHeight="1">
      <c r="E15" s="212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1.25" customHeight="1">
      <c r="C16" s="446" t="s">
        <v>39</v>
      </c>
      <c r="D16" s="446"/>
      <c r="E16" s="212"/>
      <c r="F16" s="210">
        <v>65</v>
      </c>
      <c r="G16" s="210">
        <v>35</v>
      </c>
      <c r="H16" s="210">
        <v>33</v>
      </c>
      <c r="I16" s="210">
        <v>112</v>
      </c>
      <c r="J16" s="210">
        <v>64</v>
      </c>
      <c r="K16" s="210">
        <v>65</v>
      </c>
      <c r="L16" s="210">
        <v>82</v>
      </c>
      <c r="M16" s="210">
        <v>49</v>
      </c>
      <c r="N16" s="210">
        <v>42</v>
      </c>
      <c r="O16" s="210">
        <v>194</v>
      </c>
      <c r="P16" s="210">
        <v>133</v>
      </c>
      <c r="Q16" s="210">
        <v>134</v>
      </c>
      <c r="T16" s="446" t="s">
        <v>39</v>
      </c>
      <c r="U16" s="446"/>
      <c r="V16" s="212"/>
      <c r="W16" s="210">
        <v>128</v>
      </c>
      <c r="X16" s="210">
        <v>78</v>
      </c>
      <c r="Y16" s="210">
        <v>81</v>
      </c>
      <c r="Z16" s="210">
        <v>98</v>
      </c>
      <c r="AA16" s="210">
        <v>49</v>
      </c>
      <c r="AB16" s="210">
        <v>39</v>
      </c>
      <c r="AC16" s="210">
        <v>79</v>
      </c>
      <c r="AD16" s="210">
        <v>39</v>
      </c>
      <c r="AE16" s="210">
        <v>54</v>
      </c>
      <c r="AF16" s="210">
        <v>4</v>
      </c>
      <c r="AG16" s="210">
        <v>2</v>
      </c>
      <c r="AH16" s="210">
        <v>2</v>
      </c>
    </row>
    <row r="17" spans="3:34" ht="11.25" customHeight="1">
      <c r="D17" s="213" t="s">
        <v>14</v>
      </c>
      <c r="E17" s="212"/>
      <c r="F17" s="210">
        <v>20</v>
      </c>
      <c r="G17" s="210">
        <v>7</v>
      </c>
      <c r="H17" s="210">
        <v>8</v>
      </c>
      <c r="I17" s="210">
        <v>58</v>
      </c>
      <c r="J17" s="210">
        <v>36</v>
      </c>
      <c r="K17" s="210">
        <v>32</v>
      </c>
      <c r="L17" s="210">
        <v>32</v>
      </c>
      <c r="M17" s="210">
        <v>17</v>
      </c>
      <c r="N17" s="210">
        <v>15</v>
      </c>
      <c r="O17" s="210">
        <v>114</v>
      </c>
      <c r="P17" s="210">
        <v>77</v>
      </c>
      <c r="Q17" s="210">
        <v>68</v>
      </c>
      <c r="U17" s="213" t="s">
        <v>14</v>
      </c>
      <c r="V17" s="212"/>
      <c r="W17" s="210">
        <v>71</v>
      </c>
      <c r="X17" s="210">
        <v>41</v>
      </c>
      <c r="Y17" s="210">
        <v>37</v>
      </c>
      <c r="Z17" s="210">
        <v>57</v>
      </c>
      <c r="AA17" s="210">
        <v>28</v>
      </c>
      <c r="AB17" s="210">
        <v>21</v>
      </c>
      <c r="AC17" s="210">
        <v>29</v>
      </c>
      <c r="AD17" s="210">
        <v>16</v>
      </c>
      <c r="AE17" s="210">
        <v>17</v>
      </c>
      <c r="AF17" s="210">
        <v>0</v>
      </c>
      <c r="AG17" s="210">
        <v>0</v>
      </c>
      <c r="AH17" s="210">
        <v>0</v>
      </c>
    </row>
    <row r="18" spans="3:34" ht="11.25" customHeight="1">
      <c r="D18" s="213" t="s">
        <v>15</v>
      </c>
      <c r="E18" s="212"/>
      <c r="F18" s="210">
        <v>31</v>
      </c>
      <c r="G18" s="210">
        <v>20</v>
      </c>
      <c r="H18" s="210">
        <v>18</v>
      </c>
      <c r="I18" s="210">
        <v>48</v>
      </c>
      <c r="J18" s="210">
        <v>24</v>
      </c>
      <c r="K18" s="210">
        <v>28</v>
      </c>
      <c r="L18" s="210">
        <v>28</v>
      </c>
      <c r="M18" s="210">
        <v>24</v>
      </c>
      <c r="N18" s="210">
        <v>21</v>
      </c>
      <c r="O18" s="210">
        <v>55</v>
      </c>
      <c r="P18" s="210">
        <v>41</v>
      </c>
      <c r="Q18" s="210">
        <v>46</v>
      </c>
      <c r="U18" s="213" t="s">
        <v>15</v>
      </c>
      <c r="V18" s="212"/>
      <c r="W18" s="210">
        <v>41</v>
      </c>
      <c r="X18" s="210">
        <v>27</v>
      </c>
      <c r="Y18" s="210">
        <v>33</v>
      </c>
      <c r="Z18" s="210">
        <v>27</v>
      </c>
      <c r="AA18" s="210">
        <v>17</v>
      </c>
      <c r="AB18" s="210">
        <v>15</v>
      </c>
      <c r="AC18" s="210">
        <v>35</v>
      </c>
      <c r="AD18" s="210">
        <v>19</v>
      </c>
      <c r="AE18" s="210">
        <v>33</v>
      </c>
      <c r="AF18" s="210">
        <v>2</v>
      </c>
      <c r="AG18" s="210">
        <v>2</v>
      </c>
      <c r="AH18" s="210">
        <v>2</v>
      </c>
    </row>
    <row r="19" spans="3:34" ht="11.25" customHeight="1">
      <c r="D19" s="213" t="s">
        <v>16</v>
      </c>
      <c r="E19" s="212"/>
      <c r="F19" s="210">
        <v>11</v>
      </c>
      <c r="G19" s="210">
        <v>7</v>
      </c>
      <c r="H19" s="210">
        <v>6</v>
      </c>
      <c r="I19" s="210">
        <v>5</v>
      </c>
      <c r="J19" s="210">
        <v>2</v>
      </c>
      <c r="K19" s="210">
        <v>3</v>
      </c>
      <c r="L19" s="210">
        <v>16</v>
      </c>
      <c r="M19" s="210">
        <v>7</v>
      </c>
      <c r="N19" s="210">
        <v>5</v>
      </c>
      <c r="O19" s="210">
        <v>16</v>
      </c>
      <c r="P19" s="210">
        <v>11</v>
      </c>
      <c r="Q19" s="210">
        <v>16</v>
      </c>
      <c r="U19" s="213" t="s">
        <v>16</v>
      </c>
      <c r="V19" s="212"/>
      <c r="W19" s="210">
        <v>14</v>
      </c>
      <c r="X19" s="210">
        <v>6</v>
      </c>
      <c r="Y19" s="210">
        <v>8</v>
      </c>
      <c r="Z19" s="210">
        <v>12</v>
      </c>
      <c r="AA19" s="210">
        <v>3</v>
      </c>
      <c r="AB19" s="210">
        <v>2</v>
      </c>
      <c r="AC19" s="210">
        <v>11</v>
      </c>
      <c r="AD19" s="210">
        <v>1</v>
      </c>
      <c r="AE19" s="210">
        <v>1</v>
      </c>
      <c r="AF19" s="210">
        <v>2</v>
      </c>
      <c r="AG19" s="210">
        <v>0</v>
      </c>
      <c r="AH19" s="210">
        <v>0</v>
      </c>
    </row>
    <row r="20" spans="3:34" ht="11.25" customHeight="1">
      <c r="D20" s="213" t="s">
        <v>17</v>
      </c>
      <c r="E20" s="212"/>
      <c r="F20" s="210">
        <v>3</v>
      </c>
      <c r="G20" s="210">
        <v>1</v>
      </c>
      <c r="H20" s="210">
        <v>1</v>
      </c>
      <c r="I20" s="210">
        <v>1</v>
      </c>
      <c r="J20" s="210">
        <v>2</v>
      </c>
      <c r="K20" s="210">
        <v>2</v>
      </c>
      <c r="L20" s="210">
        <v>6</v>
      </c>
      <c r="M20" s="210">
        <v>1</v>
      </c>
      <c r="N20" s="210">
        <v>1</v>
      </c>
      <c r="O20" s="210">
        <v>9</v>
      </c>
      <c r="P20" s="210">
        <v>4</v>
      </c>
      <c r="Q20" s="210">
        <v>4</v>
      </c>
      <c r="U20" s="213" t="s">
        <v>17</v>
      </c>
      <c r="V20" s="212"/>
      <c r="W20" s="210">
        <v>2</v>
      </c>
      <c r="X20" s="210">
        <v>4</v>
      </c>
      <c r="Y20" s="210">
        <v>3</v>
      </c>
      <c r="Z20" s="210">
        <v>2</v>
      </c>
      <c r="AA20" s="210">
        <v>1</v>
      </c>
      <c r="AB20" s="210">
        <v>1</v>
      </c>
      <c r="AC20" s="210">
        <v>4</v>
      </c>
      <c r="AD20" s="210">
        <v>3</v>
      </c>
      <c r="AE20" s="210">
        <v>3</v>
      </c>
      <c r="AF20" s="210">
        <v>0</v>
      </c>
      <c r="AG20" s="210">
        <v>0</v>
      </c>
      <c r="AH20" s="210">
        <v>0</v>
      </c>
    </row>
    <row r="21" spans="3:34" ht="6" customHeight="1">
      <c r="E21" s="212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1.25" customHeight="1">
      <c r="C22" s="446" t="s">
        <v>38</v>
      </c>
      <c r="D22" s="446"/>
      <c r="E22" s="212"/>
      <c r="F22" s="210">
        <v>1858</v>
      </c>
      <c r="G22" s="210">
        <v>380</v>
      </c>
      <c r="H22" s="210">
        <v>126</v>
      </c>
      <c r="I22" s="210">
        <v>3035</v>
      </c>
      <c r="J22" s="210">
        <v>735</v>
      </c>
      <c r="K22" s="210">
        <v>359</v>
      </c>
      <c r="L22" s="210">
        <v>2704</v>
      </c>
      <c r="M22" s="210">
        <v>483</v>
      </c>
      <c r="N22" s="210">
        <v>162</v>
      </c>
      <c r="O22" s="210">
        <v>3880</v>
      </c>
      <c r="P22" s="210">
        <v>2201</v>
      </c>
      <c r="Q22" s="210">
        <v>376</v>
      </c>
      <c r="T22" s="446" t="s">
        <v>38</v>
      </c>
      <c r="U22" s="446"/>
      <c r="V22" s="212"/>
      <c r="W22" s="210">
        <v>3938</v>
      </c>
      <c r="X22" s="210">
        <v>1043</v>
      </c>
      <c r="Y22" s="210">
        <v>404</v>
      </c>
      <c r="Z22" s="210">
        <v>2461</v>
      </c>
      <c r="AA22" s="210">
        <v>787</v>
      </c>
      <c r="AB22" s="210">
        <v>291</v>
      </c>
      <c r="AC22" s="210">
        <v>3490</v>
      </c>
      <c r="AD22" s="210">
        <v>324</v>
      </c>
      <c r="AE22" s="210">
        <v>229</v>
      </c>
      <c r="AF22" s="210">
        <v>32</v>
      </c>
      <c r="AG22" s="210">
        <v>43</v>
      </c>
      <c r="AH22" s="210">
        <v>15</v>
      </c>
    </row>
    <row r="23" spans="3:34" ht="6" customHeight="1">
      <c r="E23" s="212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1.25" customHeight="1">
      <c r="C24" s="446" t="s">
        <v>37</v>
      </c>
      <c r="D24" s="446"/>
      <c r="E24" s="212"/>
      <c r="F24" s="210">
        <v>73</v>
      </c>
      <c r="G24" s="210">
        <v>29</v>
      </c>
      <c r="H24" s="210">
        <v>11</v>
      </c>
      <c r="I24" s="210">
        <v>102</v>
      </c>
      <c r="J24" s="210">
        <v>31</v>
      </c>
      <c r="K24" s="210">
        <v>21</v>
      </c>
      <c r="L24" s="210">
        <v>78</v>
      </c>
      <c r="M24" s="210">
        <v>45</v>
      </c>
      <c r="N24" s="210">
        <v>30</v>
      </c>
      <c r="O24" s="210">
        <v>215</v>
      </c>
      <c r="P24" s="210">
        <v>91</v>
      </c>
      <c r="Q24" s="210">
        <v>61</v>
      </c>
      <c r="R24" s="233"/>
      <c r="T24" s="446" t="s">
        <v>37</v>
      </c>
      <c r="U24" s="446"/>
      <c r="V24" s="212"/>
      <c r="W24" s="210">
        <v>86</v>
      </c>
      <c r="X24" s="210">
        <v>52</v>
      </c>
      <c r="Y24" s="210">
        <v>16</v>
      </c>
      <c r="Z24" s="210">
        <v>162</v>
      </c>
      <c r="AA24" s="210">
        <v>172</v>
      </c>
      <c r="AB24" s="210">
        <v>20</v>
      </c>
      <c r="AC24" s="210">
        <v>60</v>
      </c>
      <c r="AD24" s="210">
        <v>82</v>
      </c>
      <c r="AE24" s="210">
        <v>10</v>
      </c>
      <c r="AF24" s="210">
        <v>1</v>
      </c>
      <c r="AG24" s="210">
        <v>0</v>
      </c>
      <c r="AH24" s="210">
        <v>0</v>
      </c>
    </row>
    <row r="25" spans="3:34" ht="11.25" customHeight="1">
      <c r="D25" s="213" t="s">
        <v>18</v>
      </c>
      <c r="E25" s="212"/>
      <c r="F25" s="210">
        <v>64</v>
      </c>
      <c r="G25" s="210">
        <v>24</v>
      </c>
      <c r="H25" s="210">
        <v>8</v>
      </c>
      <c r="I25" s="210">
        <v>94</v>
      </c>
      <c r="J25" s="210">
        <v>27</v>
      </c>
      <c r="K25" s="210">
        <v>17</v>
      </c>
      <c r="L25" s="210">
        <v>66</v>
      </c>
      <c r="M25" s="210">
        <v>37</v>
      </c>
      <c r="N25" s="210">
        <v>25</v>
      </c>
      <c r="O25" s="210">
        <v>190</v>
      </c>
      <c r="P25" s="210">
        <v>81</v>
      </c>
      <c r="Q25" s="210">
        <v>55</v>
      </c>
      <c r="U25" s="213" t="s">
        <v>18</v>
      </c>
      <c r="V25" s="212"/>
      <c r="W25" s="210">
        <v>80</v>
      </c>
      <c r="X25" s="210">
        <v>44</v>
      </c>
      <c r="Y25" s="210">
        <v>15</v>
      </c>
      <c r="Z25" s="210">
        <v>150</v>
      </c>
      <c r="AA25" s="210">
        <v>165</v>
      </c>
      <c r="AB25" s="210">
        <v>16</v>
      </c>
      <c r="AC25" s="210">
        <v>55</v>
      </c>
      <c r="AD25" s="210">
        <v>61</v>
      </c>
      <c r="AE25" s="210">
        <v>10</v>
      </c>
      <c r="AF25" s="210">
        <v>1</v>
      </c>
      <c r="AG25" s="210">
        <v>0</v>
      </c>
      <c r="AH25" s="210">
        <v>0</v>
      </c>
    </row>
    <row r="26" spans="3:34" ht="11.25" customHeight="1">
      <c r="D26" s="213" t="s">
        <v>19</v>
      </c>
      <c r="E26" s="212"/>
      <c r="F26" s="210">
        <v>2</v>
      </c>
      <c r="G26" s="210">
        <v>2</v>
      </c>
      <c r="H26" s="210">
        <v>3</v>
      </c>
      <c r="I26" s="210">
        <v>4</v>
      </c>
      <c r="J26" s="210">
        <v>2</v>
      </c>
      <c r="K26" s="210">
        <v>1</v>
      </c>
      <c r="L26" s="210">
        <v>2</v>
      </c>
      <c r="M26" s="210">
        <v>1</v>
      </c>
      <c r="N26" s="210">
        <v>1</v>
      </c>
      <c r="O26" s="210">
        <v>10</v>
      </c>
      <c r="P26" s="210">
        <v>4</v>
      </c>
      <c r="Q26" s="210">
        <v>4</v>
      </c>
      <c r="U26" s="213" t="s">
        <v>19</v>
      </c>
      <c r="V26" s="212"/>
      <c r="W26" s="210">
        <v>2</v>
      </c>
      <c r="X26" s="210">
        <v>1</v>
      </c>
      <c r="Y26" s="210">
        <v>0</v>
      </c>
      <c r="Z26" s="210">
        <v>5</v>
      </c>
      <c r="AA26" s="210">
        <v>3</v>
      </c>
      <c r="AB26" s="210">
        <v>2</v>
      </c>
      <c r="AC26" s="210">
        <v>1</v>
      </c>
      <c r="AD26" s="210">
        <v>1</v>
      </c>
      <c r="AE26" s="210">
        <v>0</v>
      </c>
      <c r="AF26" s="210">
        <v>0</v>
      </c>
      <c r="AG26" s="210">
        <v>0</v>
      </c>
      <c r="AH26" s="210">
        <v>0</v>
      </c>
    </row>
    <row r="27" spans="3:34" ht="11.25" customHeight="1">
      <c r="D27" s="213" t="s">
        <v>20</v>
      </c>
      <c r="E27" s="212"/>
      <c r="F27" s="210">
        <v>7</v>
      </c>
      <c r="G27" s="210">
        <v>3</v>
      </c>
      <c r="H27" s="210">
        <v>0</v>
      </c>
      <c r="I27" s="210">
        <v>4</v>
      </c>
      <c r="J27" s="210">
        <v>2</v>
      </c>
      <c r="K27" s="210">
        <v>3</v>
      </c>
      <c r="L27" s="210">
        <v>10</v>
      </c>
      <c r="M27" s="210">
        <v>7</v>
      </c>
      <c r="N27" s="210">
        <v>4</v>
      </c>
      <c r="O27" s="210">
        <v>15</v>
      </c>
      <c r="P27" s="210">
        <v>6</v>
      </c>
      <c r="Q27" s="210">
        <v>2</v>
      </c>
      <c r="U27" s="213" t="s">
        <v>20</v>
      </c>
      <c r="V27" s="212"/>
      <c r="W27" s="210">
        <v>4</v>
      </c>
      <c r="X27" s="210">
        <v>7</v>
      </c>
      <c r="Y27" s="210">
        <v>1</v>
      </c>
      <c r="Z27" s="210">
        <v>7</v>
      </c>
      <c r="AA27" s="210">
        <v>4</v>
      </c>
      <c r="AB27" s="210">
        <v>2</v>
      </c>
      <c r="AC27" s="210">
        <v>4</v>
      </c>
      <c r="AD27" s="210">
        <v>20</v>
      </c>
      <c r="AE27" s="210">
        <v>0</v>
      </c>
      <c r="AF27" s="210">
        <v>0</v>
      </c>
      <c r="AG27" s="210">
        <v>0</v>
      </c>
      <c r="AH27" s="210">
        <v>0</v>
      </c>
    </row>
    <row r="28" spans="3:34" ht="11.25" customHeight="1">
      <c r="D28" s="213" t="s">
        <v>17</v>
      </c>
      <c r="E28" s="212"/>
      <c r="F28" s="210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  <c r="U28" s="213" t="s">
        <v>17</v>
      </c>
      <c r="V28" s="212"/>
      <c r="W28" s="210">
        <v>0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</row>
    <row r="29" spans="3:34" ht="6" customHeight="1">
      <c r="E29" s="212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1.25" customHeight="1">
      <c r="C30" s="446" t="s">
        <v>36</v>
      </c>
      <c r="D30" s="446"/>
      <c r="E30" s="212"/>
      <c r="F30" s="210">
        <v>5</v>
      </c>
      <c r="G30" s="210">
        <v>2</v>
      </c>
      <c r="H30" s="210">
        <v>1</v>
      </c>
      <c r="I30" s="210">
        <v>20</v>
      </c>
      <c r="J30" s="210">
        <v>10</v>
      </c>
      <c r="K30" s="210">
        <v>3</v>
      </c>
      <c r="L30" s="210">
        <v>6</v>
      </c>
      <c r="M30" s="210">
        <v>10</v>
      </c>
      <c r="N30" s="210">
        <v>7</v>
      </c>
      <c r="O30" s="210">
        <v>42</v>
      </c>
      <c r="P30" s="210">
        <v>33</v>
      </c>
      <c r="Q30" s="210">
        <v>14</v>
      </c>
      <c r="R30" s="233"/>
      <c r="T30" s="446" t="s">
        <v>36</v>
      </c>
      <c r="U30" s="446"/>
      <c r="V30" s="212"/>
      <c r="W30" s="210">
        <v>19</v>
      </c>
      <c r="X30" s="210">
        <v>18</v>
      </c>
      <c r="Y30" s="210">
        <v>8</v>
      </c>
      <c r="Z30" s="210">
        <v>13</v>
      </c>
      <c r="AA30" s="210">
        <v>7</v>
      </c>
      <c r="AB30" s="210">
        <v>7</v>
      </c>
      <c r="AC30" s="210">
        <v>9</v>
      </c>
      <c r="AD30" s="210">
        <v>7</v>
      </c>
      <c r="AE30" s="210">
        <v>2</v>
      </c>
      <c r="AF30" s="210">
        <v>0</v>
      </c>
      <c r="AG30" s="210">
        <v>0</v>
      </c>
      <c r="AH30" s="210">
        <v>0</v>
      </c>
    </row>
    <row r="31" spans="3:34" ht="11.25" customHeight="1">
      <c r="D31" s="213" t="s">
        <v>35</v>
      </c>
      <c r="E31" s="212"/>
      <c r="F31" s="210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U31" s="213" t="s">
        <v>35</v>
      </c>
      <c r="V31" s="212"/>
      <c r="W31" s="210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1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</row>
    <row r="32" spans="3:34" ht="11.25" customHeight="1">
      <c r="D32" s="213" t="s">
        <v>22</v>
      </c>
      <c r="E32" s="212"/>
      <c r="F32" s="210">
        <v>5</v>
      </c>
      <c r="G32" s="210">
        <v>2</v>
      </c>
      <c r="H32" s="210">
        <v>1</v>
      </c>
      <c r="I32" s="210">
        <v>20</v>
      </c>
      <c r="J32" s="210">
        <v>10</v>
      </c>
      <c r="K32" s="210">
        <v>3</v>
      </c>
      <c r="L32" s="210">
        <v>6</v>
      </c>
      <c r="M32" s="210">
        <v>10</v>
      </c>
      <c r="N32" s="210">
        <v>7</v>
      </c>
      <c r="O32" s="210">
        <v>42</v>
      </c>
      <c r="P32" s="210">
        <v>33</v>
      </c>
      <c r="Q32" s="210">
        <v>14</v>
      </c>
      <c r="U32" s="213" t="s">
        <v>22</v>
      </c>
      <c r="V32" s="212"/>
      <c r="W32" s="210">
        <v>19</v>
      </c>
      <c r="X32" s="210">
        <v>18</v>
      </c>
      <c r="Y32" s="210">
        <v>8</v>
      </c>
      <c r="Z32" s="210">
        <v>13</v>
      </c>
      <c r="AA32" s="210">
        <v>7</v>
      </c>
      <c r="AB32" s="210">
        <v>6</v>
      </c>
      <c r="AC32" s="210">
        <v>9</v>
      </c>
      <c r="AD32" s="210">
        <v>7</v>
      </c>
      <c r="AE32" s="210">
        <v>2</v>
      </c>
      <c r="AF32" s="210">
        <v>0</v>
      </c>
      <c r="AG32" s="210">
        <v>0</v>
      </c>
      <c r="AH32" s="210">
        <v>0</v>
      </c>
    </row>
    <row r="33" spans="1:34" ht="6" customHeight="1">
      <c r="E33" s="212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1.25" customHeight="1">
      <c r="C34" s="446" t="s">
        <v>17</v>
      </c>
      <c r="D34" s="446"/>
      <c r="E34" s="212"/>
      <c r="F34" s="210">
        <v>445</v>
      </c>
      <c r="G34" s="210">
        <v>100</v>
      </c>
      <c r="H34" s="210">
        <v>95</v>
      </c>
      <c r="I34" s="210">
        <v>695</v>
      </c>
      <c r="J34" s="210">
        <v>106</v>
      </c>
      <c r="K34" s="210">
        <v>108</v>
      </c>
      <c r="L34" s="210">
        <v>565</v>
      </c>
      <c r="M34" s="210">
        <v>144</v>
      </c>
      <c r="N34" s="210">
        <v>126</v>
      </c>
      <c r="O34" s="210">
        <v>836</v>
      </c>
      <c r="P34" s="210">
        <v>332</v>
      </c>
      <c r="Q34" s="210">
        <v>319</v>
      </c>
      <c r="T34" s="446" t="s">
        <v>17</v>
      </c>
      <c r="U34" s="446"/>
      <c r="V34" s="212"/>
      <c r="W34" s="210">
        <v>899</v>
      </c>
      <c r="X34" s="210">
        <v>195</v>
      </c>
      <c r="Y34" s="210">
        <v>189</v>
      </c>
      <c r="Z34" s="210">
        <v>558</v>
      </c>
      <c r="AA34" s="210">
        <v>123</v>
      </c>
      <c r="AB34" s="210">
        <v>118</v>
      </c>
      <c r="AC34" s="210">
        <v>736</v>
      </c>
      <c r="AD34" s="210">
        <v>171</v>
      </c>
      <c r="AE34" s="210">
        <v>178</v>
      </c>
      <c r="AF34" s="210">
        <v>8</v>
      </c>
      <c r="AG34" s="210">
        <v>17</v>
      </c>
      <c r="AH34" s="210">
        <v>18</v>
      </c>
    </row>
    <row r="35" spans="1:34" ht="6" customHeight="1">
      <c r="E35" s="212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V35" s="212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 ht="11.25" customHeight="1">
      <c r="B36" s="205" t="s">
        <v>23</v>
      </c>
      <c r="E36" s="212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1.25" customHeight="1">
      <c r="C37" s="446" t="s">
        <v>34</v>
      </c>
      <c r="D37" s="446"/>
      <c r="E37" s="212"/>
      <c r="F37" s="210">
        <v>23</v>
      </c>
      <c r="G37" s="210">
        <v>9</v>
      </c>
      <c r="H37" s="210">
        <v>8</v>
      </c>
      <c r="I37" s="210">
        <v>48</v>
      </c>
      <c r="J37" s="210">
        <v>24</v>
      </c>
      <c r="K37" s="210">
        <v>13</v>
      </c>
      <c r="L37" s="210">
        <v>22</v>
      </c>
      <c r="M37" s="210">
        <v>17</v>
      </c>
      <c r="N37" s="210">
        <v>16</v>
      </c>
      <c r="O37" s="210">
        <v>72</v>
      </c>
      <c r="P37" s="210">
        <v>53</v>
      </c>
      <c r="Q37" s="210">
        <v>31</v>
      </c>
      <c r="T37" s="446" t="s">
        <v>34</v>
      </c>
      <c r="U37" s="446"/>
      <c r="V37" s="212"/>
      <c r="W37" s="210">
        <v>37</v>
      </c>
      <c r="X37" s="210">
        <v>23</v>
      </c>
      <c r="Y37" s="210">
        <v>12</v>
      </c>
      <c r="Z37" s="210">
        <v>19</v>
      </c>
      <c r="AA37" s="210">
        <v>7</v>
      </c>
      <c r="AB37" s="210">
        <v>6</v>
      </c>
      <c r="AC37" s="210">
        <v>34</v>
      </c>
      <c r="AD37" s="210">
        <v>15</v>
      </c>
      <c r="AE37" s="210">
        <v>9</v>
      </c>
      <c r="AF37" s="210">
        <v>0</v>
      </c>
      <c r="AG37" s="210">
        <v>0</v>
      </c>
      <c r="AH37" s="210">
        <v>0</v>
      </c>
    </row>
    <row r="38" spans="1:34" ht="11.25" customHeight="1">
      <c r="C38" s="446" t="s">
        <v>33</v>
      </c>
      <c r="D38" s="446"/>
      <c r="E38" s="212"/>
      <c r="F38" s="210">
        <v>298</v>
      </c>
      <c r="G38" s="210">
        <v>153</v>
      </c>
      <c r="H38" s="210">
        <v>7</v>
      </c>
      <c r="I38" s="210">
        <v>443</v>
      </c>
      <c r="J38" s="210">
        <v>310</v>
      </c>
      <c r="K38" s="210">
        <v>13</v>
      </c>
      <c r="L38" s="210">
        <v>485</v>
      </c>
      <c r="M38" s="210">
        <v>216</v>
      </c>
      <c r="N38" s="210">
        <v>11</v>
      </c>
      <c r="O38" s="210">
        <v>576</v>
      </c>
      <c r="P38" s="210">
        <v>1187</v>
      </c>
      <c r="Q38" s="210">
        <v>28</v>
      </c>
      <c r="T38" s="446" t="s">
        <v>33</v>
      </c>
      <c r="U38" s="446"/>
      <c r="V38" s="212"/>
      <c r="W38" s="210">
        <v>640</v>
      </c>
      <c r="X38" s="210">
        <v>437</v>
      </c>
      <c r="Y38" s="210">
        <v>38</v>
      </c>
      <c r="Z38" s="210">
        <v>378</v>
      </c>
      <c r="AA38" s="210">
        <v>246</v>
      </c>
      <c r="AB38" s="210">
        <v>12</v>
      </c>
      <c r="AC38" s="210">
        <v>442</v>
      </c>
      <c r="AD38" s="210">
        <v>18</v>
      </c>
      <c r="AE38" s="210">
        <v>10</v>
      </c>
      <c r="AF38" s="210">
        <v>3</v>
      </c>
      <c r="AG38" s="210">
        <v>1</v>
      </c>
      <c r="AH38" s="210">
        <v>6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119</v>
      </c>
      <c r="X41" s="230"/>
      <c r="Y41" s="230"/>
      <c r="Z41" s="230" t="s">
        <v>114</v>
      </c>
      <c r="AA41" s="230"/>
      <c r="AB41" s="230"/>
      <c r="AC41" s="230" t="s">
        <v>113</v>
      </c>
      <c r="AD41" s="230"/>
      <c r="AE41" s="230"/>
      <c r="AF41" s="230" t="s">
        <v>112</v>
      </c>
      <c r="AG41" s="230"/>
      <c r="AH41" s="229"/>
    </row>
    <row r="42" spans="1:34" ht="12" customHeight="1">
      <c r="A42" s="227"/>
      <c r="B42" s="446" t="s">
        <v>42</v>
      </c>
      <c r="C42" s="446"/>
      <c r="D42" s="446"/>
      <c r="E42" s="226"/>
      <c r="F42" s="240" t="s">
        <v>5</v>
      </c>
      <c r="G42" s="240" t="s">
        <v>6</v>
      </c>
      <c r="H42" s="240" t="s">
        <v>6</v>
      </c>
      <c r="I42" s="240" t="s">
        <v>5</v>
      </c>
      <c r="J42" s="240" t="s">
        <v>6</v>
      </c>
      <c r="K42" s="240" t="s">
        <v>6</v>
      </c>
      <c r="L42" s="240" t="s">
        <v>5</v>
      </c>
      <c r="M42" s="240" t="s">
        <v>6</v>
      </c>
      <c r="N42" s="240" t="s">
        <v>6</v>
      </c>
      <c r="O42" s="240" t="s">
        <v>5</v>
      </c>
      <c r="P42" s="240" t="s">
        <v>6</v>
      </c>
      <c r="Q42" s="239" t="s">
        <v>6</v>
      </c>
      <c r="R42" s="227"/>
      <c r="S42" s="446" t="s">
        <v>42</v>
      </c>
      <c r="T42" s="446"/>
      <c r="U42" s="446"/>
      <c r="V42" s="226"/>
      <c r="W42" s="240" t="s">
        <v>5</v>
      </c>
      <c r="X42" s="240" t="s">
        <v>6</v>
      </c>
      <c r="Y42" s="240" t="s">
        <v>6</v>
      </c>
      <c r="Z42" s="240" t="s">
        <v>5</v>
      </c>
      <c r="AA42" s="240" t="s">
        <v>6</v>
      </c>
      <c r="AB42" s="240" t="s">
        <v>6</v>
      </c>
      <c r="AC42" s="240" t="s">
        <v>5</v>
      </c>
      <c r="AD42" s="240" t="s">
        <v>6</v>
      </c>
      <c r="AE42" s="240" t="s">
        <v>6</v>
      </c>
      <c r="AF42" s="240" t="s">
        <v>5</v>
      </c>
      <c r="AG42" s="240" t="s">
        <v>6</v>
      </c>
      <c r="AH42" s="239" t="s">
        <v>6</v>
      </c>
    </row>
    <row r="43" spans="1:34" ht="12" customHeight="1">
      <c r="A43" s="207"/>
      <c r="B43" s="207"/>
      <c r="C43" s="207"/>
      <c r="D43" s="207"/>
      <c r="E43" s="209"/>
      <c r="F43" s="237" t="s">
        <v>7</v>
      </c>
      <c r="G43" s="237" t="s">
        <v>7</v>
      </c>
      <c r="H43" s="237" t="s">
        <v>8</v>
      </c>
      <c r="I43" s="237" t="s">
        <v>7</v>
      </c>
      <c r="J43" s="237" t="s">
        <v>7</v>
      </c>
      <c r="K43" s="237" t="s">
        <v>8</v>
      </c>
      <c r="L43" s="237" t="s">
        <v>7</v>
      </c>
      <c r="M43" s="237" t="s">
        <v>7</v>
      </c>
      <c r="N43" s="237" t="s">
        <v>8</v>
      </c>
      <c r="O43" s="237" t="s">
        <v>7</v>
      </c>
      <c r="P43" s="237" t="s">
        <v>7</v>
      </c>
      <c r="Q43" s="236" t="s">
        <v>8</v>
      </c>
      <c r="R43" s="207"/>
      <c r="S43" s="207"/>
      <c r="T43" s="207"/>
      <c r="U43" s="207"/>
      <c r="V43" s="209"/>
      <c r="W43" s="237" t="s">
        <v>7</v>
      </c>
      <c r="X43" s="237" t="s">
        <v>7</v>
      </c>
      <c r="Y43" s="237" t="s">
        <v>8</v>
      </c>
      <c r="Z43" s="237" t="s">
        <v>7</v>
      </c>
      <c r="AA43" s="237" t="s">
        <v>7</v>
      </c>
      <c r="AB43" s="237" t="s">
        <v>8</v>
      </c>
      <c r="AC43" s="237" t="s">
        <v>7</v>
      </c>
      <c r="AD43" s="237" t="s">
        <v>7</v>
      </c>
      <c r="AE43" s="237" t="s">
        <v>8</v>
      </c>
      <c r="AF43" s="237" t="s">
        <v>7</v>
      </c>
      <c r="AG43" s="237" t="s">
        <v>7</v>
      </c>
      <c r="AH43" s="236" t="s">
        <v>8</v>
      </c>
    </row>
    <row r="44" spans="1:34" ht="6" customHeight="1">
      <c r="E44" s="219"/>
      <c r="V44" s="212"/>
    </row>
    <row r="45" spans="1:34" ht="11.25" customHeight="1">
      <c r="B45" s="447" t="s">
        <v>41</v>
      </c>
      <c r="C45" s="447"/>
      <c r="D45" s="447"/>
      <c r="E45" s="212"/>
      <c r="F45" s="217">
        <v>6115</v>
      </c>
      <c r="G45" s="217">
        <v>3238</v>
      </c>
      <c r="H45" s="217">
        <v>1067</v>
      </c>
      <c r="I45" s="217">
        <v>1751</v>
      </c>
      <c r="J45" s="217">
        <v>635</v>
      </c>
      <c r="K45" s="217">
        <v>317</v>
      </c>
      <c r="L45" s="217">
        <v>1894</v>
      </c>
      <c r="M45" s="217">
        <v>532</v>
      </c>
      <c r="N45" s="217">
        <v>319</v>
      </c>
      <c r="O45" s="217">
        <v>1879</v>
      </c>
      <c r="P45" s="217">
        <v>725</v>
      </c>
      <c r="Q45" s="217">
        <v>293</v>
      </c>
      <c r="S45" s="447" t="s">
        <v>41</v>
      </c>
      <c r="T45" s="447"/>
      <c r="U45" s="447"/>
      <c r="V45" s="212"/>
      <c r="W45" s="217">
        <v>4278</v>
      </c>
      <c r="X45" s="217">
        <v>777</v>
      </c>
      <c r="Y45" s="217">
        <v>529</v>
      </c>
      <c r="Z45" s="217">
        <v>2811</v>
      </c>
      <c r="AA45" s="217">
        <v>702</v>
      </c>
      <c r="AB45" s="217">
        <v>388</v>
      </c>
      <c r="AC45" s="217">
        <v>2954</v>
      </c>
      <c r="AD45" s="217">
        <v>493</v>
      </c>
      <c r="AE45" s="217">
        <v>420</v>
      </c>
      <c r="AF45" s="217">
        <v>4497</v>
      </c>
      <c r="AG45" s="217">
        <v>833</v>
      </c>
      <c r="AH45" s="217">
        <v>397</v>
      </c>
    </row>
    <row r="46" spans="1:34" ht="6" customHeight="1">
      <c r="E46" s="212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ht="11.25" customHeight="1">
      <c r="C47" s="446" t="s">
        <v>40</v>
      </c>
      <c r="D47" s="446"/>
      <c r="E47" s="212"/>
      <c r="F47" s="210">
        <v>50</v>
      </c>
      <c r="G47" s="210">
        <v>28</v>
      </c>
      <c r="H47" s="210">
        <v>32</v>
      </c>
      <c r="I47" s="210">
        <v>9</v>
      </c>
      <c r="J47" s="210">
        <v>11</v>
      </c>
      <c r="K47" s="210">
        <v>6</v>
      </c>
      <c r="L47" s="210">
        <v>9</v>
      </c>
      <c r="M47" s="210">
        <v>2</v>
      </c>
      <c r="N47" s="210">
        <v>7</v>
      </c>
      <c r="O47" s="210">
        <v>17</v>
      </c>
      <c r="P47" s="210">
        <v>7</v>
      </c>
      <c r="Q47" s="210">
        <v>4</v>
      </c>
      <c r="T47" s="446" t="s">
        <v>40</v>
      </c>
      <c r="U47" s="446"/>
      <c r="V47" s="212"/>
      <c r="W47" s="210">
        <v>26</v>
      </c>
      <c r="X47" s="210">
        <v>15</v>
      </c>
      <c r="Y47" s="210">
        <v>10</v>
      </c>
      <c r="Z47" s="210">
        <v>16</v>
      </c>
      <c r="AA47" s="210">
        <v>8</v>
      </c>
      <c r="AB47" s="210">
        <v>9</v>
      </c>
      <c r="AC47" s="210">
        <v>15</v>
      </c>
      <c r="AD47" s="210">
        <v>11</v>
      </c>
      <c r="AE47" s="210">
        <v>8</v>
      </c>
      <c r="AF47" s="210">
        <v>19</v>
      </c>
      <c r="AG47" s="210">
        <v>9</v>
      </c>
      <c r="AH47" s="210">
        <v>6</v>
      </c>
    </row>
    <row r="48" spans="1:34" ht="11.25" customHeight="1">
      <c r="D48" s="213" t="s">
        <v>9</v>
      </c>
      <c r="E48" s="212"/>
      <c r="F48" s="210">
        <v>6</v>
      </c>
      <c r="G48" s="210">
        <v>5</v>
      </c>
      <c r="H48" s="210">
        <v>5</v>
      </c>
      <c r="I48" s="210">
        <v>0</v>
      </c>
      <c r="J48" s="210">
        <v>0</v>
      </c>
      <c r="K48" s="210">
        <v>0</v>
      </c>
      <c r="L48" s="210">
        <v>2</v>
      </c>
      <c r="M48" s="210">
        <v>0</v>
      </c>
      <c r="N48" s="210">
        <v>0</v>
      </c>
      <c r="O48" s="210">
        <v>0</v>
      </c>
      <c r="P48" s="210">
        <v>0</v>
      </c>
      <c r="Q48" s="210">
        <v>0</v>
      </c>
      <c r="U48" s="213" t="s">
        <v>9</v>
      </c>
      <c r="V48" s="212"/>
      <c r="W48" s="210">
        <v>1</v>
      </c>
      <c r="X48" s="210">
        <v>0</v>
      </c>
      <c r="Y48" s="210">
        <v>0</v>
      </c>
      <c r="Z48" s="210">
        <v>3</v>
      </c>
      <c r="AA48" s="210">
        <v>3</v>
      </c>
      <c r="AB48" s="210">
        <v>2</v>
      </c>
      <c r="AC48" s="210">
        <v>1</v>
      </c>
      <c r="AD48" s="210">
        <v>0</v>
      </c>
      <c r="AE48" s="210">
        <v>0</v>
      </c>
      <c r="AF48" s="210">
        <v>1</v>
      </c>
      <c r="AG48" s="210">
        <v>1</v>
      </c>
      <c r="AH48" s="210">
        <v>1</v>
      </c>
    </row>
    <row r="49" spans="3:34" ht="11.25" customHeight="1">
      <c r="D49" s="213" t="s">
        <v>10</v>
      </c>
      <c r="E49" s="212"/>
      <c r="F49" s="210">
        <v>37</v>
      </c>
      <c r="G49" s="210">
        <v>18</v>
      </c>
      <c r="H49" s="210">
        <v>22</v>
      </c>
      <c r="I49" s="210">
        <v>7</v>
      </c>
      <c r="J49" s="210">
        <v>7</v>
      </c>
      <c r="K49" s="210">
        <v>4</v>
      </c>
      <c r="L49" s="210">
        <v>4</v>
      </c>
      <c r="M49" s="210">
        <v>1</v>
      </c>
      <c r="N49" s="210">
        <v>6</v>
      </c>
      <c r="O49" s="210">
        <v>17</v>
      </c>
      <c r="P49" s="210">
        <v>7</v>
      </c>
      <c r="Q49" s="210">
        <v>4</v>
      </c>
      <c r="U49" s="213" t="s">
        <v>10</v>
      </c>
      <c r="V49" s="212"/>
      <c r="W49" s="210">
        <v>18</v>
      </c>
      <c r="X49" s="210">
        <v>7</v>
      </c>
      <c r="Y49" s="210">
        <v>5</v>
      </c>
      <c r="Z49" s="210">
        <v>7</v>
      </c>
      <c r="AA49" s="210">
        <v>1</v>
      </c>
      <c r="AB49" s="210">
        <v>3</v>
      </c>
      <c r="AC49" s="210">
        <v>10</v>
      </c>
      <c r="AD49" s="210">
        <v>8</v>
      </c>
      <c r="AE49" s="210">
        <v>8</v>
      </c>
      <c r="AF49" s="210">
        <v>15</v>
      </c>
      <c r="AG49" s="210">
        <v>5</v>
      </c>
      <c r="AH49" s="210">
        <v>4</v>
      </c>
    </row>
    <row r="50" spans="3:34" ht="11.25" customHeight="1">
      <c r="D50" s="213" t="s">
        <v>11</v>
      </c>
      <c r="E50" s="212"/>
      <c r="F50" s="210">
        <v>1</v>
      </c>
      <c r="G50" s="210">
        <v>1</v>
      </c>
      <c r="H50" s="210">
        <v>1</v>
      </c>
      <c r="I50" s="210">
        <v>0</v>
      </c>
      <c r="J50" s="210">
        <v>1</v>
      </c>
      <c r="K50" s="210">
        <v>1</v>
      </c>
      <c r="L50" s="210">
        <v>2</v>
      </c>
      <c r="M50" s="210">
        <v>1</v>
      </c>
      <c r="N50" s="210">
        <v>1</v>
      </c>
      <c r="O50" s="210">
        <v>0</v>
      </c>
      <c r="P50" s="210">
        <v>0</v>
      </c>
      <c r="Q50" s="210">
        <v>0</v>
      </c>
      <c r="U50" s="213" t="s">
        <v>11</v>
      </c>
      <c r="V50" s="212"/>
      <c r="W50" s="210">
        <v>3</v>
      </c>
      <c r="X50" s="210">
        <v>3</v>
      </c>
      <c r="Y50" s="210">
        <v>4</v>
      </c>
      <c r="Z50" s="210">
        <v>2</v>
      </c>
      <c r="AA50" s="210">
        <v>2</v>
      </c>
      <c r="AB50" s="210">
        <v>2</v>
      </c>
      <c r="AC50" s="210">
        <v>1</v>
      </c>
      <c r="AD50" s="210">
        <v>1</v>
      </c>
      <c r="AE50" s="210">
        <v>0</v>
      </c>
      <c r="AF50" s="210">
        <v>1</v>
      </c>
      <c r="AG50" s="210">
        <v>1</v>
      </c>
      <c r="AH50" s="210">
        <v>1</v>
      </c>
    </row>
    <row r="51" spans="3:34" ht="11.25" customHeight="1">
      <c r="D51" s="213" t="s">
        <v>13</v>
      </c>
      <c r="E51" s="212"/>
      <c r="F51" s="210">
        <v>6</v>
      </c>
      <c r="G51" s="210">
        <v>4</v>
      </c>
      <c r="H51" s="210">
        <v>4</v>
      </c>
      <c r="I51" s="210">
        <v>2</v>
      </c>
      <c r="J51" s="210">
        <v>3</v>
      </c>
      <c r="K51" s="210">
        <v>1</v>
      </c>
      <c r="L51" s="210">
        <v>1</v>
      </c>
      <c r="M51" s="210">
        <v>0</v>
      </c>
      <c r="N51" s="210">
        <v>0</v>
      </c>
      <c r="O51" s="210">
        <v>0</v>
      </c>
      <c r="P51" s="210">
        <v>0</v>
      </c>
      <c r="Q51" s="210">
        <v>0</v>
      </c>
      <c r="U51" s="213" t="s">
        <v>13</v>
      </c>
      <c r="V51" s="212"/>
      <c r="W51" s="210">
        <v>4</v>
      </c>
      <c r="X51" s="210">
        <v>5</v>
      </c>
      <c r="Y51" s="210">
        <v>1</v>
      </c>
      <c r="Z51" s="210">
        <v>4</v>
      </c>
      <c r="AA51" s="210">
        <v>2</v>
      </c>
      <c r="AB51" s="210">
        <v>2</v>
      </c>
      <c r="AC51" s="210">
        <v>3</v>
      </c>
      <c r="AD51" s="210">
        <v>2</v>
      </c>
      <c r="AE51" s="210">
        <v>0</v>
      </c>
      <c r="AF51" s="210">
        <v>2</v>
      </c>
      <c r="AG51" s="210">
        <v>2</v>
      </c>
      <c r="AH51" s="210">
        <v>0</v>
      </c>
    </row>
    <row r="52" spans="3:34" ht="6" customHeight="1">
      <c r="E52" s="212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</row>
    <row r="53" spans="3:34" ht="11.25" customHeight="1">
      <c r="C53" s="446" t="s">
        <v>39</v>
      </c>
      <c r="D53" s="446"/>
      <c r="E53" s="212"/>
      <c r="F53" s="210">
        <v>253</v>
      </c>
      <c r="G53" s="210">
        <v>144</v>
      </c>
      <c r="H53" s="210">
        <v>130</v>
      </c>
      <c r="I53" s="210">
        <v>48</v>
      </c>
      <c r="J53" s="210">
        <v>23</v>
      </c>
      <c r="K53" s="210">
        <v>21</v>
      </c>
      <c r="L53" s="210">
        <v>52</v>
      </c>
      <c r="M53" s="210">
        <v>35</v>
      </c>
      <c r="N53" s="210">
        <v>40</v>
      </c>
      <c r="O53" s="210">
        <v>59</v>
      </c>
      <c r="P53" s="210">
        <v>30</v>
      </c>
      <c r="Q53" s="210">
        <v>37</v>
      </c>
      <c r="T53" s="446" t="s">
        <v>39</v>
      </c>
      <c r="U53" s="446"/>
      <c r="V53" s="212"/>
      <c r="W53" s="210">
        <v>110</v>
      </c>
      <c r="X53" s="210">
        <v>69</v>
      </c>
      <c r="Y53" s="210">
        <v>75</v>
      </c>
      <c r="Z53" s="210">
        <v>89</v>
      </c>
      <c r="AA53" s="210">
        <v>67</v>
      </c>
      <c r="AB53" s="210">
        <v>64</v>
      </c>
      <c r="AC53" s="210">
        <v>84</v>
      </c>
      <c r="AD53" s="210">
        <v>48</v>
      </c>
      <c r="AE53" s="210">
        <v>46</v>
      </c>
      <c r="AF53" s="210">
        <v>99</v>
      </c>
      <c r="AG53" s="210">
        <v>48</v>
      </c>
      <c r="AH53" s="210">
        <v>54</v>
      </c>
    </row>
    <row r="54" spans="3:34" ht="11.25" customHeight="1">
      <c r="D54" s="213" t="s">
        <v>14</v>
      </c>
      <c r="E54" s="212"/>
      <c r="F54" s="210">
        <v>98</v>
      </c>
      <c r="G54" s="210">
        <v>68</v>
      </c>
      <c r="H54" s="210">
        <v>61</v>
      </c>
      <c r="I54" s="210">
        <v>25</v>
      </c>
      <c r="J54" s="210">
        <v>13</v>
      </c>
      <c r="K54" s="210">
        <v>11</v>
      </c>
      <c r="L54" s="210">
        <v>23</v>
      </c>
      <c r="M54" s="210">
        <v>14</v>
      </c>
      <c r="N54" s="210">
        <v>13</v>
      </c>
      <c r="O54" s="210">
        <v>25</v>
      </c>
      <c r="P54" s="210">
        <v>16</v>
      </c>
      <c r="Q54" s="210">
        <v>16</v>
      </c>
      <c r="U54" s="213" t="s">
        <v>14</v>
      </c>
      <c r="V54" s="212"/>
      <c r="W54" s="210">
        <v>53</v>
      </c>
      <c r="X54" s="210">
        <v>32</v>
      </c>
      <c r="Y54" s="210">
        <v>29</v>
      </c>
      <c r="Z54" s="210">
        <v>42</v>
      </c>
      <c r="AA54" s="210">
        <v>34</v>
      </c>
      <c r="AB54" s="210">
        <v>28</v>
      </c>
      <c r="AC54" s="210">
        <v>39</v>
      </c>
      <c r="AD54" s="210">
        <v>23</v>
      </c>
      <c r="AE54" s="210">
        <v>23</v>
      </c>
      <c r="AF54" s="210">
        <v>51</v>
      </c>
      <c r="AG54" s="210">
        <v>24</v>
      </c>
      <c r="AH54" s="210">
        <v>23</v>
      </c>
    </row>
    <row r="55" spans="3:34" ht="11.25" customHeight="1">
      <c r="D55" s="213" t="s">
        <v>15</v>
      </c>
      <c r="E55" s="212"/>
      <c r="F55" s="210">
        <v>116</v>
      </c>
      <c r="G55" s="210">
        <v>50</v>
      </c>
      <c r="H55" s="210">
        <v>47</v>
      </c>
      <c r="I55" s="210">
        <v>15</v>
      </c>
      <c r="J55" s="210">
        <v>7</v>
      </c>
      <c r="K55" s="210">
        <v>6</v>
      </c>
      <c r="L55" s="210">
        <v>17</v>
      </c>
      <c r="M55" s="210">
        <v>14</v>
      </c>
      <c r="N55" s="210">
        <v>19</v>
      </c>
      <c r="O55" s="210">
        <v>14</v>
      </c>
      <c r="P55" s="210">
        <v>9</v>
      </c>
      <c r="Q55" s="210">
        <v>13</v>
      </c>
      <c r="U55" s="213" t="s">
        <v>15</v>
      </c>
      <c r="V55" s="212"/>
      <c r="W55" s="210">
        <v>44</v>
      </c>
      <c r="X55" s="210">
        <v>33</v>
      </c>
      <c r="Y55" s="210">
        <v>42</v>
      </c>
      <c r="Z55" s="210">
        <v>37</v>
      </c>
      <c r="AA55" s="210">
        <v>28</v>
      </c>
      <c r="AB55" s="210">
        <v>33</v>
      </c>
      <c r="AC55" s="210">
        <v>33</v>
      </c>
      <c r="AD55" s="210">
        <v>22</v>
      </c>
      <c r="AE55" s="210">
        <v>18</v>
      </c>
      <c r="AF55" s="210">
        <v>38</v>
      </c>
      <c r="AG55" s="210">
        <v>17</v>
      </c>
      <c r="AH55" s="210">
        <v>23</v>
      </c>
    </row>
    <row r="56" spans="3:34" ht="11.25" customHeight="1">
      <c r="D56" s="213" t="s">
        <v>16</v>
      </c>
      <c r="E56" s="212"/>
      <c r="F56" s="210">
        <v>31</v>
      </c>
      <c r="G56" s="210">
        <v>19</v>
      </c>
      <c r="H56" s="210">
        <v>15</v>
      </c>
      <c r="I56" s="210">
        <v>7</v>
      </c>
      <c r="J56" s="210">
        <v>2</v>
      </c>
      <c r="K56" s="210">
        <v>3</v>
      </c>
      <c r="L56" s="210">
        <v>8</v>
      </c>
      <c r="M56" s="210">
        <v>5</v>
      </c>
      <c r="N56" s="210">
        <v>6</v>
      </c>
      <c r="O56" s="210">
        <v>18</v>
      </c>
      <c r="P56" s="210">
        <v>5</v>
      </c>
      <c r="Q56" s="210">
        <v>8</v>
      </c>
      <c r="U56" s="213" t="s">
        <v>16</v>
      </c>
      <c r="V56" s="212"/>
      <c r="W56" s="210">
        <v>12</v>
      </c>
      <c r="X56" s="210">
        <v>3</v>
      </c>
      <c r="Y56" s="210">
        <v>3</v>
      </c>
      <c r="Z56" s="210">
        <v>7</v>
      </c>
      <c r="AA56" s="210">
        <v>2</v>
      </c>
      <c r="AB56" s="210">
        <v>1</v>
      </c>
      <c r="AC56" s="210">
        <v>9</v>
      </c>
      <c r="AD56" s="210">
        <v>1</v>
      </c>
      <c r="AE56" s="210">
        <v>4</v>
      </c>
      <c r="AF56" s="210">
        <v>8</v>
      </c>
      <c r="AG56" s="210">
        <v>6</v>
      </c>
      <c r="AH56" s="210">
        <v>7</v>
      </c>
    </row>
    <row r="57" spans="3:34" ht="11.25" customHeight="1">
      <c r="D57" s="213" t="s">
        <v>17</v>
      </c>
      <c r="E57" s="212"/>
      <c r="F57" s="210">
        <v>8</v>
      </c>
      <c r="G57" s="210">
        <v>7</v>
      </c>
      <c r="H57" s="210">
        <v>7</v>
      </c>
      <c r="I57" s="210">
        <v>1</v>
      </c>
      <c r="J57" s="210">
        <v>1</v>
      </c>
      <c r="K57" s="210">
        <v>1</v>
      </c>
      <c r="L57" s="210">
        <v>4</v>
      </c>
      <c r="M57" s="210">
        <v>2</v>
      </c>
      <c r="N57" s="210">
        <v>2</v>
      </c>
      <c r="O57" s="210">
        <v>2</v>
      </c>
      <c r="P57" s="210">
        <v>0</v>
      </c>
      <c r="Q57" s="210">
        <v>0</v>
      </c>
      <c r="U57" s="213" t="s">
        <v>17</v>
      </c>
      <c r="V57" s="212"/>
      <c r="W57" s="210">
        <v>1</v>
      </c>
      <c r="X57" s="210">
        <v>1</v>
      </c>
      <c r="Y57" s="210">
        <v>1</v>
      </c>
      <c r="Z57" s="210">
        <v>3</v>
      </c>
      <c r="AA57" s="210">
        <v>3</v>
      </c>
      <c r="AB57" s="210">
        <v>2</v>
      </c>
      <c r="AC57" s="210">
        <v>3</v>
      </c>
      <c r="AD57" s="210">
        <v>2</v>
      </c>
      <c r="AE57" s="210">
        <v>1</v>
      </c>
      <c r="AF57" s="210">
        <v>2</v>
      </c>
      <c r="AG57" s="210">
        <v>1</v>
      </c>
      <c r="AH57" s="210">
        <v>1</v>
      </c>
    </row>
    <row r="58" spans="3:34" ht="6" customHeight="1">
      <c r="E58" s="212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</row>
    <row r="59" spans="3:34" ht="11.25" customHeight="1">
      <c r="C59" s="446" t="s">
        <v>38</v>
      </c>
      <c r="D59" s="446"/>
      <c r="E59" s="212"/>
      <c r="F59" s="210">
        <v>4540</v>
      </c>
      <c r="G59" s="210">
        <v>2545</v>
      </c>
      <c r="H59" s="210">
        <v>394</v>
      </c>
      <c r="I59" s="210">
        <v>1313</v>
      </c>
      <c r="J59" s="210">
        <v>437</v>
      </c>
      <c r="K59" s="210">
        <v>152</v>
      </c>
      <c r="L59" s="210">
        <v>1462</v>
      </c>
      <c r="M59" s="210">
        <v>374</v>
      </c>
      <c r="N59" s="210">
        <v>177</v>
      </c>
      <c r="O59" s="210">
        <v>1428</v>
      </c>
      <c r="P59" s="210">
        <v>520</v>
      </c>
      <c r="Q59" s="210">
        <v>139</v>
      </c>
      <c r="T59" s="446" t="s">
        <v>38</v>
      </c>
      <c r="U59" s="446"/>
      <c r="V59" s="212"/>
      <c r="W59" s="210">
        <v>3308</v>
      </c>
      <c r="X59" s="210">
        <v>492</v>
      </c>
      <c r="Y59" s="210">
        <v>286</v>
      </c>
      <c r="Z59" s="210">
        <v>2142</v>
      </c>
      <c r="AA59" s="210">
        <v>416</v>
      </c>
      <c r="AB59" s="210">
        <v>173</v>
      </c>
      <c r="AC59" s="210">
        <v>2256</v>
      </c>
      <c r="AD59" s="210">
        <v>261</v>
      </c>
      <c r="AE59" s="210">
        <v>197</v>
      </c>
      <c r="AF59" s="210">
        <v>3512</v>
      </c>
      <c r="AG59" s="210">
        <v>662</v>
      </c>
      <c r="AH59" s="210">
        <v>222</v>
      </c>
    </row>
    <row r="60" spans="3:34" ht="6" customHeight="1">
      <c r="E60" s="212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</row>
    <row r="61" spans="3:34" ht="11.25" customHeight="1">
      <c r="C61" s="446" t="s">
        <v>37</v>
      </c>
      <c r="D61" s="446"/>
      <c r="E61" s="212"/>
      <c r="F61" s="210">
        <v>301</v>
      </c>
      <c r="G61" s="210">
        <v>150</v>
      </c>
      <c r="H61" s="210">
        <v>76</v>
      </c>
      <c r="I61" s="210">
        <v>74</v>
      </c>
      <c r="J61" s="210">
        <v>22</v>
      </c>
      <c r="K61" s="210">
        <v>6</v>
      </c>
      <c r="L61" s="210">
        <v>67</v>
      </c>
      <c r="M61" s="210">
        <v>31</v>
      </c>
      <c r="N61" s="210">
        <v>12</v>
      </c>
      <c r="O61" s="210">
        <v>48</v>
      </c>
      <c r="P61" s="210">
        <v>64</v>
      </c>
      <c r="Q61" s="210">
        <v>10</v>
      </c>
      <c r="T61" s="446" t="s">
        <v>37</v>
      </c>
      <c r="U61" s="446"/>
      <c r="V61" s="212"/>
      <c r="W61" s="210">
        <v>87</v>
      </c>
      <c r="X61" s="210">
        <v>51</v>
      </c>
      <c r="Y61" s="210">
        <v>15</v>
      </c>
      <c r="Z61" s="210">
        <v>44</v>
      </c>
      <c r="AA61" s="210">
        <v>81</v>
      </c>
      <c r="AB61" s="210">
        <v>12</v>
      </c>
      <c r="AC61" s="210">
        <v>48</v>
      </c>
      <c r="AD61" s="210">
        <v>38</v>
      </c>
      <c r="AE61" s="210">
        <v>11</v>
      </c>
      <c r="AF61" s="210">
        <v>82</v>
      </c>
      <c r="AG61" s="210">
        <v>11</v>
      </c>
      <c r="AH61" s="210">
        <v>11</v>
      </c>
    </row>
    <row r="62" spans="3:34" ht="11.25" customHeight="1">
      <c r="D62" s="213" t="s">
        <v>18</v>
      </c>
      <c r="E62" s="212"/>
      <c r="F62" s="210">
        <v>266</v>
      </c>
      <c r="G62" s="210">
        <v>129</v>
      </c>
      <c r="H62" s="210">
        <v>59</v>
      </c>
      <c r="I62" s="210">
        <v>66</v>
      </c>
      <c r="J62" s="210">
        <v>19</v>
      </c>
      <c r="K62" s="210">
        <v>4</v>
      </c>
      <c r="L62" s="210">
        <v>59</v>
      </c>
      <c r="M62" s="210">
        <v>20</v>
      </c>
      <c r="N62" s="210">
        <v>8</v>
      </c>
      <c r="O62" s="210">
        <v>44</v>
      </c>
      <c r="P62" s="210">
        <v>61</v>
      </c>
      <c r="Q62" s="210">
        <v>9</v>
      </c>
      <c r="U62" s="213" t="s">
        <v>18</v>
      </c>
      <c r="V62" s="212"/>
      <c r="W62" s="210">
        <v>78</v>
      </c>
      <c r="X62" s="210">
        <v>39</v>
      </c>
      <c r="Y62" s="210">
        <v>11</v>
      </c>
      <c r="Z62" s="210">
        <v>42</v>
      </c>
      <c r="AA62" s="210">
        <v>67</v>
      </c>
      <c r="AB62" s="210">
        <v>9</v>
      </c>
      <c r="AC62" s="210">
        <v>36</v>
      </c>
      <c r="AD62" s="210">
        <v>20</v>
      </c>
      <c r="AE62" s="210">
        <v>4</v>
      </c>
      <c r="AF62" s="210">
        <v>75</v>
      </c>
      <c r="AG62" s="210">
        <v>10</v>
      </c>
      <c r="AH62" s="210">
        <v>10</v>
      </c>
    </row>
    <row r="63" spans="3:34" ht="11.25" customHeight="1">
      <c r="D63" s="213" t="s">
        <v>19</v>
      </c>
      <c r="E63" s="212"/>
      <c r="F63" s="210">
        <v>12</v>
      </c>
      <c r="G63" s="210">
        <v>6</v>
      </c>
      <c r="H63" s="210">
        <v>6</v>
      </c>
      <c r="I63" s="210">
        <v>3</v>
      </c>
      <c r="J63" s="210">
        <v>1</v>
      </c>
      <c r="K63" s="210">
        <v>1</v>
      </c>
      <c r="L63" s="210">
        <v>2</v>
      </c>
      <c r="M63" s="210">
        <v>3</v>
      </c>
      <c r="N63" s="210">
        <v>1</v>
      </c>
      <c r="O63" s="210">
        <v>3</v>
      </c>
      <c r="P63" s="210">
        <v>0</v>
      </c>
      <c r="Q63" s="210">
        <v>0</v>
      </c>
      <c r="U63" s="213" t="s">
        <v>19</v>
      </c>
      <c r="V63" s="212"/>
      <c r="W63" s="210">
        <v>5</v>
      </c>
      <c r="X63" s="210">
        <v>1</v>
      </c>
      <c r="Y63" s="210">
        <v>1</v>
      </c>
      <c r="Z63" s="210">
        <v>1</v>
      </c>
      <c r="AA63" s="210">
        <v>0</v>
      </c>
      <c r="AB63" s="210">
        <v>0</v>
      </c>
      <c r="AC63" s="210">
        <v>3</v>
      </c>
      <c r="AD63" s="210">
        <v>4</v>
      </c>
      <c r="AE63" s="210">
        <v>4</v>
      </c>
      <c r="AF63" s="210">
        <v>3</v>
      </c>
      <c r="AG63" s="210">
        <v>0</v>
      </c>
      <c r="AH63" s="210">
        <v>0</v>
      </c>
    </row>
    <row r="64" spans="3:34" ht="11.25" customHeight="1">
      <c r="D64" s="213" t="s">
        <v>20</v>
      </c>
      <c r="E64" s="212"/>
      <c r="F64" s="210">
        <v>23</v>
      </c>
      <c r="G64" s="210">
        <v>15</v>
      </c>
      <c r="H64" s="210">
        <v>11</v>
      </c>
      <c r="I64" s="210">
        <v>5</v>
      </c>
      <c r="J64" s="210">
        <v>2</v>
      </c>
      <c r="K64" s="210">
        <v>1</v>
      </c>
      <c r="L64" s="210">
        <v>6</v>
      </c>
      <c r="M64" s="210">
        <v>8</v>
      </c>
      <c r="N64" s="210">
        <v>3</v>
      </c>
      <c r="O64" s="210">
        <v>1</v>
      </c>
      <c r="P64" s="210">
        <v>3</v>
      </c>
      <c r="Q64" s="210">
        <v>1</v>
      </c>
      <c r="U64" s="213" t="s">
        <v>20</v>
      </c>
      <c r="V64" s="212"/>
      <c r="W64" s="210">
        <v>4</v>
      </c>
      <c r="X64" s="210">
        <v>11</v>
      </c>
      <c r="Y64" s="210">
        <v>3</v>
      </c>
      <c r="Z64" s="210">
        <v>1</v>
      </c>
      <c r="AA64" s="210">
        <v>14</v>
      </c>
      <c r="AB64" s="210">
        <v>3</v>
      </c>
      <c r="AC64" s="210">
        <v>9</v>
      </c>
      <c r="AD64" s="210">
        <v>14</v>
      </c>
      <c r="AE64" s="210">
        <v>3</v>
      </c>
      <c r="AF64" s="210">
        <v>4</v>
      </c>
      <c r="AG64" s="210">
        <v>1</v>
      </c>
      <c r="AH64" s="210">
        <v>1</v>
      </c>
    </row>
    <row r="65" spans="1:34" ht="11.25" customHeight="1">
      <c r="D65" s="213" t="s">
        <v>17</v>
      </c>
      <c r="E65" s="212"/>
      <c r="F65" s="210">
        <v>0</v>
      </c>
      <c r="G65" s="210">
        <v>0</v>
      </c>
      <c r="H65" s="210">
        <v>0</v>
      </c>
      <c r="I65" s="210">
        <v>0</v>
      </c>
      <c r="J65" s="210">
        <v>0</v>
      </c>
      <c r="K65" s="210">
        <v>0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0</v>
      </c>
      <c r="X65" s="210">
        <v>0</v>
      </c>
      <c r="Y65" s="210">
        <v>0</v>
      </c>
      <c r="Z65" s="210">
        <v>0</v>
      </c>
      <c r="AA65" s="210">
        <v>0</v>
      </c>
      <c r="AB65" s="210">
        <v>0</v>
      </c>
      <c r="AC65" s="210">
        <v>0</v>
      </c>
      <c r="AD65" s="210">
        <v>0</v>
      </c>
      <c r="AE65" s="210">
        <v>0</v>
      </c>
      <c r="AF65" s="210">
        <v>0</v>
      </c>
      <c r="AG65" s="210">
        <v>0</v>
      </c>
      <c r="AH65" s="210">
        <v>0</v>
      </c>
    </row>
    <row r="66" spans="1:34" ht="6" customHeight="1">
      <c r="E66" s="212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</row>
    <row r="67" spans="1:34" ht="11.25" customHeight="1">
      <c r="C67" s="446" t="s">
        <v>36</v>
      </c>
      <c r="D67" s="446"/>
      <c r="E67" s="212"/>
      <c r="F67" s="210">
        <v>40</v>
      </c>
      <c r="G67" s="210">
        <v>34</v>
      </c>
      <c r="H67" s="210">
        <v>118</v>
      </c>
      <c r="I67" s="210">
        <v>9</v>
      </c>
      <c r="J67" s="210">
        <v>9</v>
      </c>
      <c r="K67" s="210">
        <v>12</v>
      </c>
      <c r="L67" s="210">
        <v>12</v>
      </c>
      <c r="M67" s="210">
        <v>9</v>
      </c>
      <c r="N67" s="210">
        <v>4</v>
      </c>
      <c r="O67" s="210">
        <v>7</v>
      </c>
      <c r="P67" s="210">
        <v>1</v>
      </c>
      <c r="Q67" s="210">
        <v>3</v>
      </c>
      <c r="T67" s="446" t="s">
        <v>36</v>
      </c>
      <c r="U67" s="446"/>
      <c r="V67" s="212"/>
      <c r="W67" s="210">
        <v>19</v>
      </c>
      <c r="X67" s="210">
        <v>10</v>
      </c>
      <c r="Y67" s="210">
        <v>8</v>
      </c>
      <c r="Z67" s="210">
        <v>12</v>
      </c>
      <c r="AA67" s="210">
        <v>4</v>
      </c>
      <c r="AB67" s="210">
        <v>4</v>
      </c>
      <c r="AC67" s="210">
        <v>16</v>
      </c>
      <c r="AD67" s="210">
        <v>11</v>
      </c>
      <c r="AE67" s="210">
        <v>10</v>
      </c>
      <c r="AF67" s="210">
        <v>12</v>
      </c>
      <c r="AG67" s="210">
        <v>5</v>
      </c>
      <c r="AH67" s="210">
        <v>6</v>
      </c>
    </row>
    <row r="68" spans="1:34" ht="11.25" customHeight="1">
      <c r="D68" s="213" t="s">
        <v>35</v>
      </c>
      <c r="E68" s="212"/>
      <c r="F68" s="210">
        <v>12</v>
      </c>
      <c r="G68" s="210">
        <v>14</v>
      </c>
      <c r="H68" s="210">
        <v>99</v>
      </c>
      <c r="I68" s="210">
        <v>2</v>
      </c>
      <c r="J68" s="210">
        <v>2</v>
      </c>
      <c r="K68" s="210">
        <v>7</v>
      </c>
      <c r="L68" s="210">
        <v>0</v>
      </c>
      <c r="M68" s="210">
        <v>0</v>
      </c>
      <c r="N68" s="210">
        <v>0</v>
      </c>
      <c r="O68" s="210">
        <v>0</v>
      </c>
      <c r="P68" s="210">
        <v>0</v>
      </c>
      <c r="Q68" s="210">
        <v>2</v>
      </c>
      <c r="U68" s="213" t="s">
        <v>35</v>
      </c>
      <c r="V68" s="212"/>
      <c r="W68" s="210">
        <v>0</v>
      </c>
      <c r="X68" s="210">
        <v>0</v>
      </c>
      <c r="Y68" s="210">
        <v>0</v>
      </c>
      <c r="Z68" s="210">
        <v>0</v>
      </c>
      <c r="AA68" s="210">
        <v>0</v>
      </c>
      <c r="AB68" s="210">
        <v>0</v>
      </c>
      <c r="AC68" s="210">
        <v>0</v>
      </c>
      <c r="AD68" s="210">
        <v>0</v>
      </c>
      <c r="AE68" s="210">
        <v>1</v>
      </c>
      <c r="AF68" s="210">
        <v>0</v>
      </c>
      <c r="AG68" s="210">
        <v>0</v>
      </c>
      <c r="AH68" s="210">
        <v>2</v>
      </c>
    </row>
    <row r="69" spans="1:34" ht="11.25" customHeight="1">
      <c r="D69" s="213" t="s">
        <v>22</v>
      </c>
      <c r="E69" s="212"/>
      <c r="F69" s="210">
        <v>28</v>
      </c>
      <c r="G69" s="210">
        <v>20</v>
      </c>
      <c r="H69" s="210">
        <v>19</v>
      </c>
      <c r="I69" s="210">
        <v>7</v>
      </c>
      <c r="J69" s="210">
        <v>7</v>
      </c>
      <c r="K69" s="210">
        <v>5</v>
      </c>
      <c r="L69" s="210">
        <v>12</v>
      </c>
      <c r="M69" s="210">
        <v>9</v>
      </c>
      <c r="N69" s="210">
        <v>4</v>
      </c>
      <c r="O69" s="210">
        <v>7</v>
      </c>
      <c r="P69" s="210">
        <v>1</v>
      </c>
      <c r="Q69" s="210">
        <v>1</v>
      </c>
      <c r="U69" s="213" t="s">
        <v>22</v>
      </c>
      <c r="V69" s="212"/>
      <c r="W69" s="210">
        <v>19</v>
      </c>
      <c r="X69" s="210">
        <v>10</v>
      </c>
      <c r="Y69" s="210">
        <v>8</v>
      </c>
      <c r="Z69" s="210">
        <v>12</v>
      </c>
      <c r="AA69" s="210">
        <v>4</v>
      </c>
      <c r="AB69" s="210">
        <v>4</v>
      </c>
      <c r="AC69" s="210">
        <v>16</v>
      </c>
      <c r="AD69" s="210">
        <v>11</v>
      </c>
      <c r="AE69" s="210">
        <v>9</v>
      </c>
      <c r="AF69" s="210">
        <v>12</v>
      </c>
      <c r="AG69" s="210">
        <v>5</v>
      </c>
      <c r="AH69" s="210">
        <v>4</v>
      </c>
    </row>
    <row r="70" spans="1:34" ht="6" customHeight="1">
      <c r="E70" s="212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</row>
    <row r="71" spans="1:34" ht="11.25" customHeight="1">
      <c r="C71" s="446" t="s">
        <v>17</v>
      </c>
      <c r="D71" s="446"/>
      <c r="E71" s="212"/>
      <c r="F71" s="210">
        <v>931</v>
      </c>
      <c r="G71" s="210">
        <v>337</v>
      </c>
      <c r="H71" s="210">
        <v>317</v>
      </c>
      <c r="I71" s="210">
        <v>298</v>
      </c>
      <c r="J71" s="210">
        <v>133</v>
      </c>
      <c r="K71" s="210">
        <v>120</v>
      </c>
      <c r="L71" s="210">
        <v>292</v>
      </c>
      <c r="M71" s="210">
        <v>81</v>
      </c>
      <c r="N71" s="210">
        <v>79</v>
      </c>
      <c r="O71" s="210">
        <v>320</v>
      </c>
      <c r="P71" s="210">
        <v>103</v>
      </c>
      <c r="Q71" s="210">
        <v>100</v>
      </c>
      <c r="T71" s="446" t="s">
        <v>17</v>
      </c>
      <c r="U71" s="446"/>
      <c r="V71" s="212"/>
      <c r="W71" s="210">
        <v>728</v>
      </c>
      <c r="X71" s="210">
        <v>140</v>
      </c>
      <c r="Y71" s="210">
        <v>135</v>
      </c>
      <c r="Z71" s="210">
        <v>508</v>
      </c>
      <c r="AA71" s="210">
        <v>126</v>
      </c>
      <c r="AB71" s="210">
        <v>126</v>
      </c>
      <c r="AC71" s="210">
        <v>535</v>
      </c>
      <c r="AD71" s="210">
        <v>124</v>
      </c>
      <c r="AE71" s="210">
        <v>148</v>
      </c>
      <c r="AF71" s="210">
        <v>773</v>
      </c>
      <c r="AG71" s="210">
        <v>98</v>
      </c>
      <c r="AH71" s="210">
        <v>98</v>
      </c>
    </row>
    <row r="72" spans="1:34" ht="6" customHeight="1">
      <c r="E72" s="212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</row>
    <row r="73" spans="1:34" ht="11.25" customHeight="1">
      <c r="B73" s="205" t="s">
        <v>23</v>
      </c>
      <c r="E73" s="212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</row>
    <row r="74" spans="1:34" ht="11.25" customHeight="1">
      <c r="C74" s="446" t="s">
        <v>34</v>
      </c>
      <c r="D74" s="446"/>
      <c r="E74" s="212"/>
      <c r="F74" s="210">
        <v>68</v>
      </c>
      <c r="G74" s="210">
        <v>33</v>
      </c>
      <c r="H74" s="210">
        <v>36</v>
      </c>
      <c r="I74" s="210">
        <v>15</v>
      </c>
      <c r="J74" s="210">
        <v>15</v>
      </c>
      <c r="K74" s="210">
        <v>8</v>
      </c>
      <c r="L74" s="210">
        <v>20</v>
      </c>
      <c r="M74" s="210">
        <v>9</v>
      </c>
      <c r="N74" s="210">
        <v>9</v>
      </c>
      <c r="O74" s="210">
        <v>24</v>
      </c>
      <c r="P74" s="210">
        <v>8</v>
      </c>
      <c r="Q74" s="210">
        <v>5</v>
      </c>
      <c r="T74" s="446" t="s">
        <v>34</v>
      </c>
      <c r="U74" s="446"/>
      <c r="V74" s="212"/>
      <c r="W74" s="210">
        <v>45</v>
      </c>
      <c r="X74" s="210">
        <v>23</v>
      </c>
      <c r="Y74" s="210">
        <v>14</v>
      </c>
      <c r="Z74" s="210">
        <v>27</v>
      </c>
      <c r="AA74" s="210">
        <v>9</v>
      </c>
      <c r="AB74" s="210">
        <v>10</v>
      </c>
      <c r="AC74" s="210">
        <v>29</v>
      </c>
      <c r="AD74" s="210">
        <v>17</v>
      </c>
      <c r="AE74" s="210">
        <v>12</v>
      </c>
      <c r="AF74" s="210">
        <v>27</v>
      </c>
      <c r="AG74" s="210">
        <v>12</v>
      </c>
      <c r="AH74" s="210">
        <v>7</v>
      </c>
    </row>
    <row r="75" spans="1:34" ht="11.25" customHeight="1">
      <c r="C75" s="446" t="s">
        <v>33</v>
      </c>
      <c r="D75" s="446"/>
      <c r="E75" s="212"/>
      <c r="F75" s="210">
        <v>638</v>
      </c>
      <c r="G75" s="210">
        <v>630</v>
      </c>
      <c r="H75" s="210">
        <v>46</v>
      </c>
      <c r="I75" s="210">
        <v>245</v>
      </c>
      <c r="J75" s="210">
        <v>212</v>
      </c>
      <c r="K75" s="210">
        <v>9</v>
      </c>
      <c r="L75" s="210">
        <v>269</v>
      </c>
      <c r="M75" s="210">
        <v>65</v>
      </c>
      <c r="N75" s="210">
        <v>15</v>
      </c>
      <c r="O75" s="210">
        <v>232</v>
      </c>
      <c r="P75" s="210">
        <v>352</v>
      </c>
      <c r="Q75" s="210">
        <v>15</v>
      </c>
      <c r="T75" s="446" t="s">
        <v>33</v>
      </c>
      <c r="U75" s="446"/>
      <c r="V75" s="212"/>
      <c r="W75" s="210">
        <v>589</v>
      </c>
      <c r="X75" s="210">
        <v>115</v>
      </c>
      <c r="Y75" s="210">
        <v>13</v>
      </c>
      <c r="Z75" s="210">
        <v>286</v>
      </c>
      <c r="AA75" s="210">
        <v>91</v>
      </c>
      <c r="AB75" s="210">
        <v>6</v>
      </c>
      <c r="AC75" s="210">
        <v>374</v>
      </c>
      <c r="AD75" s="210">
        <v>33</v>
      </c>
      <c r="AE75" s="210">
        <v>9</v>
      </c>
      <c r="AF75" s="210">
        <v>741</v>
      </c>
      <c r="AG75" s="210">
        <v>409</v>
      </c>
      <c r="AH75" s="210">
        <v>17</v>
      </c>
    </row>
    <row r="76" spans="1:34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9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</row>
    <row r="77" spans="1:34">
      <c r="A77" s="206" t="s">
        <v>129</v>
      </c>
      <c r="R77" s="206" t="s">
        <v>129</v>
      </c>
    </row>
    <row r="78" spans="1:34">
      <c r="A78" s="205" t="s">
        <v>68</v>
      </c>
      <c r="R78" s="205" t="s">
        <v>68</v>
      </c>
    </row>
  </sheetData>
  <mergeCells count="40">
    <mergeCell ref="C53:D53"/>
    <mergeCell ref="C59:D59"/>
    <mergeCell ref="C61:D61"/>
    <mergeCell ref="C67:D67"/>
    <mergeCell ref="T38:U38"/>
    <mergeCell ref="S45:U45"/>
    <mergeCell ref="S42:U42"/>
    <mergeCell ref="T47:U47"/>
    <mergeCell ref="T53:U53"/>
    <mergeCell ref="C38:D38"/>
    <mergeCell ref="B45:D45"/>
    <mergeCell ref="B42:D42"/>
    <mergeCell ref="C47:D47"/>
    <mergeCell ref="T71:U71"/>
    <mergeCell ref="T74:U74"/>
    <mergeCell ref="T59:U59"/>
    <mergeCell ref="T75:U75"/>
    <mergeCell ref="C74:D74"/>
    <mergeCell ref="C75:D75"/>
    <mergeCell ref="C71:D71"/>
    <mergeCell ref="T61:U61"/>
    <mergeCell ref="T67:U67"/>
    <mergeCell ref="C30:D30"/>
    <mergeCell ref="C34:D34"/>
    <mergeCell ref="T30:U30"/>
    <mergeCell ref="T34:U34"/>
    <mergeCell ref="T37:U37"/>
    <mergeCell ref="C37:D37"/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16:D16"/>
    <mergeCell ref="C22:D22"/>
    <mergeCell ref="C24:D2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7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7" width="6.125" style="105" customWidth="1"/>
    <col min="18" max="16384" width="11.25" style="105"/>
  </cols>
  <sheetData>
    <row r="1" spans="1:17" ht="13.5">
      <c r="A1" s="131" t="s">
        <v>31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79</v>
      </c>
      <c r="G4" s="130"/>
      <c r="H4" s="130"/>
      <c r="I4" s="130" t="s">
        <v>81</v>
      </c>
      <c r="J4" s="130"/>
      <c r="K4" s="130"/>
      <c r="L4" s="130" t="s">
        <v>80</v>
      </c>
      <c r="M4" s="130"/>
      <c r="N4" s="130"/>
      <c r="O4" s="130" t="s">
        <v>3</v>
      </c>
      <c r="P4" s="130"/>
      <c r="Q4" s="129"/>
    </row>
    <row r="5" spans="1:17">
      <c r="B5" s="444" t="s">
        <v>42</v>
      </c>
      <c r="C5" s="444"/>
      <c r="D5" s="444"/>
      <c r="E5" s="128"/>
      <c r="F5" s="127" t="s">
        <v>5</v>
      </c>
      <c r="G5" s="127" t="s">
        <v>6</v>
      </c>
      <c r="H5" s="127" t="s">
        <v>6</v>
      </c>
      <c r="I5" s="127" t="s">
        <v>5</v>
      </c>
      <c r="J5" s="127" t="s">
        <v>6</v>
      </c>
      <c r="K5" s="127" t="s">
        <v>6</v>
      </c>
      <c r="L5" s="127" t="s">
        <v>5</v>
      </c>
      <c r="M5" s="127" t="s">
        <v>6</v>
      </c>
      <c r="N5" s="127" t="s">
        <v>6</v>
      </c>
      <c r="O5" s="127" t="s">
        <v>5</v>
      </c>
      <c r="P5" s="127" t="s">
        <v>6</v>
      </c>
      <c r="Q5" s="126" t="s">
        <v>6</v>
      </c>
    </row>
    <row r="6" spans="1:17">
      <c r="A6" s="108"/>
      <c r="B6" s="108"/>
      <c r="C6" s="108"/>
      <c r="D6" s="108"/>
      <c r="E6" s="108"/>
      <c r="F6" s="125" t="s">
        <v>7</v>
      </c>
      <c r="G6" s="125" t="s">
        <v>7</v>
      </c>
      <c r="H6" s="125" t="s">
        <v>8</v>
      </c>
      <c r="I6" s="125" t="s">
        <v>7</v>
      </c>
      <c r="J6" s="125" t="s">
        <v>7</v>
      </c>
      <c r="K6" s="125" t="s">
        <v>8</v>
      </c>
      <c r="L6" s="125" t="s">
        <v>7</v>
      </c>
      <c r="M6" s="125" t="s">
        <v>7</v>
      </c>
      <c r="N6" s="125" t="s">
        <v>8</v>
      </c>
      <c r="O6" s="125" t="s">
        <v>7</v>
      </c>
      <c r="P6" s="125" t="s">
        <v>7</v>
      </c>
      <c r="Q6" s="124" t="s">
        <v>8</v>
      </c>
    </row>
    <row r="7" spans="1:17" ht="6" customHeight="1">
      <c r="A7" s="123"/>
      <c r="B7" s="123"/>
      <c r="C7" s="123"/>
      <c r="D7" s="123"/>
      <c r="E7" s="122"/>
    </row>
    <row r="8" spans="1:17">
      <c r="B8" s="448" t="s">
        <v>41</v>
      </c>
      <c r="C8" s="448"/>
      <c r="D8" s="448"/>
      <c r="E8" s="114"/>
      <c r="F8" s="121">
        <v>63691</v>
      </c>
      <c r="G8" s="121">
        <v>13731</v>
      </c>
      <c r="H8" s="121">
        <v>8980</v>
      </c>
      <c r="I8" s="121">
        <v>59186</v>
      </c>
      <c r="J8" s="121">
        <v>12305</v>
      </c>
      <c r="K8" s="121">
        <v>8542</v>
      </c>
      <c r="L8" s="120">
        <v>59044</v>
      </c>
      <c r="M8" s="120">
        <v>14662</v>
      </c>
      <c r="N8" s="120">
        <v>7086</v>
      </c>
      <c r="O8" s="120">
        <v>3453</v>
      </c>
      <c r="P8" s="120">
        <v>730</v>
      </c>
      <c r="Q8" s="120">
        <v>366</v>
      </c>
    </row>
    <row r="9" spans="1:17" ht="6" customHeight="1">
      <c r="E9" s="114"/>
      <c r="F9" s="119"/>
      <c r="G9" s="119"/>
      <c r="H9" s="119"/>
      <c r="I9" s="119"/>
      <c r="J9" s="119"/>
      <c r="K9" s="119"/>
      <c r="L9" s="118"/>
      <c r="M9" s="118"/>
      <c r="N9" s="118"/>
      <c r="O9" s="118"/>
      <c r="P9" s="118"/>
      <c r="Q9" s="118"/>
    </row>
    <row r="10" spans="1:17">
      <c r="C10" s="444" t="s">
        <v>40</v>
      </c>
      <c r="D10" s="444"/>
      <c r="E10" s="114"/>
      <c r="F10" s="113">
        <v>306</v>
      </c>
      <c r="G10" s="113">
        <v>186</v>
      </c>
      <c r="H10" s="113">
        <v>171</v>
      </c>
      <c r="I10" s="113">
        <v>296</v>
      </c>
      <c r="J10" s="113">
        <v>194</v>
      </c>
      <c r="K10" s="113">
        <v>138</v>
      </c>
      <c r="L10" s="111">
        <v>256</v>
      </c>
      <c r="M10" s="111">
        <v>154</v>
      </c>
      <c r="N10" s="111">
        <v>115</v>
      </c>
      <c r="O10" s="111">
        <v>17</v>
      </c>
      <c r="P10" s="111">
        <v>13</v>
      </c>
      <c r="Q10" s="111">
        <v>7</v>
      </c>
    </row>
    <row r="11" spans="1:17">
      <c r="D11" s="115" t="s">
        <v>9</v>
      </c>
      <c r="E11" s="114"/>
      <c r="F11" s="113">
        <v>32</v>
      </c>
      <c r="G11" s="113">
        <v>31</v>
      </c>
      <c r="H11" s="113">
        <v>25</v>
      </c>
      <c r="I11" s="112">
        <v>29</v>
      </c>
      <c r="J11" s="112">
        <v>27</v>
      </c>
      <c r="K11" s="112">
        <v>25</v>
      </c>
      <c r="L11" s="111">
        <v>22</v>
      </c>
      <c r="M11" s="111">
        <v>21</v>
      </c>
      <c r="N11" s="111">
        <v>30</v>
      </c>
      <c r="O11" s="111">
        <v>1</v>
      </c>
      <c r="P11" s="111">
        <v>1</v>
      </c>
      <c r="Q11" s="111">
        <v>2</v>
      </c>
    </row>
    <row r="12" spans="1:17">
      <c r="D12" s="115" t="s">
        <v>10</v>
      </c>
      <c r="E12" s="114"/>
      <c r="F12" s="113">
        <v>213</v>
      </c>
      <c r="G12" s="113">
        <v>104</v>
      </c>
      <c r="H12" s="113">
        <v>122</v>
      </c>
      <c r="I12" s="112">
        <v>179</v>
      </c>
      <c r="J12" s="112">
        <v>108</v>
      </c>
      <c r="K12" s="112">
        <v>79</v>
      </c>
      <c r="L12" s="111">
        <v>181</v>
      </c>
      <c r="M12" s="111">
        <v>79</v>
      </c>
      <c r="N12" s="111">
        <v>60</v>
      </c>
      <c r="O12" s="111">
        <v>14</v>
      </c>
      <c r="P12" s="111">
        <v>6</v>
      </c>
      <c r="Q12" s="111">
        <v>4</v>
      </c>
    </row>
    <row r="13" spans="1:17">
      <c r="D13" s="115" t="s">
        <v>11</v>
      </c>
      <c r="E13" s="114"/>
      <c r="F13" s="113">
        <v>18</v>
      </c>
      <c r="G13" s="113">
        <v>12</v>
      </c>
      <c r="H13" s="113">
        <v>11</v>
      </c>
      <c r="I13" s="112">
        <v>21</v>
      </c>
      <c r="J13" s="112">
        <v>16</v>
      </c>
      <c r="K13" s="112">
        <v>12</v>
      </c>
      <c r="L13" s="111">
        <v>12</v>
      </c>
      <c r="M13" s="111">
        <v>2</v>
      </c>
      <c r="N13" s="111">
        <v>3</v>
      </c>
      <c r="O13" s="111">
        <v>0</v>
      </c>
      <c r="P13" s="111">
        <v>0</v>
      </c>
      <c r="Q13" s="111">
        <v>0</v>
      </c>
    </row>
    <row r="14" spans="1:17">
      <c r="D14" s="115" t="s">
        <v>13</v>
      </c>
      <c r="E14" s="114"/>
      <c r="F14" s="113">
        <v>43</v>
      </c>
      <c r="G14" s="113">
        <v>39</v>
      </c>
      <c r="H14" s="113">
        <v>13</v>
      </c>
      <c r="I14" s="112">
        <v>67</v>
      </c>
      <c r="J14" s="112">
        <v>43</v>
      </c>
      <c r="K14" s="112">
        <v>22</v>
      </c>
      <c r="L14" s="111">
        <v>41</v>
      </c>
      <c r="M14" s="111">
        <v>52</v>
      </c>
      <c r="N14" s="111">
        <v>22</v>
      </c>
      <c r="O14" s="111">
        <v>2</v>
      </c>
      <c r="P14" s="111">
        <v>6</v>
      </c>
      <c r="Q14" s="111">
        <v>1</v>
      </c>
    </row>
    <row r="15" spans="1:17" ht="6" customHeight="1">
      <c r="E15" s="114"/>
      <c r="F15" s="113"/>
      <c r="G15" s="113"/>
      <c r="H15" s="113"/>
      <c r="I15" s="113"/>
      <c r="J15" s="113"/>
      <c r="K15" s="113"/>
      <c r="L15" s="111"/>
      <c r="M15" s="111"/>
      <c r="N15" s="111"/>
      <c r="O15" s="111"/>
      <c r="P15" s="111"/>
      <c r="Q15" s="111"/>
    </row>
    <row r="16" spans="1:17">
      <c r="C16" s="444" t="s">
        <v>39</v>
      </c>
      <c r="D16" s="444"/>
      <c r="E16" s="114"/>
      <c r="F16" s="113">
        <v>2109</v>
      </c>
      <c r="G16" s="113">
        <v>968</v>
      </c>
      <c r="H16" s="113">
        <v>1035</v>
      </c>
      <c r="I16" s="113">
        <v>1947</v>
      </c>
      <c r="J16" s="113">
        <v>1020</v>
      </c>
      <c r="K16" s="113">
        <v>1086</v>
      </c>
      <c r="L16" s="111">
        <v>1877</v>
      </c>
      <c r="M16" s="111">
        <v>964</v>
      </c>
      <c r="N16" s="111">
        <v>918</v>
      </c>
      <c r="O16" s="111">
        <v>87</v>
      </c>
      <c r="P16" s="111">
        <v>42</v>
      </c>
      <c r="Q16" s="111">
        <v>34</v>
      </c>
    </row>
    <row r="17" spans="3:17">
      <c r="D17" s="115" t="s">
        <v>14</v>
      </c>
      <c r="E17" s="114"/>
      <c r="F17" s="113">
        <v>909</v>
      </c>
      <c r="G17" s="113">
        <v>394</v>
      </c>
      <c r="H17" s="113">
        <v>363</v>
      </c>
      <c r="I17" s="112">
        <v>888</v>
      </c>
      <c r="J17" s="112">
        <v>473</v>
      </c>
      <c r="K17" s="112">
        <v>430</v>
      </c>
      <c r="L17" s="111">
        <v>857</v>
      </c>
      <c r="M17" s="111">
        <v>460</v>
      </c>
      <c r="N17" s="111">
        <v>381</v>
      </c>
      <c r="O17" s="111">
        <v>46</v>
      </c>
      <c r="P17" s="111">
        <v>23</v>
      </c>
      <c r="Q17" s="111">
        <v>17</v>
      </c>
    </row>
    <row r="18" spans="3:17">
      <c r="D18" s="115" t="s">
        <v>15</v>
      </c>
      <c r="E18" s="114"/>
      <c r="F18" s="113">
        <v>790</v>
      </c>
      <c r="G18" s="113">
        <v>432</v>
      </c>
      <c r="H18" s="113">
        <v>476</v>
      </c>
      <c r="I18" s="112">
        <v>732</v>
      </c>
      <c r="J18" s="112">
        <v>388</v>
      </c>
      <c r="K18" s="112">
        <v>469</v>
      </c>
      <c r="L18" s="111">
        <v>726</v>
      </c>
      <c r="M18" s="111">
        <v>39</v>
      </c>
      <c r="N18" s="111">
        <v>427</v>
      </c>
      <c r="O18" s="111">
        <v>25</v>
      </c>
      <c r="P18" s="111">
        <v>14</v>
      </c>
      <c r="Q18" s="111">
        <v>10</v>
      </c>
    </row>
    <row r="19" spans="3:17">
      <c r="D19" s="115" t="s">
        <v>16</v>
      </c>
      <c r="E19" s="114"/>
      <c r="F19" s="113">
        <v>359</v>
      </c>
      <c r="G19" s="113">
        <v>120</v>
      </c>
      <c r="H19" s="113">
        <v>182</v>
      </c>
      <c r="I19" s="112">
        <v>284</v>
      </c>
      <c r="J19" s="112">
        <v>131</v>
      </c>
      <c r="K19" s="112">
        <v>156</v>
      </c>
      <c r="L19" s="111">
        <v>242</v>
      </c>
      <c r="M19" s="111">
        <v>93</v>
      </c>
      <c r="N19" s="111">
        <v>87</v>
      </c>
      <c r="O19" s="111">
        <v>11</v>
      </c>
      <c r="P19" s="111">
        <v>4</v>
      </c>
      <c r="Q19" s="111">
        <v>2</v>
      </c>
    </row>
    <row r="20" spans="3:17" ht="12" customHeight="1">
      <c r="D20" s="115" t="s">
        <v>17</v>
      </c>
      <c r="E20" s="114"/>
      <c r="F20" s="113">
        <v>51</v>
      </c>
      <c r="G20" s="113">
        <v>22</v>
      </c>
      <c r="H20" s="113">
        <v>14</v>
      </c>
      <c r="I20" s="112">
        <v>43</v>
      </c>
      <c r="J20" s="112">
        <v>28</v>
      </c>
      <c r="K20" s="112">
        <v>31</v>
      </c>
      <c r="L20" s="111">
        <v>52</v>
      </c>
      <c r="M20" s="111">
        <v>21</v>
      </c>
      <c r="N20" s="111">
        <v>23</v>
      </c>
      <c r="O20" s="111">
        <v>5</v>
      </c>
      <c r="P20" s="111">
        <v>1</v>
      </c>
      <c r="Q20" s="111">
        <v>5</v>
      </c>
    </row>
    <row r="21" spans="3:17" ht="6" customHeight="1">
      <c r="E21" s="114"/>
      <c r="F21" s="113"/>
      <c r="G21" s="113"/>
      <c r="H21" s="113"/>
      <c r="I21" s="112"/>
      <c r="J21" s="112"/>
      <c r="K21" s="112"/>
      <c r="L21" s="111"/>
      <c r="M21" s="111"/>
      <c r="N21" s="111"/>
      <c r="O21" s="111"/>
      <c r="P21" s="111"/>
      <c r="Q21" s="111"/>
    </row>
    <row r="22" spans="3:17">
      <c r="C22" s="444" t="s">
        <v>38</v>
      </c>
      <c r="D22" s="444"/>
      <c r="E22" s="114"/>
      <c r="F22" s="113">
        <v>47318</v>
      </c>
      <c r="G22" s="113">
        <v>8456</v>
      </c>
      <c r="H22" s="113">
        <v>4291</v>
      </c>
      <c r="I22" s="112">
        <v>44091</v>
      </c>
      <c r="J22" s="112">
        <v>7392</v>
      </c>
      <c r="K22" s="112">
        <v>4095</v>
      </c>
      <c r="L22" s="111">
        <v>44582</v>
      </c>
      <c r="M22" s="111">
        <v>10262</v>
      </c>
      <c r="N22" s="111">
        <v>3518</v>
      </c>
      <c r="O22" s="111">
        <v>2626</v>
      </c>
      <c r="P22" s="111">
        <v>411</v>
      </c>
      <c r="Q22" s="111">
        <v>193</v>
      </c>
    </row>
    <row r="23" spans="3:17" ht="6" customHeight="1">
      <c r="E23" s="114"/>
      <c r="F23" s="113"/>
      <c r="G23" s="113"/>
      <c r="H23" s="113"/>
      <c r="I23" s="113"/>
      <c r="J23" s="113"/>
      <c r="K23" s="113"/>
      <c r="L23" s="111"/>
      <c r="M23" s="111"/>
      <c r="N23" s="111"/>
      <c r="O23" s="111"/>
      <c r="P23" s="111"/>
      <c r="Q23" s="111"/>
    </row>
    <row r="24" spans="3:17">
      <c r="C24" s="444" t="s">
        <v>37</v>
      </c>
      <c r="D24" s="444"/>
      <c r="E24" s="114"/>
      <c r="F24" s="113">
        <v>1996</v>
      </c>
      <c r="G24" s="113">
        <v>794</v>
      </c>
      <c r="H24" s="113">
        <v>300</v>
      </c>
      <c r="I24" s="113">
        <v>1935</v>
      </c>
      <c r="J24" s="113">
        <v>812</v>
      </c>
      <c r="K24" s="113">
        <v>421</v>
      </c>
      <c r="L24" s="111">
        <v>1991</v>
      </c>
      <c r="M24" s="111">
        <v>907</v>
      </c>
      <c r="N24" s="111">
        <v>302</v>
      </c>
      <c r="O24" s="111">
        <v>151</v>
      </c>
      <c r="P24" s="111">
        <v>127</v>
      </c>
      <c r="Q24" s="111">
        <v>21</v>
      </c>
    </row>
    <row r="25" spans="3:17">
      <c r="D25" s="115" t="s">
        <v>18</v>
      </c>
      <c r="E25" s="114"/>
      <c r="F25" s="113">
        <v>1708</v>
      </c>
      <c r="G25" s="113">
        <v>616</v>
      </c>
      <c r="H25" s="113">
        <v>230</v>
      </c>
      <c r="I25" s="112">
        <v>1725</v>
      </c>
      <c r="J25" s="112">
        <v>667</v>
      </c>
      <c r="K25" s="112">
        <v>354</v>
      </c>
      <c r="L25" s="111">
        <v>1690</v>
      </c>
      <c r="M25" s="111">
        <v>650</v>
      </c>
      <c r="N25" s="111">
        <v>206</v>
      </c>
      <c r="O25" s="111">
        <v>116</v>
      </c>
      <c r="P25" s="111">
        <v>59</v>
      </c>
      <c r="Q25" s="111">
        <v>8</v>
      </c>
    </row>
    <row r="26" spans="3:17">
      <c r="D26" s="115" t="s">
        <v>19</v>
      </c>
      <c r="E26" s="114"/>
      <c r="F26" s="113">
        <v>64</v>
      </c>
      <c r="G26" s="113">
        <v>31</v>
      </c>
      <c r="H26" s="113">
        <v>25</v>
      </c>
      <c r="I26" s="112">
        <v>58</v>
      </c>
      <c r="J26" s="112">
        <v>33</v>
      </c>
      <c r="K26" s="112">
        <v>28</v>
      </c>
      <c r="L26" s="111">
        <v>63</v>
      </c>
      <c r="M26" s="111">
        <v>26</v>
      </c>
      <c r="N26" s="111">
        <v>20</v>
      </c>
      <c r="O26" s="111">
        <v>6</v>
      </c>
      <c r="P26" s="111">
        <v>3</v>
      </c>
      <c r="Q26" s="111">
        <v>1</v>
      </c>
    </row>
    <row r="27" spans="3:17">
      <c r="D27" s="115" t="s">
        <v>20</v>
      </c>
      <c r="E27" s="114"/>
      <c r="F27" s="113">
        <v>220</v>
      </c>
      <c r="G27" s="113">
        <v>141</v>
      </c>
      <c r="H27" s="113">
        <v>38</v>
      </c>
      <c r="I27" s="112">
        <v>150</v>
      </c>
      <c r="J27" s="112">
        <v>111</v>
      </c>
      <c r="K27" s="112">
        <v>37</v>
      </c>
      <c r="L27" s="111">
        <v>224</v>
      </c>
      <c r="M27" s="111">
        <v>217</v>
      </c>
      <c r="N27" s="111">
        <v>61</v>
      </c>
      <c r="O27" s="111">
        <v>29</v>
      </c>
      <c r="P27" s="111">
        <v>65</v>
      </c>
      <c r="Q27" s="111">
        <v>12</v>
      </c>
    </row>
    <row r="28" spans="3:17">
      <c r="D28" s="115" t="s">
        <v>17</v>
      </c>
      <c r="E28" s="114"/>
      <c r="F28" s="116">
        <v>4</v>
      </c>
      <c r="G28" s="116">
        <v>6</v>
      </c>
      <c r="H28" s="116">
        <v>7</v>
      </c>
      <c r="I28" s="117">
        <v>2</v>
      </c>
      <c r="J28" s="117">
        <v>1</v>
      </c>
      <c r="K28" s="117">
        <v>2</v>
      </c>
      <c r="L28" s="111">
        <v>14</v>
      </c>
      <c r="M28" s="111">
        <v>14</v>
      </c>
      <c r="N28" s="111">
        <v>15</v>
      </c>
      <c r="O28" s="111">
        <v>0</v>
      </c>
      <c r="P28" s="111">
        <v>0</v>
      </c>
      <c r="Q28" s="111">
        <v>0</v>
      </c>
    </row>
    <row r="29" spans="3:17" ht="6" customHeight="1">
      <c r="E29" s="114"/>
      <c r="F29" s="113"/>
      <c r="G29" s="113"/>
      <c r="H29" s="113"/>
      <c r="I29" s="116"/>
      <c r="J29" s="113"/>
      <c r="K29" s="113"/>
      <c r="L29" s="111"/>
      <c r="M29" s="111"/>
      <c r="N29" s="111"/>
      <c r="O29" s="111"/>
      <c r="P29" s="111"/>
      <c r="Q29" s="111"/>
    </row>
    <row r="30" spans="3:17">
      <c r="C30" s="444" t="s">
        <v>36</v>
      </c>
      <c r="D30" s="444"/>
      <c r="E30" s="114"/>
      <c r="F30" s="113">
        <v>288</v>
      </c>
      <c r="G30" s="113">
        <v>151</v>
      </c>
      <c r="H30" s="113">
        <v>163</v>
      </c>
      <c r="I30" s="113">
        <v>286</v>
      </c>
      <c r="J30" s="113">
        <v>142</v>
      </c>
      <c r="K30" s="113">
        <v>205</v>
      </c>
      <c r="L30" s="111">
        <v>273</v>
      </c>
      <c r="M30" s="111">
        <v>142</v>
      </c>
      <c r="N30" s="111">
        <v>200</v>
      </c>
      <c r="O30" s="111">
        <v>15</v>
      </c>
      <c r="P30" s="111">
        <v>7</v>
      </c>
      <c r="Q30" s="111">
        <v>3</v>
      </c>
    </row>
    <row r="31" spans="3:17">
      <c r="D31" s="115" t="s">
        <v>35</v>
      </c>
      <c r="E31" s="114"/>
      <c r="F31" s="113">
        <v>9</v>
      </c>
      <c r="G31" s="113">
        <v>7</v>
      </c>
      <c r="H31" s="113">
        <v>50</v>
      </c>
      <c r="I31" s="112">
        <v>9</v>
      </c>
      <c r="J31" s="112">
        <v>11</v>
      </c>
      <c r="K31" s="112">
        <v>101</v>
      </c>
      <c r="L31" s="111">
        <v>11</v>
      </c>
      <c r="M31" s="111">
        <v>8</v>
      </c>
      <c r="N31" s="111">
        <v>88</v>
      </c>
      <c r="O31" s="111">
        <v>0</v>
      </c>
      <c r="P31" s="111">
        <v>0</v>
      </c>
      <c r="Q31" s="111">
        <v>0</v>
      </c>
    </row>
    <row r="32" spans="3:17">
      <c r="D32" s="115" t="s">
        <v>22</v>
      </c>
      <c r="E32" s="114"/>
      <c r="F32" s="113">
        <v>279</v>
      </c>
      <c r="G32" s="113">
        <v>144</v>
      </c>
      <c r="H32" s="113">
        <v>113</v>
      </c>
      <c r="I32" s="112">
        <v>277</v>
      </c>
      <c r="J32" s="112">
        <v>131</v>
      </c>
      <c r="K32" s="112">
        <v>104</v>
      </c>
      <c r="L32" s="111">
        <v>262</v>
      </c>
      <c r="M32" s="111">
        <v>134</v>
      </c>
      <c r="N32" s="111">
        <v>112</v>
      </c>
      <c r="O32" s="111">
        <v>15</v>
      </c>
      <c r="P32" s="111">
        <v>7</v>
      </c>
      <c r="Q32" s="111">
        <v>3</v>
      </c>
    </row>
    <row r="33" spans="1:17" ht="6" customHeight="1">
      <c r="E33" s="114"/>
      <c r="F33" s="113"/>
      <c r="G33" s="113"/>
      <c r="H33" s="113"/>
      <c r="I33" s="112"/>
      <c r="J33" s="112"/>
      <c r="K33" s="112"/>
      <c r="L33" s="111"/>
      <c r="M33" s="111"/>
      <c r="N33" s="111"/>
      <c r="O33" s="111"/>
      <c r="P33" s="111"/>
      <c r="Q33" s="111"/>
    </row>
    <row r="34" spans="1:17">
      <c r="C34" s="444" t="s">
        <v>17</v>
      </c>
      <c r="D34" s="444"/>
      <c r="E34" s="114"/>
      <c r="F34" s="113">
        <v>11674</v>
      </c>
      <c r="G34" s="113">
        <v>3176</v>
      </c>
      <c r="H34" s="113">
        <v>3020</v>
      </c>
      <c r="I34" s="112">
        <v>10631</v>
      </c>
      <c r="J34" s="112">
        <v>2745</v>
      </c>
      <c r="K34" s="112">
        <v>2597</v>
      </c>
      <c r="L34" s="111">
        <v>10065</v>
      </c>
      <c r="M34" s="111">
        <v>2233</v>
      </c>
      <c r="N34" s="111">
        <v>2033</v>
      </c>
      <c r="O34" s="111">
        <v>557</v>
      </c>
      <c r="P34" s="111">
        <v>130</v>
      </c>
      <c r="Q34" s="111">
        <v>108</v>
      </c>
    </row>
    <row r="35" spans="1:17">
      <c r="B35" s="105" t="s">
        <v>23</v>
      </c>
      <c r="E35" s="114"/>
      <c r="F35" s="113"/>
      <c r="G35" s="113"/>
      <c r="H35" s="113"/>
      <c r="I35" s="112"/>
      <c r="J35" s="112"/>
      <c r="K35" s="112"/>
      <c r="L35" s="111"/>
      <c r="M35" s="111"/>
      <c r="N35" s="111"/>
      <c r="O35" s="111"/>
      <c r="P35" s="111"/>
      <c r="Q35" s="111"/>
    </row>
    <row r="36" spans="1:17">
      <c r="C36" s="444" t="s">
        <v>34</v>
      </c>
      <c r="D36" s="444"/>
      <c r="E36" s="114"/>
      <c r="F36" s="113">
        <v>531</v>
      </c>
      <c r="G36" s="113">
        <v>266</v>
      </c>
      <c r="H36" s="113">
        <v>224</v>
      </c>
      <c r="I36" s="112">
        <v>528</v>
      </c>
      <c r="J36" s="112">
        <v>274</v>
      </c>
      <c r="K36" s="112">
        <v>192</v>
      </c>
      <c r="L36" s="111">
        <v>456</v>
      </c>
      <c r="M36" s="111">
        <v>217</v>
      </c>
      <c r="N36" s="111">
        <v>151</v>
      </c>
      <c r="O36" s="111">
        <v>30</v>
      </c>
      <c r="P36" s="111">
        <v>17</v>
      </c>
      <c r="Q36" s="111">
        <v>8</v>
      </c>
    </row>
    <row r="37" spans="1:17">
      <c r="C37" s="444" t="s">
        <v>33</v>
      </c>
      <c r="D37" s="444"/>
      <c r="E37" s="114"/>
      <c r="F37" s="113">
        <v>7756</v>
      </c>
      <c r="G37" s="113">
        <v>2132</v>
      </c>
      <c r="H37" s="113">
        <v>450</v>
      </c>
      <c r="I37" s="112">
        <v>7359</v>
      </c>
      <c r="J37" s="112">
        <v>2013</v>
      </c>
      <c r="K37" s="112">
        <v>371</v>
      </c>
      <c r="L37" s="111">
        <v>7240</v>
      </c>
      <c r="M37" s="111">
        <v>3935</v>
      </c>
      <c r="N37" s="111">
        <v>279</v>
      </c>
      <c r="O37" s="111">
        <v>455</v>
      </c>
      <c r="P37" s="111">
        <v>174</v>
      </c>
      <c r="Q37" s="111">
        <v>16</v>
      </c>
    </row>
    <row r="38" spans="1:17" ht="6" customHeight="1">
      <c r="A38" s="108"/>
      <c r="B38" s="108"/>
      <c r="C38" s="108"/>
      <c r="D38" s="108"/>
      <c r="E38" s="110"/>
      <c r="F38" s="109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27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131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130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132</v>
      </c>
      <c r="AG4" s="230"/>
      <c r="AH4" s="229"/>
    </row>
    <row r="5" spans="1:34" ht="12" customHeight="1">
      <c r="B5" s="446" t="s">
        <v>42</v>
      </c>
      <c r="C5" s="446"/>
      <c r="D5" s="446"/>
      <c r="E5" s="227"/>
      <c r="F5" s="240" t="s">
        <v>5</v>
      </c>
      <c r="G5" s="240" t="s">
        <v>6</v>
      </c>
      <c r="H5" s="240" t="s">
        <v>6</v>
      </c>
      <c r="I5" s="240" t="s">
        <v>5</v>
      </c>
      <c r="J5" s="240" t="s">
        <v>6</v>
      </c>
      <c r="K5" s="240" t="s">
        <v>6</v>
      </c>
      <c r="L5" s="240" t="s">
        <v>5</v>
      </c>
      <c r="M5" s="240" t="s">
        <v>6</v>
      </c>
      <c r="N5" s="240" t="s">
        <v>6</v>
      </c>
      <c r="O5" s="240" t="s">
        <v>5</v>
      </c>
      <c r="P5" s="240" t="s">
        <v>6</v>
      </c>
      <c r="Q5" s="239" t="s">
        <v>6</v>
      </c>
      <c r="R5" s="227"/>
      <c r="S5" s="446" t="s">
        <v>42</v>
      </c>
      <c r="T5" s="446"/>
      <c r="U5" s="446"/>
      <c r="V5" s="227"/>
      <c r="W5" s="240" t="s">
        <v>5</v>
      </c>
      <c r="X5" s="240" t="s">
        <v>6</v>
      </c>
      <c r="Y5" s="240" t="s">
        <v>6</v>
      </c>
      <c r="Z5" s="240" t="s">
        <v>5</v>
      </c>
      <c r="AA5" s="240" t="s">
        <v>6</v>
      </c>
      <c r="AB5" s="240" t="s">
        <v>6</v>
      </c>
      <c r="AC5" s="240" t="s">
        <v>5</v>
      </c>
      <c r="AD5" s="240" t="s">
        <v>6</v>
      </c>
      <c r="AE5" s="240" t="s">
        <v>6</v>
      </c>
      <c r="AF5" s="240" t="s">
        <v>5</v>
      </c>
      <c r="AG5" s="240" t="s">
        <v>6</v>
      </c>
      <c r="AH5" s="239" t="s">
        <v>6</v>
      </c>
    </row>
    <row r="6" spans="1:34" ht="12" customHeight="1">
      <c r="A6" s="207"/>
      <c r="B6" s="207"/>
      <c r="C6" s="207"/>
      <c r="D6" s="207"/>
      <c r="E6" s="207"/>
      <c r="F6" s="237" t="s">
        <v>7</v>
      </c>
      <c r="G6" s="237" t="s">
        <v>7</v>
      </c>
      <c r="H6" s="237" t="s">
        <v>8</v>
      </c>
      <c r="I6" s="237" t="s">
        <v>7</v>
      </c>
      <c r="J6" s="237" t="s">
        <v>7</v>
      </c>
      <c r="K6" s="237" t="s">
        <v>8</v>
      </c>
      <c r="L6" s="237" t="s">
        <v>7</v>
      </c>
      <c r="M6" s="237" t="s">
        <v>7</v>
      </c>
      <c r="N6" s="237" t="s">
        <v>8</v>
      </c>
      <c r="O6" s="237" t="s">
        <v>7</v>
      </c>
      <c r="P6" s="237" t="s">
        <v>7</v>
      </c>
      <c r="Q6" s="236" t="s">
        <v>8</v>
      </c>
      <c r="R6" s="207"/>
      <c r="S6" s="207"/>
      <c r="T6" s="207"/>
      <c r="U6" s="207"/>
      <c r="V6" s="207"/>
      <c r="W6" s="237" t="s">
        <v>7</v>
      </c>
      <c r="X6" s="237" t="s">
        <v>7</v>
      </c>
      <c r="Y6" s="237" t="s">
        <v>8</v>
      </c>
      <c r="Z6" s="237" t="s">
        <v>7</v>
      </c>
      <c r="AA6" s="237" t="s">
        <v>7</v>
      </c>
      <c r="AB6" s="237" t="s">
        <v>8</v>
      </c>
      <c r="AC6" s="237" t="s">
        <v>7</v>
      </c>
      <c r="AD6" s="237" t="s">
        <v>7</v>
      </c>
      <c r="AE6" s="237" t="s">
        <v>8</v>
      </c>
      <c r="AF6" s="237" t="s">
        <v>7</v>
      </c>
      <c r="AG6" s="237" t="s">
        <v>7</v>
      </c>
      <c r="AH6" s="236" t="s">
        <v>8</v>
      </c>
    </row>
    <row r="7" spans="1:34" ht="6" customHeight="1">
      <c r="E7" s="219"/>
      <c r="S7" s="231"/>
      <c r="T7" s="231"/>
      <c r="U7" s="231"/>
      <c r="V7" s="219"/>
    </row>
    <row r="8" spans="1:34" ht="11.25" customHeight="1">
      <c r="B8" s="447" t="s">
        <v>41</v>
      </c>
      <c r="C8" s="447"/>
      <c r="D8" s="447"/>
      <c r="E8" s="212"/>
      <c r="F8" s="217">
        <v>2605</v>
      </c>
      <c r="G8" s="217">
        <v>628</v>
      </c>
      <c r="H8" s="217">
        <v>327</v>
      </c>
      <c r="I8" s="217">
        <v>3944</v>
      </c>
      <c r="J8" s="217">
        <v>941</v>
      </c>
      <c r="K8" s="217">
        <v>475</v>
      </c>
      <c r="L8" s="217">
        <v>3268</v>
      </c>
      <c r="M8" s="217">
        <v>646</v>
      </c>
      <c r="N8" s="217">
        <v>318</v>
      </c>
      <c r="O8" s="217">
        <v>5198</v>
      </c>
      <c r="P8" s="217">
        <v>1478</v>
      </c>
      <c r="Q8" s="217">
        <v>900</v>
      </c>
      <c r="S8" s="447" t="s">
        <v>41</v>
      </c>
      <c r="T8" s="447"/>
      <c r="U8" s="447"/>
      <c r="V8" s="212"/>
      <c r="W8" s="217">
        <v>5466</v>
      </c>
      <c r="X8" s="217">
        <v>1076</v>
      </c>
      <c r="Y8" s="217">
        <v>594</v>
      </c>
      <c r="Z8" s="217">
        <v>3696</v>
      </c>
      <c r="AA8" s="217">
        <v>1151</v>
      </c>
      <c r="AB8" s="217">
        <v>457</v>
      </c>
      <c r="AC8" s="217">
        <v>4269</v>
      </c>
      <c r="AD8" s="217">
        <v>942</v>
      </c>
      <c r="AE8" s="217">
        <v>543</v>
      </c>
      <c r="AF8" s="217">
        <v>49</v>
      </c>
      <c r="AG8" s="217">
        <v>48</v>
      </c>
      <c r="AH8" s="217">
        <v>34</v>
      </c>
    </row>
    <row r="9" spans="1:34" ht="6" customHeight="1">
      <c r="E9" s="212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1.25" customHeight="1">
      <c r="C10" s="446" t="s">
        <v>40</v>
      </c>
      <c r="D10" s="446"/>
      <c r="E10" s="212"/>
      <c r="F10" s="210">
        <v>18</v>
      </c>
      <c r="G10" s="210">
        <v>8</v>
      </c>
      <c r="H10" s="210">
        <v>7</v>
      </c>
      <c r="I10" s="210">
        <v>10</v>
      </c>
      <c r="J10" s="210">
        <v>7</v>
      </c>
      <c r="K10" s="210">
        <v>5</v>
      </c>
      <c r="L10" s="210">
        <v>15</v>
      </c>
      <c r="M10" s="210">
        <v>10</v>
      </c>
      <c r="N10" s="210">
        <v>11</v>
      </c>
      <c r="O10" s="210">
        <v>24</v>
      </c>
      <c r="P10" s="210">
        <v>18</v>
      </c>
      <c r="Q10" s="210">
        <v>7</v>
      </c>
      <c r="T10" s="446" t="s">
        <v>40</v>
      </c>
      <c r="U10" s="446"/>
      <c r="V10" s="212"/>
      <c r="W10" s="210">
        <v>19</v>
      </c>
      <c r="X10" s="210">
        <v>11</v>
      </c>
      <c r="Y10" s="210">
        <v>10</v>
      </c>
      <c r="Z10" s="210">
        <v>12</v>
      </c>
      <c r="AA10" s="210">
        <v>5</v>
      </c>
      <c r="AB10" s="210">
        <v>4</v>
      </c>
      <c r="AC10" s="210">
        <v>27</v>
      </c>
      <c r="AD10" s="210">
        <v>6</v>
      </c>
      <c r="AE10" s="210">
        <v>3</v>
      </c>
      <c r="AF10" s="210">
        <v>0</v>
      </c>
      <c r="AG10" s="210">
        <v>0</v>
      </c>
      <c r="AH10" s="210">
        <v>0</v>
      </c>
    </row>
    <row r="11" spans="1:34" ht="11.25" customHeight="1">
      <c r="D11" s="213" t="s">
        <v>9</v>
      </c>
      <c r="E11" s="212"/>
      <c r="F11" s="210">
        <v>1</v>
      </c>
      <c r="G11" s="210">
        <v>1</v>
      </c>
      <c r="H11" s="210">
        <v>2</v>
      </c>
      <c r="I11" s="210">
        <v>3</v>
      </c>
      <c r="J11" s="210">
        <v>3</v>
      </c>
      <c r="K11" s="210">
        <v>3</v>
      </c>
      <c r="L11" s="210">
        <v>0</v>
      </c>
      <c r="M11" s="210">
        <v>0</v>
      </c>
      <c r="N11" s="210">
        <v>1</v>
      </c>
      <c r="O11" s="210">
        <v>1</v>
      </c>
      <c r="P11" s="210">
        <v>1</v>
      </c>
      <c r="Q11" s="210">
        <v>1</v>
      </c>
      <c r="U11" s="213" t="s">
        <v>9</v>
      </c>
      <c r="V11" s="212"/>
      <c r="W11" s="210">
        <v>1</v>
      </c>
      <c r="X11" s="210">
        <v>2</v>
      </c>
      <c r="Y11" s="210">
        <v>5</v>
      </c>
      <c r="Z11" s="210">
        <v>2</v>
      </c>
      <c r="AA11" s="210">
        <v>1</v>
      </c>
      <c r="AB11" s="210">
        <v>1</v>
      </c>
      <c r="AC11" s="210">
        <v>3</v>
      </c>
      <c r="AD11" s="210">
        <v>1</v>
      </c>
      <c r="AE11" s="210">
        <v>1</v>
      </c>
      <c r="AF11" s="210">
        <v>0</v>
      </c>
      <c r="AG11" s="210">
        <v>0</v>
      </c>
      <c r="AH11" s="210">
        <v>0</v>
      </c>
    </row>
    <row r="12" spans="1:34" ht="11.25" customHeight="1">
      <c r="D12" s="213" t="s">
        <v>10</v>
      </c>
      <c r="E12" s="212"/>
      <c r="F12" s="210">
        <v>14</v>
      </c>
      <c r="G12" s="210">
        <v>5</v>
      </c>
      <c r="H12" s="210">
        <v>3</v>
      </c>
      <c r="I12" s="210">
        <v>6</v>
      </c>
      <c r="J12" s="210">
        <v>1</v>
      </c>
      <c r="K12" s="210">
        <v>1</v>
      </c>
      <c r="L12" s="210">
        <v>11</v>
      </c>
      <c r="M12" s="210">
        <v>9</v>
      </c>
      <c r="N12" s="210">
        <v>9</v>
      </c>
      <c r="O12" s="210">
        <v>20</v>
      </c>
      <c r="P12" s="210">
        <v>8</v>
      </c>
      <c r="Q12" s="210">
        <v>5</v>
      </c>
      <c r="U12" s="213" t="s">
        <v>10</v>
      </c>
      <c r="V12" s="212"/>
      <c r="W12" s="210">
        <v>14</v>
      </c>
      <c r="X12" s="210">
        <v>7</v>
      </c>
      <c r="Y12" s="210">
        <v>4</v>
      </c>
      <c r="Z12" s="210">
        <v>8</v>
      </c>
      <c r="AA12" s="210">
        <v>3</v>
      </c>
      <c r="AB12" s="210">
        <v>2</v>
      </c>
      <c r="AC12" s="210">
        <v>13</v>
      </c>
      <c r="AD12" s="210">
        <v>3</v>
      </c>
      <c r="AE12" s="210">
        <v>1</v>
      </c>
      <c r="AF12" s="210">
        <v>0</v>
      </c>
      <c r="AG12" s="210">
        <v>0</v>
      </c>
      <c r="AH12" s="210">
        <v>0</v>
      </c>
    </row>
    <row r="13" spans="1:34" ht="11.25" customHeight="1">
      <c r="D13" s="213" t="s">
        <v>11</v>
      </c>
      <c r="E13" s="212"/>
      <c r="F13" s="210">
        <v>0</v>
      </c>
      <c r="G13" s="210">
        <v>0</v>
      </c>
      <c r="H13" s="210">
        <v>0</v>
      </c>
      <c r="I13" s="210">
        <v>1</v>
      </c>
      <c r="J13" s="210">
        <v>0</v>
      </c>
      <c r="K13" s="210">
        <v>0</v>
      </c>
      <c r="L13" s="210">
        <v>0</v>
      </c>
      <c r="M13" s="210">
        <v>0</v>
      </c>
      <c r="N13" s="210">
        <v>0</v>
      </c>
      <c r="O13" s="210">
        <v>0</v>
      </c>
      <c r="P13" s="210">
        <v>0</v>
      </c>
      <c r="Q13" s="210">
        <v>0</v>
      </c>
      <c r="U13" s="213" t="s">
        <v>11</v>
      </c>
      <c r="V13" s="212"/>
      <c r="W13" s="210">
        <v>2</v>
      </c>
      <c r="X13" s="210">
        <v>0</v>
      </c>
      <c r="Y13" s="210">
        <v>0</v>
      </c>
      <c r="Z13" s="210">
        <v>0</v>
      </c>
      <c r="AA13" s="210">
        <v>0</v>
      </c>
      <c r="AB13" s="210">
        <v>0</v>
      </c>
      <c r="AC13" s="210">
        <v>5</v>
      </c>
      <c r="AD13" s="210">
        <v>0</v>
      </c>
      <c r="AE13" s="210">
        <v>0</v>
      </c>
      <c r="AF13" s="210">
        <v>0</v>
      </c>
      <c r="AG13" s="210">
        <v>0</v>
      </c>
      <c r="AH13" s="210">
        <v>0</v>
      </c>
    </row>
    <row r="14" spans="1:34" ht="11.25" customHeight="1">
      <c r="D14" s="213" t="s">
        <v>13</v>
      </c>
      <c r="E14" s="212"/>
      <c r="F14" s="210">
        <v>3</v>
      </c>
      <c r="G14" s="210">
        <v>2</v>
      </c>
      <c r="H14" s="210">
        <v>2</v>
      </c>
      <c r="I14" s="210">
        <v>0</v>
      </c>
      <c r="J14" s="210">
        <v>3</v>
      </c>
      <c r="K14" s="210">
        <v>1</v>
      </c>
      <c r="L14" s="210">
        <v>4</v>
      </c>
      <c r="M14" s="210">
        <v>1</v>
      </c>
      <c r="N14" s="210">
        <v>1</v>
      </c>
      <c r="O14" s="210">
        <v>3</v>
      </c>
      <c r="P14" s="210">
        <v>9</v>
      </c>
      <c r="Q14" s="210">
        <v>1</v>
      </c>
      <c r="U14" s="213" t="s">
        <v>13</v>
      </c>
      <c r="V14" s="212"/>
      <c r="W14" s="210">
        <v>2</v>
      </c>
      <c r="X14" s="210">
        <v>2</v>
      </c>
      <c r="Y14" s="210">
        <v>1</v>
      </c>
      <c r="Z14" s="210">
        <v>2</v>
      </c>
      <c r="AA14" s="210">
        <v>1</v>
      </c>
      <c r="AB14" s="210">
        <v>1</v>
      </c>
      <c r="AC14" s="210">
        <v>6</v>
      </c>
      <c r="AD14" s="210">
        <v>2</v>
      </c>
      <c r="AE14" s="210">
        <v>1</v>
      </c>
      <c r="AF14" s="210">
        <v>0</v>
      </c>
      <c r="AG14" s="210">
        <v>0</v>
      </c>
      <c r="AH14" s="210">
        <v>0</v>
      </c>
    </row>
    <row r="15" spans="1:34" ht="6" customHeight="1">
      <c r="E15" s="212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1.25" customHeight="1">
      <c r="C16" s="446" t="s">
        <v>39</v>
      </c>
      <c r="D16" s="446"/>
      <c r="E16" s="212"/>
      <c r="F16" s="210">
        <v>88</v>
      </c>
      <c r="G16" s="210">
        <v>37</v>
      </c>
      <c r="H16" s="210">
        <v>45</v>
      </c>
      <c r="I16" s="210">
        <v>138</v>
      </c>
      <c r="J16" s="210">
        <v>84</v>
      </c>
      <c r="K16" s="210">
        <v>89</v>
      </c>
      <c r="L16" s="210">
        <v>93</v>
      </c>
      <c r="M16" s="210">
        <v>54</v>
      </c>
      <c r="N16" s="210">
        <v>43</v>
      </c>
      <c r="O16" s="210">
        <v>203</v>
      </c>
      <c r="P16" s="210">
        <v>127</v>
      </c>
      <c r="Q16" s="210">
        <v>109</v>
      </c>
      <c r="T16" s="446" t="s">
        <v>39</v>
      </c>
      <c r="U16" s="446"/>
      <c r="V16" s="212"/>
      <c r="W16" s="210">
        <v>133</v>
      </c>
      <c r="X16" s="210">
        <v>59</v>
      </c>
      <c r="Y16" s="210">
        <v>68</v>
      </c>
      <c r="Z16" s="210">
        <v>139</v>
      </c>
      <c r="AA16" s="210">
        <v>65</v>
      </c>
      <c r="AB16" s="210">
        <v>63</v>
      </c>
      <c r="AC16" s="210">
        <v>141</v>
      </c>
      <c r="AD16" s="210">
        <v>73</v>
      </c>
      <c r="AE16" s="210">
        <v>77</v>
      </c>
      <c r="AF16" s="210">
        <v>4</v>
      </c>
      <c r="AG16" s="210">
        <v>3</v>
      </c>
      <c r="AH16" s="210">
        <v>2</v>
      </c>
    </row>
    <row r="17" spans="3:34" ht="11.25" customHeight="1">
      <c r="D17" s="213" t="s">
        <v>14</v>
      </c>
      <c r="E17" s="212"/>
      <c r="F17" s="210">
        <v>30</v>
      </c>
      <c r="G17" s="210">
        <v>15</v>
      </c>
      <c r="H17" s="210">
        <v>16</v>
      </c>
      <c r="I17" s="210">
        <v>65</v>
      </c>
      <c r="J17" s="210">
        <v>43</v>
      </c>
      <c r="K17" s="210">
        <v>42</v>
      </c>
      <c r="L17" s="210">
        <v>49</v>
      </c>
      <c r="M17" s="210">
        <v>25</v>
      </c>
      <c r="N17" s="210">
        <v>23</v>
      </c>
      <c r="O17" s="210">
        <v>93</v>
      </c>
      <c r="P17" s="210">
        <v>58</v>
      </c>
      <c r="Q17" s="210">
        <v>43</v>
      </c>
      <c r="U17" s="213" t="s">
        <v>14</v>
      </c>
      <c r="V17" s="212"/>
      <c r="W17" s="210">
        <v>56</v>
      </c>
      <c r="X17" s="210">
        <v>25</v>
      </c>
      <c r="Y17" s="210">
        <v>20</v>
      </c>
      <c r="Z17" s="210">
        <v>71</v>
      </c>
      <c r="AA17" s="210">
        <v>36</v>
      </c>
      <c r="AB17" s="210">
        <v>34</v>
      </c>
      <c r="AC17" s="210">
        <v>53</v>
      </c>
      <c r="AD17" s="210">
        <v>30</v>
      </c>
      <c r="AE17" s="210">
        <v>30</v>
      </c>
      <c r="AF17" s="210">
        <v>2</v>
      </c>
      <c r="AG17" s="210">
        <v>2</v>
      </c>
      <c r="AH17" s="210">
        <v>0</v>
      </c>
    </row>
    <row r="18" spans="3:34" ht="11.25" customHeight="1">
      <c r="D18" s="213" t="s">
        <v>15</v>
      </c>
      <c r="E18" s="212"/>
      <c r="F18" s="210">
        <v>34</v>
      </c>
      <c r="G18" s="210">
        <v>19</v>
      </c>
      <c r="H18" s="210">
        <v>25</v>
      </c>
      <c r="I18" s="210">
        <v>53</v>
      </c>
      <c r="J18" s="210">
        <v>32</v>
      </c>
      <c r="K18" s="210">
        <v>40</v>
      </c>
      <c r="L18" s="210">
        <v>36</v>
      </c>
      <c r="M18" s="210">
        <v>25</v>
      </c>
      <c r="N18" s="210">
        <v>17</v>
      </c>
      <c r="O18" s="210">
        <v>70</v>
      </c>
      <c r="P18" s="210">
        <v>47</v>
      </c>
      <c r="Q18" s="210">
        <v>45</v>
      </c>
      <c r="U18" s="213" t="s">
        <v>15</v>
      </c>
      <c r="V18" s="212"/>
      <c r="W18" s="210">
        <v>57</v>
      </c>
      <c r="X18" s="210">
        <v>25</v>
      </c>
      <c r="Y18" s="210">
        <v>40</v>
      </c>
      <c r="Z18" s="210">
        <v>58</v>
      </c>
      <c r="AA18" s="210">
        <v>25</v>
      </c>
      <c r="AB18" s="210">
        <v>24</v>
      </c>
      <c r="AC18" s="210">
        <v>63</v>
      </c>
      <c r="AD18" s="210">
        <v>32</v>
      </c>
      <c r="AE18" s="210">
        <v>36</v>
      </c>
      <c r="AF18" s="210">
        <v>2</v>
      </c>
      <c r="AG18" s="210">
        <v>1</v>
      </c>
      <c r="AH18" s="210">
        <v>2</v>
      </c>
    </row>
    <row r="19" spans="3:34" ht="11.25" customHeight="1">
      <c r="D19" s="213" t="s">
        <v>16</v>
      </c>
      <c r="E19" s="212"/>
      <c r="F19" s="210">
        <v>15</v>
      </c>
      <c r="G19" s="210">
        <v>1</v>
      </c>
      <c r="H19" s="210">
        <v>3</v>
      </c>
      <c r="I19" s="210">
        <v>16</v>
      </c>
      <c r="J19" s="210">
        <v>8</v>
      </c>
      <c r="K19" s="210">
        <v>6</v>
      </c>
      <c r="L19" s="210">
        <v>7</v>
      </c>
      <c r="M19" s="210">
        <v>4</v>
      </c>
      <c r="N19" s="210">
        <v>3</v>
      </c>
      <c r="O19" s="210">
        <v>33</v>
      </c>
      <c r="P19" s="210">
        <v>18</v>
      </c>
      <c r="Q19" s="210">
        <v>17</v>
      </c>
      <c r="U19" s="213" t="s">
        <v>16</v>
      </c>
      <c r="V19" s="212"/>
      <c r="W19" s="210">
        <v>15</v>
      </c>
      <c r="X19" s="210">
        <v>8</v>
      </c>
      <c r="Y19" s="210">
        <v>7</v>
      </c>
      <c r="Z19" s="210">
        <v>7</v>
      </c>
      <c r="AA19" s="210">
        <v>3</v>
      </c>
      <c r="AB19" s="210">
        <v>3</v>
      </c>
      <c r="AC19" s="210">
        <v>19</v>
      </c>
      <c r="AD19" s="210">
        <v>7</v>
      </c>
      <c r="AE19" s="210">
        <v>7</v>
      </c>
      <c r="AF19" s="210">
        <v>0</v>
      </c>
      <c r="AG19" s="210">
        <v>0</v>
      </c>
      <c r="AH19" s="210">
        <v>0</v>
      </c>
    </row>
    <row r="20" spans="3:34" ht="11.25" customHeight="1">
      <c r="D20" s="213" t="s">
        <v>17</v>
      </c>
      <c r="E20" s="212"/>
      <c r="F20" s="210">
        <v>9</v>
      </c>
      <c r="G20" s="210">
        <v>2</v>
      </c>
      <c r="H20" s="210">
        <v>1</v>
      </c>
      <c r="I20" s="210">
        <v>4</v>
      </c>
      <c r="J20" s="210">
        <v>1</v>
      </c>
      <c r="K20" s="210">
        <v>1</v>
      </c>
      <c r="L20" s="210">
        <v>1</v>
      </c>
      <c r="M20" s="210">
        <v>0</v>
      </c>
      <c r="N20" s="210">
        <v>0</v>
      </c>
      <c r="O20" s="210">
        <v>7</v>
      </c>
      <c r="P20" s="210">
        <v>4</v>
      </c>
      <c r="Q20" s="210">
        <v>4</v>
      </c>
      <c r="U20" s="213" t="s">
        <v>17</v>
      </c>
      <c r="V20" s="212"/>
      <c r="W20" s="210">
        <v>5</v>
      </c>
      <c r="X20" s="210">
        <v>1</v>
      </c>
      <c r="Y20" s="210">
        <v>1</v>
      </c>
      <c r="Z20" s="210">
        <v>3</v>
      </c>
      <c r="AA20" s="210">
        <v>1</v>
      </c>
      <c r="AB20" s="210">
        <v>2</v>
      </c>
      <c r="AC20" s="210">
        <v>6</v>
      </c>
      <c r="AD20" s="210">
        <v>4</v>
      </c>
      <c r="AE20" s="210">
        <v>4</v>
      </c>
      <c r="AF20" s="210">
        <v>0</v>
      </c>
      <c r="AG20" s="210">
        <v>0</v>
      </c>
      <c r="AH20" s="210">
        <v>0</v>
      </c>
    </row>
    <row r="21" spans="3:34" ht="6" customHeight="1">
      <c r="E21" s="212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1.25" customHeight="1">
      <c r="C22" s="446" t="s">
        <v>38</v>
      </c>
      <c r="D22" s="446"/>
      <c r="E22" s="212"/>
      <c r="F22" s="210">
        <v>1969</v>
      </c>
      <c r="G22" s="210">
        <v>373</v>
      </c>
      <c r="H22" s="210">
        <v>154</v>
      </c>
      <c r="I22" s="210">
        <v>3013</v>
      </c>
      <c r="J22" s="210">
        <v>708</v>
      </c>
      <c r="K22" s="210">
        <v>268</v>
      </c>
      <c r="L22" s="210">
        <v>2432</v>
      </c>
      <c r="M22" s="210">
        <v>390</v>
      </c>
      <c r="N22" s="210">
        <v>136</v>
      </c>
      <c r="O22" s="210">
        <v>3870</v>
      </c>
      <c r="P22" s="210">
        <v>856</v>
      </c>
      <c r="Q22" s="210">
        <v>388</v>
      </c>
      <c r="T22" s="446" t="s">
        <v>38</v>
      </c>
      <c r="U22" s="446"/>
      <c r="V22" s="212"/>
      <c r="W22" s="210">
        <v>4230</v>
      </c>
      <c r="X22" s="210">
        <v>779</v>
      </c>
      <c r="Y22" s="210">
        <v>327</v>
      </c>
      <c r="Z22" s="210">
        <v>2664</v>
      </c>
      <c r="AA22" s="210">
        <v>822</v>
      </c>
      <c r="AB22" s="210">
        <v>247</v>
      </c>
      <c r="AC22" s="210">
        <v>3211</v>
      </c>
      <c r="AD22" s="210">
        <v>648</v>
      </c>
      <c r="AE22" s="210">
        <v>266</v>
      </c>
      <c r="AF22" s="210">
        <v>33</v>
      </c>
      <c r="AG22" s="210">
        <v>18</v>
      </c>
      <c r="AH22" s="210">
        <v>7</v>
      </c>
    </row>
    <row r="23" spans="3:34" ht="6" customHeight="1">
      <c r="E23" s="212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1.25" customHeight="1">
      <c r="C24" s="446" t="s">
        <v>37</v>
      </c>
      <c r="D24" s="446"/>
      <c r="E24" s="212"/>
      <c r="F24" s="210">
        <v>92</v>
      </c>
      <c r="G24" s="210">
        <v>104</v>
      </c>
      <c r="H24" s="210">
        <v>15</v>
      </c>
      <c r="I24" s="210">
        <v>109</v>
      </c>
      <c r="J24" s="210">
        <v>23</v>
      </c>
      <c r="K24" s="210">
        <v>16</v>
      </c>
      <c r="L24" s="210">
        <v>127</v>
      </c>
      <c r="M24" s="210">
        <v>69</v>
      </c>
      <c r="N24" s="210">
        <v>9</v>
      </c>
      <c r="O24" s="210">
        <v>267</v>
      </c>
      <c r="P24" s="210">
        <v>153</v>
      </c>
      <c r="Q24" s="210">
        <v>83</v>
      </c>
      <c r="R24" s="233"/>
      <c r="T24" s="446" t="s">
        <v>37</v>
      </c>
      <c r="U24" s="446"/>
      <c r="V24" s="212"/>
      <c r="W24" s="210">
        <v>106</v>
      </c>
      <c r="X24" s="210">
        <v>32</v>
      </c>
      <c r="Y24" s="210">
        <v>19</v>
      </c>
      <c r="Z24" s="210">
        <v>109</v>
      </c>
      <c r="AA24" s="210">
        <v>77</v>
      </c>
      <c r="AB24" s="210">
        <v>21</v>
      </c>
      <c r="AC24" s="210">
        <v>111</v>
      </c>
      <c r="AD24" s="210">
        <v>28</v>
      </c>
      <c r="AE24" s="210">
        <v>12</v>
      </c>
      <c r="AF24" s="210">
        <v>0</v>
      </c>
      <c r="AG24" s="210">
        <v>2</v>
      </c>
      <c r="AH24" s="210">
        <v>1</v>
      </c>
    </row>
    <row r="25" spans="3:34" ht="11.25" customHeight="1">
      <c r="D25" s="213" t="s">
        <v>18</v>
      </c>
      <c r="E25" s="212"/>
      <c r="F25" s="210">
        <v>81</v>
      </c>
      <c r="G25" s="210">
        <v>59</v>
      </c>
      <c r="H25" s="210">
        <v>13</v>
      </c>
      <c r="I25" s="210">
        <v>94</v>
      </c>
      <c r="J25" s="210">
        <v>16</v>
      </c>
      <c r="K25" s="210">
        <v>8</v>
      </c>
      <c r="L25" s="210">
        <v>115</v>
      </c>
      <c r="M25" s="210">
        <v>66</v>
      </c>
      <c r="N25" s="210">
        <v>6</v>
      </c>
      <c r="O25" s="210">
        <v>210</v>
      </c>
      <c r="P25" s="210">
        <v>128</v>
      </c>
      <c r="Q25" s="210">
        <v>58</v>
      </c>
      <c r="U25" s="213" t="s">
        <v>18</v>
      </c>
      <c r="V25" s="212"/>
      <c r="W25" s="210">
        <v>96</v>
      </c>
      <c r="X25" s="210">
        <v>25</v>
      </c>
      <c r="Y25" s="210">
        <v>17</v>
      </c>
      <c r="Z25" s="210">
        <v>99</v>
      </c>
      <c r="AA25" s="210">
        <v>68</v>
      </c>
      <c r="AB25" s="210">
        <v>15</v>
      </c>
      <c r="AC25" s="210">
        <v>107</v>
      </c>
      <c r="AD25" s="210">
        <v>26</v>
      </c>
      <c r="AE25" s="210">
        <v>11</v>
      </c>
      <c r="AF25" s="210">
        <v>0</v>
      </c>
      <c r="AG25" s="210">
        <v>1</v>
      </c>
      <c r="AH25" s="210">
        <v>1</v>
      </c>
    </row>
    <row r="26" spans="3:34" ht="11.25" customHeight="1">
      <c r="D26" s="213" t="s">
        <v>19</v>
      </c>
      <c r="E26" s="212"/>
      <c r="F26" s="210">
        <v>4</v>
      </c>
      <c r="G26" s="210">
        <v>1</v>
      </c>
      <c r="H26" s="210">
        <v>1</v>
      </c>
      <c r="I26" s="210">
        <v>8</v>
      </c>
      <c r="J26" s="210">
        <v>2</v>
      </c>
      <c r="K26" s="210">
        <v>2</v>
      </c>
      <c r="L26" s="210">
        <v>1</v>
      </c>
      <c r="M26" s="210">
        <v>1</v>
      </c>
      <c r="N26" s="210">
        <v>1</v>
      </c>
      <c r="O26" s="210">
        <v>9</v>
      </c>
      <c r="P26" s="210">
        <v>3</v>
      </c>
      <c r="Q26" s="210">
        <v>4</v>
      </c>
      <c r="U26" s="213" t="s">
        <v>19</v>
      </c>
      <c r="V26" s="212"/>
      <c r="W26" s="210">
        <v>1</v>
      </c>
      <c r="X26" s="210">
        <v>0</v>
      </c>
      <c r="Y26" s="210">
        <v>0</v>
      </c>
      <c r="Z26" s="210">
        <v>3</v>
      </c>
      <c r="AA26" s="210">
        <v>1</v>
      </c>
      <c r="AB26" s="210">
        <v>1</v>
      </c>
      <c r="AC26" s="210">
        <v>1</v>
      </c>
      <c r="AD26" s="210">
        <v>1</v>
      </c>
      <c r="AE26" s="210">
        <v>1</v>
      </c>
      <c r="AF26" s="210">
        <v>0</v>
      </c>
      <c r="AG26" s="210">
        <v>0</v>
      </c>
      <c r="AH26" s="210">
        <v>0</v>
      </c>
    </row>
    <row r="27" spans="3:34" ht="11.25" customHeight="1">
      <c r="D27" s="213" t="s">
        <v>20</v>
      </c>
      <c r="E27" s="212"/>
      <c r="F27" s="210">
        <v>7</v>
      </c>
      <c r="G27" s="210">
        <v>44</v>
      </c>
      <c r="H27" s="210">
        <v>1</v>
      </c>
      <c r="I27" s="210">
        <v>7</v>
      </c>
      <c r="J27" s="210">
        <v>5</v>
      </c>
      <c r="K27" s="210">
        <v>6</v>
      </c>
      <c r="L27" s="210">
        <v>11</v>
      </c>
      <c r="M27" s="210">
        <v>2</v>
      </c>
      <c r="N27" s="210">
        <v>2</v>
      </c>
      <c r="O27" s="210">
        <v>35</v>
      </c>
      <c r="P27" s="210">
        <v>9</v>
      </c>
      <c r="Q27" s="210">
        <v>7</v>
      </c>
      <c r="U27" s="213" t="s">
        <v>20</v>
      </c>
      <c r="V27" s="212"/>
      <c r="W27" s="210">
        <v>9</v>
      </c>
      <c r="X27" s="210">
        <v>7</v>
      </c>
      <c r="Y27" s="210">
        <v>2</v>
      </c>
      <c r="Z27" s="210">
        <v>7</v>
      </c>
      <c r="AA27" s="210">
        <v>8</v>
      </c>
      <c r="AB27" s="210">
        <v>5</v>
      </c>
      <c r="AC27" s="210">
        <v>3</v>
      </c>
      <c r="AD27" s="210">
        <v>1</v>
      </c>
      <c r="AE27" s="210">
        <v>0</v>
      </c>
      <c r="AF27" s="210">
        <v>0</v>
      </c>
      <c r="AG27" s="210">
        <v>1</v>
      </c>
      <c r="AH27" s="210">
        <v>0</v>
      </c>
    </row>
    <row r="28" spans="3:34" ht="11.25" customHeight="1">
      <c r="D28" s="213" t="s">
        <v>17</v>
      </c>
      <c r="E28" s="212"/>
      <c r="F28" s="210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13</v>
      </c>
      <c r="P28" s="210">
        <v>13</v>
      </c>
      <c r="Q28" s="210">
        <v>14</v>
      </c>
      <c r="U28" s="213" t="s">
        <v>17</v>
      </c>
      <c r="V28" s="212"/>
      <c r="W28" s="210">
        <v>0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</row>
    <row r="29" spans="3:34" ht="6" customHeight="1">
      <c r="E29" s="212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1.25" customHeight="1">
      <c r="C30" s="446" t="s">
        <v>36</v>
      </c>
      <c r="D30" s="446"/>
      <c r="E30" s="212"/>
      <c r="F30" s="210">
        <v>14</v>
      </c>
      <c r="G30" s="210">
        <v>5</v>
      </c>
      <c r="H30" s="210">
        <v>7</v>
      </c>
      <c r="I30" s="210">
        <v>17</v>
      </c>
      <c r="J30" s="210">
        <v>5</v>
      </c>
      <c r="K30" s="210">
        <v>4</v>
      </c>
      <c r="L30" s="210">
        <v>12</v>
      </c>
      <c r="M30" s="210">
        <v>12</v>
      </c>
      <c r="N30" s="210">
        <v>16</v>
      </c>
      <c r="O30" s="210">
        <v>23</v>
      </c>
      <c r="P30" s="210">
        <v>22</v>
      </c>
      <c r="Q30" s="210">
        <v>22</v>
      </c>
      <c r="R30" s="233"/>
      <c r="T30" s="446" t="s">
        <v>36</v>
      </c>
      <c r="U30" s="446"/>
      <c r="V30" s="212"/>
      <c r="W30" s="210">
        <v>34</v>
      </c>
      <c r="X30" s="210">
        <v>15</v>
      </c>
      <c r="Y30" s="210">
        <v>7</v>
      </c>
      <c r="Z30" s="210">
        <v>11</v>
      </c>
      <c r="AA30" s="210">
        <v>5</v>
      </c>
      <c r="AB30" s="210">
        <v>5</v>
      </c>
      <c r="AC30" s="210">
        <v>19</v>
      </c>
      <c r="AD30" s="210">
        <v>4</v>
      </c>
      <c r="AE30" s="210">
        <v>4</v>
      </c>
      <c r="AF30" s="210">
        <v>0</v>
      </c>
      <c r="AG30" s="210">
        <v>1</v>
      </c>
      <c r="AH30" s="210">
        <v>1</v>
      </c>
    </row>
    <row r="31" spans="3:34" ht="11.25" customHeight="1">
      <c r="D31" s="213" t="s">
        <v>35</v>
      </c>
      <c r="E31" s="212"/>
      <c r="F31" s="210">
        <v>0</v>
      </c>
      <c r="G31" s="210">
        <v>0</v>
      </c>
      <c r="H31" s="210">
        <v>3</v>
      </c>
      <c r="I31" s="210">
        <v>0</v>
      </c>
      <c r="J31" s="210">
        <v>0</v>
      </c>
      <c r="K31" s="210">
        <v>0</v>
      </c>
      <c r="L31" s="210">
        <v>0</v>
      </c>
      <c r="M31" s="210">
        <v>1</v>
      </c>
      <c r="N31" s="210">
        <v>5</v>
      </c>
      <c r="O31" s="210">
        <v>0</v>
      </c>
      <c r="P31" s="210">
        <v>0</v>
      </c>
      <c r="Q31" s="210">
        <v>2</v>
      </c>
      <c r="U31" s="213" t="s">
        <v>35</v>
      </c>
      <c r="V31" s="212"/>
      <c r="W31" s="210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</row>
    <row r="32" spans="3:34" ht="11.25" customHeight="1">
      <c r="D32" s="213" t="s">
        <v>22</v>
      </c>
      <c r="E32" s="212"/>
      <c r="F32" s="210">
        <v>14</v>
      </c>
      <c r="G32" s="210">
        <v>5</v>
      </c>
      <c r="H32" s="210">
        <v>4</v>
      </c>
      <c r="I32" s="210">
        <v>17</v>
      </c>
      <c r="J32" s="210">
        <v>5</v>
      </c>
      <c r="K32" s="210">
        <v>4</v>
      </c>
      <c r="L32" s="210">
        <v>12</v>
      </c>
      <c r="M32" s="210">
        <v>11</v>
      </c>
      <c r="N32" s="210">
        <v>11</v>
      </c>
      <c r="O32" s="210">
        <v>23</v>
      </c>
      <c r="P32" s="210">
        <v>22</v>
      </c>
      <c r="Q32" s="210">
        <v>20</v>
      </c>
      <c r="U32" s="213" t="s">
        <v>22</v>
      </c>
      <c r="V32" s="212"/>
      <c r="W32" s="210">
        <v>34</v>
      </c>
      <c r="X32" s="210">
        <v>15</v>
      </c>
      <c r="Y32" s="210">
        <v>7</v>
      </c>
      <c r="Z32" s="210">
        <v>11</v>
      </c>
      <c r="AA32" s="210">
        <v>5</v>
      </c>
      <c r="AB32" s="210">
        <v>5</v>
      </c>
      <c r="AC32" s="210">
        <v>19</v>
      </c>
      <c r="AD32" s="210">
        <v>4</v>
      </c>
      <c r="AE32" s="210">
        <v>4</v>
      </c>
      <c r="AF32" s="210">
        <v>0</v>
      </c>
      <c r="AG32" s="210">
        <v>1</v>
      </c>
      <c r="AH32" s="210">
        <v>1</v>
      </c>
    </row>
    <row r="33" spans="1:34" ht="6" customHeight="1">
      <c r="E33" s="212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1.25" customHeight="1">
      <c r="C34" s="446" t="s">
        <v>17</v>
      </c>
      <c r="D34" s="446"/>
      <c r="E34" s="212"/>
      <c r="F34" s="210">
        <v>424</v>
      </c>
      <c r="G34" s="210">
        <v>101</v>
      </c>
      <c r="H34" s="210">
        <v>99</v>
      </c>
      <c r="I34" s="210">
        <v>657</v>
      </c>
      <c r="J34" s="210">
        <v>114</v>
      </c>
      <c r="K34" s="210">
        <v>93</v>
      </c>
      <c r="L34" s="210">
        <v>589</v>
      </c>
      <c r="M34" s="210">
        <v>111</v>
      </c>
      <c r="N34" s="210">
        <v>103</v>
      </c>
      <c r="O34" s="210">
        <v>811</v>
      </c>
      <c r="P34" s="210">
        <v>302</v>
      </c>
      <c r="Q34" s="210">
        <v>291</v>
      </c>
      <c r="T34" s="446" t="s">
        <v>17</v>
      </c>
      <c r="U34" s="446"/>
      <c r="V34" s="212"/>
      <c r="W34" s="210">
        <v>944</v>
      </c>
      <c r="X34" s="210">
        <v>180</v>
      </c>
      <c r="Y34" s="210">
        <v>163</v>
      </c>
      <c r="Z34" s="210">
        <v>761</v>
      </c>
      <c r="AA34" s="210">
        <v>177</v>
      </c>
      <c r="AB34" s="210">
        <v>117</v>
      </c>
      <c r="AC34" s="210">
        <v>760</v>
      </c>
      <c r="AD34" s="210">
        <v>183</v>
      </c>
      <c r="AE34" s="210">
        <v>181</v>
      </c>
      <c r="AF34" s="210">
        <v>12</v>
      </c>
      <c r="AG34" s="210">
        <v>24</v>
      </c>
      <c r="AH34" s="210">
        <v>26</v>
      </c>
    </row>
    <row r="35" spans="1:34" ht="6" customHeight="1">
      <c r="E35" s="212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V35" s="212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 ht="11.25" customHeight="1">
      <c r="B36" s="205" t="s">
        <v>23</v>
      </c>
      <c r="E36" s="212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1.25" customHeight="1">
      <c r="C37" s="446" t="s">
        <v>34</v>
      </c>
      <c r="D37" s="446"/>
      <c r="E37" s="212"/>
      <c r="F37" s="210">
        <v>30</v>
      </c>
      <c r="G37" s="210">
        <v>11</v>
      </c>
      <c r="H37" s="210">
        <v>9</v>
      </c>
      <c r="I37" s="210">
        <v>26</v>
      </c>
      <c r="J37" s="210">
        <v>10</v>
      </c>
      <c r="K37" s="210">
        <v>7</v>
      </c>
      <c r="L37" s="210">
        <v>24</v>
      </c>
      <c r="M37" s="210">
        <v>14</v>
      </c>
      <c r="N37" s="210">
        <v>14</v>
      </c>
      <c r="O37" s="210">
        <v>44</v>
      </c>
      <c r="P37" s="210">
        <v>30</v>
      </c>
      <c r="Q37" s="210">
        <v>12</v>
      </c>
      <c r="T37" s="446" t="s">
        <v>34</v>
      </c>
      <c r="U37" s="446"/>
      <c r="V37" s="212"/>
      <c r="W37" s="210">
        <v>48</v>
      </c>
      <c r="X37" s="210">
        <v>20</v>
      </c>
      <c r="Y37" s="210">
        <v>11</v>
      </c>
      <c r="Z37" s="210">
        <v>20</v>
      </c>
      <c r="AA37" s="210">
        <v>7</v>
      </c>
      <c r="AB37" s="210">
        <v>6</v>
      </c>
      <c r="AC37" s="210">
        <v>45</v>
      </c>
      <c r="AD37" s="210">
        <v>8</v>
      </c>
      <c r="AE37" s="210">
        <v>5</v>
      </c>
      <c r="AF37" s="210">
        <v>0</v>
      </c>
      <c r="AG37" s="210">
        <v>0</v>
      </c>
      <c r="AH37" s="210">
        <v>0</v>
      </c>
    </row>
    <row r="38" spans="1:34" ht="11.25" customHeight="1">
      <c r="C38" s="446" t="s">
        <v>33</v>
      </c>
      <c r="D38" s="446"/>
      <c r="E38" s="212"/>
      <c r="F38" s="210">
        <v>302</v>
      </c>
      <c r="G38" s="210">
        <v>108</v>
      </c>
      <c r="H38" s="210">
        <v>9</v>
      </c>
      <c r="I38" s="210">
        <v>591</v>
      </c>
      <c r="J38" s="210">
        <v>416</v>
      </c>
      <c r="K38" s="210">
        <v>16</v>
      </c>
      <c r="L38" s="210">
        <v>551</v>
      </c>
      <c r="M38" s="210">
        <v>186</v>
      </c>
      <c r="N38" s="210">
        <v>11</v>
      </c>
      <c r="O38" s="210">
        <v>511</v>
      </c>
      <c r="P38" s="210">
        <v>414</v>
      </c>
      <c r="Q38" s="210">
        <v>25</v>
      </c>
      <c r="T38" s="446" t="s">
        <v>33</v>
      </c>
      <c r="U38" s="446"/>
      <c r="V38" s="212"/>
      <c r="W38" s="210">
        <v>783</v>
      </c>
      <c r="X38" s="210">
        <v>377</v>
      </c>
      <c r="Y38" s="210">
        <v>13</v>
      </c>
      <c r="Z38" s="210">
        <v>340</v>
      </c>
      <c r="AA38" s="210">
        <v>171</v>
      </c>
      <c r="AB38" s="210">
        <v>11</v>
      </c>
      <c r="AC38" s="210">
        <v>435</v>
      </c>
      <c r="AD38" s="210">
        <v>117</v>
      </c>
      <c r="AE38" s="210">
        <v>30</v>
      </c>
      <c r="AF38" s="210">
        <v>10</v>
      </c>
      <c r="AG38" s="210">
        <v>11</v>
      </c>
      <c r="AH38" s="210">
        <v>2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119</v>
      </c>
      <c r="X41" s="230"/>
      <c r="Y41" s="230"/>
      <c r="Z41" s="230" t="s">
        <v>114</v>
      </c>
      <c r="AA41" s="230"/>
      <c r="AB41" s="230"/>
      <c r="AC41" s="230" t="s">
        <v>113</v>
      </c>
      <c r="AD41" s="230"/>
      <c r="AE41" s="230"/>
      <c r="AF41" s="230" t="s">
        <v>112</v>
      </c>
      <c r="AG41" s="230"/>
      <c r="AH41" s="229"/>
    </row>
    <row r="42" spans="1:34" ht="12" customHeight="1">
      <c r="A42" s="227"/>
      <c r="B42" s="446" t="s">
        <v>42</v>
      </c>
      <c r="C42" s="446"/>
      <c r="D42" s="446"/>
      <c r="E42" s="226"/>
      <c r="F42" s="240" t="s">
        <v>5</v>
      </c>
      <c r="G42" s="240" t="s">
        <v>6</v>
      </c>
      <c r="H42" s="240" t="s">
        <v>6</v>
      </c>
      <c r="I42" s="240" t="s">
        <v>5</v>
      </c>
      <c r="J42" s="240" t="s">
        <v>6</v>
      </c>
      <c r="K42" s="240" t="s">
        <v>6</v>
      </c>
      <c r="L42" s="240" t="s">
        <v>5</v>
      </c>
      <c r="M42" s="240" t="s">
        <v>6</v>
      </c>
      <c r="N42" s="240" t="s">
        <v>6</v>
      </c>
      <c r="O42" s="240" t="s">
        <v>5</v>
      </c>
      <c r="P42" s="240" t="s">
        <v>6</v>
      </c>
      <c r="Q42" s="239" t="s">
        <v>6</v>
      </c>
      <c r="R42" s="227"/>
      <c r="S42" s="446" t="s">
        <v>42</v>
      </c>
      <c r="T42" s="446"/>
      <c r="U42" s="446"/>
      <c r="V42" s="226"/>
      <c r="W42" s="240" t="s">
        <v>5</v>
      </c>
      <c r="X42" s="240" t="s">
        <v>6</v>
      </c>
      <c r="Y42" s="240" t="s">
        <v>6</v>
      </c>
      <c r="Z42" s="240" t="s">
        <v>5</v>
      </c>
      <c r="AA42" s="240" t="s">
        <v>6</v>
      </c>
      <c r="AB42" s="240" t="s">
        <v>6</v>
      </c>
      <c r="AC42" s="240" t="s">
        <v>5</v>
      </c>
      <c r="AD42" s="240" t="s">
        <v>6</v>
      </c>
      <c r="AE42" s="240" t="s">
        <v>6</v>
      </c>
      <c r="AF42" s="240" t="s">
        <v>5</v>
      </c>
      <c r="AG42" s="240" t="s">
        <v>6</v>
      </c>
      <c r="AH42" s="239" t="s">
        <v>6</v>
      </c>
    </row>
    <row r="43" spans="1:34" ht="12" customHeight="1">
      <c r="A43" s="207"/>
      <c r="B43" s="207"/>
      <c r="C43" s="207"/>
      <c r="D43" s="207"/>
      <c r="E43" s="209"/>
      <c r="F43" s="237" t="s">
        <v>7</v>
      </c>
      <c r="G43" s="237" t="s">
        <v>7</v>
      </c>
      <c r="H43" s="237" t="s">
        <v>8</v>
      </c>
      <c r="I43" s="237" t="s">
        <v>7</v>
      </c>
      <c r="J43" s="237" t="s">
        <v>7</v>
      </c>
      <c r="K43" s="237" t="s">
        <v>8</v>
      </c>
      <c r="L43" s="237" t="s">
        <v>7</v>
      </c>
      <c r="M43" s="237" t="s">
        <v>7</v>
      </c>
      <c r="N43" s="237" t="s">
        <v>8</v>
      </c>
      <c r="O43" s="237" t="s">
        <v>7</v>
      </c>
      <c r="P43" s="237" t="s">
        <v>7</v>
      </c>
      <c r="Q43" s="236" t="s">
        <v>8</v>
      </c>
      <c r="R43" s="207"/>
      <c r="S43" s="207"/>
      <c r="T43" s="207"/>
      <c r="U43" s="207"/>
      <c r="V43" s="209"/>
      <c r="W43" s="237" t="s">
        <v>7</v>
      </c>
      <c r="X43" s="237" t="s">
        <v>7</v>
      </c>
      <c r="Y43" s="237" t="s">
        <v>8</v>
      </c>
      <c r="Z43" s="237" t="s">
        <v>7</v>
      </c>
      <c r="AA43" s="237" t="s">
        <v>7</v>
      </c>
      <c r="AB43" s="237" t="s">
        <v>8</v>
      </c>
      <c r="AC43" s="237" t="s">
        <v>7</v>
      </c>
      <c r="AD43" s="237" t="s">
        <v>7</v>
      </c>
      <c r="AE43" s="237" t="s">
        <v>8</v>
      </c>
      <c r="AF43" s="237" t="s">
        <v>7</v>
      </c>
      <c r="AG43" s="237" t="s">
        <v>7</v>
      </c>
      <c r="AH43" s="236" t="s">
        <v>8</v>
      </c>
    </row>
    <row r="44" spans="1:34" ht="6" customHeight="1">
      <c r="E44" s="219"/>
      <c r="V44" s="212"/>
    </row>
    <row r="45" spans="1:34" ht="11.25" customHeight="1">
      <c r="B45" s="447" t="s">
        <v>41</v>
      </c>
      <c r="C45" s="447"/>
      <c r="D45" s="447"/>
      <c r="E45" s="212"/>
      <c r="F45" s="217">
        <v>6516</v>
      </c>
      <c r="G45" s="217">
        <v>2215</v>
      </c>
      <c r="H45" s="217">
        <v>870</v>
      </c>
      <c r="I45" s="217">
        <v>2003</v>
      </c>
      <c r="J45" s="217">
        <v>782</v>
      </c>
      <c r="K45" s="217">
        <v>290</v>
      </c>
      <c r="L45" s="217">
        <v>1967</v>
      </c>
      <c r="M45" s="217">
        <v>495</v>
      </c>
      <c r="N45" s="217">
        <v>241</v>
      </c>
      <c r="O45" s="217">
        <v>2037</v>
      </c>
      <c r="P45" s="217">
        <v>438</v>
      </c>
      <c r="Q45" s="217">
        <v>270</v>
      </c>
      <c r="S45" s="447" t="s">
        <v>41</v>
      </c>
      <c r="T45" s="447"/>
      <c r="U45" s="447"/>
      <c r="V45" s="212"/>
      <c r="W45" s="217">
        <v>4687</v>
      </c>
      <c r="X45" s="217">
        <v>691</v>
      </c>
      <c r="Y45" s="217">
        <v>443</v>
      </c>
      <c r="Z45" s="217">
        <v>2837</v>
      </c>
      <c r="AA45" s="217">
        <v>805</v>
      </c>
      <c r="AB45" s="217">
        <v>278</v>
      </c>
      <c r="AC45" s="217">
        <v>3115</v>
      </c>
      <c r="AD45" s="217">
        <v>709</v>
      </c>
      <c r="AE45" s="217">
        <v>337</v>
      </c>
      <c r="AF45" s="217">
        <v>3934</v>
      </c>
      <c r="AG45" s="217">
        <v>887</v>
      </c>
      <c r="AH45" s="217">
        <v>343</v>
      </c>
    </row>
    <row r="46" spans="1:34" ht="6" customHeight="1">
      <c r="E46" s="212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ht="11.25" customHeight="1">
      <c r="C47" s="446" t="s">
        <v>40</v>
      </c>
      <c r="D47" s="446"/>
      <c r="E47" s="212"/>
      <c r="F47" s="210">
        <v>38</v>
      </c>
      <c r="G47" s="210">
        <v>23</v>
      </c>
      <c r="H47" s="210">
        <v>27</v>
      </c>
      <c r="I47" s="210">
        <v>10</v>
      </c>
      <c r="J47" s="210">
        <v>11</v>
      </c>
      <c r="K47" s="210">
        <v>5</v>
      </c>
      <c r="L47" s="210">
        <v>6</v>
      </c>
      <c r="M47" s="210">
        <v>6</v>
      </c>
      <c r="N47" s="210">
        <v>5</v>
      </c>
      <c r="O47" s="210">
        <v>8</v>
      </c>
      <c r="P47" s="210">
        <v>4</v>
      </c>
      <c r="Q47" s="210">
        <v>4</v>
      </c>
      <c r="T47" s="446" t="s">
        <v>40</v>
      </c>
      <c r="U47" s="446"/>
      <c r="V47" s="212"/>
      <c r="W47" s="210">
        <v>15</v>
      </c>
      <c r="X47" s="210">
        <v>9</v>
      </c>
      <c r="Y47" s="210">
        <v>7</v>
      </c>
      <c r="Z47" s="210">
        <v>10</v>
      </c>
      <c r="AA47" s="210">
        <v>8</v>
      </c>
      <c r="AB47" s="210">
        <v>3</v>
      </c>
      <c r="AC47" s="210">
        <v>7</v>
      </c>
      <c r="AD47" s="210">
        <v>4</v>
      </c>
      <c r="AE47" s="210">
        <v>4</v>
      </c>
      <c r="AF47" s="210">
        <v>20</v>
      </c>
      <c r="AG47" s="210">
        <v>11</v>
      </c>
      <c r="AH47" s="210">
        <v>6</v>
      </c>
    </row>
    <row r="48" spans="1:34" ht="11.25" customHeight="1">
      <c r="D48" s="213" t="s">
        <v>9</v>
      </c>
      <c r="E48" s="212"/>
      <c r="F48" s="210">
        <v>4</v>
      </c>
      <c r="G48" s="210">
        <v>4</v>
      </c>
      <c r="H48" s="210">
        <v>7</v>
      </c>
      <c r="I48" s="210">
        <v>1</v>
      </c>
      <c r="J48" s="210">
        <v>1</v>
      </c>
      <c r="K48" s="210">
        <v>1</v>
      </c>
      <c r="L48" s="210">
        <v>1</v>
      </c>
      <c r="M48" s="210">
        <v>1</v>
      </c>
      <c r="N48" s="210">
        <v>1</v>
      </c>
      <c r="O48" s="210">
        <v>1</v>
      </c>
      <c r="P48" s="210">
        <v>1</v>
      </c>
      <c r="Q48" s="210">
        <v>1</v>
      </c>
      <c r="U48" s="213" t="s">
        <v>9</v>
      </c>
      <c r="V48" s="212"/>
      <c r="W48" s="210">
        <v>1</v>
      </c>
      <c r="X48" s="210">
        <v>1</v>
      </c>
      <c r="Y48" s="210">
        <v>0</v>
      </c>
      <c r="Z48" s="210">
        <v>0</v>
      </c>
      <c r="AA48" s="210">
        <v>1</v>
      </c>
      <c r="AB48" s="210">
        <v>0</v>
      </c>
      <c r="AC48" s="210">
        <v>1</v>
      </c>
      <c r="AD48" s="210">
        <v>1</v>
      </c>
      <c r="AE48" s="210">
        <v>2</v>
      </c>
      <c r="AF48" s="210">
        <v>1</v>
      </c>
      <c r="AG48" s="210">
        <v>1</v>
      </c>
      <c r="AH48" s="210">
        <v>2</v>
      </c>
    </row>
    <row r="49" spans="3:34" ht="11.25" customHeight="1">
      <c r="D49" s="213" t="s">
        <v>10</v>
      </c>
      <c r="E49" s="212"/>
      <c r="F49" s="210">
        <v>26</v>
      </c>
      <c r="G49" s="210">
        <v>13</v>
      </c>
      <c r="H49" s="210">
        <v>14</v>
      </c>
      <c r="I49" s="210">
        <v>6</v>
      </c>
      <c r="J49" s="210">
        <v>5</v>
      </c>
      <c r="K49" s="210">
        <v>2</v>
      </c>
      <c r="L49" s="210">
        <v>4</v>
      </c>
      <c r="M49" s="210">
        <v>2</v>
      </c>
      <c r="N49" s="210">
        <v>3</v>
      </c>
      <c r="O49" s="210">
        <v>5</v>
      </c>
      <c r="P49" s="210">
        <v>1</v>
      </c>
      <c r="Q49" s="210">
        <v>1</v>
      </c>
      <c r="U49" s="213" t="s">
        <v>10</v>
      </c>
      <c r="V49" s="212"/>
      <c r="W49" s="210">
        <v>11</v>
      </c>
      <c r="X49" s="210">
        <v>4</v>
      </c>
      <c r="Y49" s="210">
        <v>4</v>
      </c>
      <c r="Z49" s="210">
        <v>8</v>
      </c>
      <c r="AA49" s="210">
        <v>3</v>
      </c>
      <c r="AB49" s="210">
        <v>2</v>
      </c>
      <c r="AC49" s="210">
        <v>5</v>
      </c>
      <c r="AD49" s="210">
        <v>3</v>
      </c>
      <c r="AE49" s="210">
        <v>2</v>
      </c>
      <c r="AF49" s="210">
        <v>16</v>
      </c>
      <c r="AG49" s="210">
        <v>6</v>
      </c>
      <c r="AH49" s="210">
        <v>3</v>
      </c>
    </row>
    <row r="50" spans="3:34" ht="11.25" customHeight="1">
      <c r="D50" s="213" t="s">
        <v>11</v>
      </c>
      <c r="E50" s="212"/>
      <c r="F50" s="210">
        <v>0</v>
      </c>
      <c r="G50" s="210">
        <v>0</v>
      </c>
      <c r="H50" s="210">
        <v>1</v>
      </c>
      <c r="I50" s="210">
        <v>1</v>
      </c>
      <c r="J50" s="210">
        <v>0</v>
      </c>
      <c r="K50" s="210">
        <v>0</v>
      </c>
      <c r="L50" s="210">
        <v>0</v>
      </c>
      <c r="M50" s="210">
        <v>0</v>
      </c>
      <c r="N50" s="210">
        <v>0</v>
      </c>
      <c r="O50" s="210">
        <v>0</v>
      </c>
      <c r="P50" s="210">
        <v>1</v>
      </c>
      <c r="Q50" s="210">
        <v>1</v>
      </c>
      <c r="U50" s="213" t="s">
        <v>11</v>
      </c>
      <c r="V50" s="212"/>
      <c r="W50" s="210">
        <v>2</v>
      </c>
      <c r="X50" s="210">
        <v>1</v>
      </c>
      <c r="Y50" s="210">
        <v>1</v>
      </c>
      <c r="Z50" s="210">
        <v>0</v>
      </c>
      <c r="AA50" s="210">
        <v>0</v>
      </c>
      <c r="AB50" s="210">
        <v>0</v>
      </c>
      <c r="AC50" s="210">
        <v>1</v>
      </c>
      <c r="AD50" s="210">
        <v>0</v>
      </c>
      <c r="AE50" s="210">
        <v>0</v>
      </c>
      <c r="AF50" s="210">
        <v>0</v>
      </c>
      <c r="AG50" s="210">
        <v>0</v>
      </c>
      <c r="AH50" s="210">
        <v>0</v>
      </c>
    </row>
    <row r="51" spans="3:34" ht="11.25" customHeight="1">
      <c r="D51" s="213" t="s">
        <v>13</v>
      </c>
      <c r="E51" s="212"/>
      <c r="F51" s="210">
        <v>8</v>
      </c>
      <c r="G51" s="210">
        <v>6</v>
      </c>
      <c r="H51" s="210">
        <v>5</v>
      </c>
      <c r="I51" s="210">
        <v>2</v>
      </c>
      <c r="J51" s="210">
        <v>5</v>
      </c>
      <c r="K51" s="210">
        <v>2</v>
      </c>
      <c r="L51" s="210">
        <v>1</v>
      </c>
      <c r="M51" s="210">
        <v>3</v>
      </c>
      <c r="N51" s="210">
        <v>1</v>
      </c>
      <c r="O51" s="210">
        <v>2</v>
      </c>
      <c r="P51" s="210">
        <v>1</v>
      </c>
      <c r="Q51" s="210">
        <v>1</v>
      </c>
      <c r="U51" s="213" t="s">
        <v>13</v>
      </c>
      <c r="V51" s="212"/>
      <c r="W51" s="210">
        <v>1</v>
      </c>
      <c r="X51" s="210">
        <v>3</v>
      </c>
      <c r="Y51" s="210">
        <v>2</v>
      </c>
      <c r="Z51" s="210">
        <v>2</v>
      </c>
      <c r="AA51" s="210">
        <v>4</v>
      </c>
      <c r="AB51" s="210">
        <v>1</v>
      </c>
      <c r="AC51" s="210">
        <v>0</v>
      </c>
      <c r="AD51" s="210">
        <v>0</v>
      </c>
      <c r="AE51" s="210">
        <v>0</v>
      </c>
      <c r="AF51" s="210">
        <v>3</v>
      </c>
      <c r="AG51" s="210">
        <v>4</v>
      </c>
      <c r="AH51" s="210">
        <v>1</v>
      </c>
    </row>
    <row r="52" spans="3:34" ht="6" customHeight="1">
      <c r="E52" s="212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</row>
    <row r="53" spans="3:34" ht="11.25" customHeight="1">
      <c r="C53" s="446" t="s">
        <v>39</v>
      </c>
      <c r="D53" s="446"/>
      <c r="E53" s="212"/>
      <c r="F53" s="210">
        <v>324</v>
      </c>
      <c r="G53" s="210">
        <v>133</v>
      </c>
      <c r="H53" s="210">
        <v>117</v>
      </c>
      <c r="I53" s="210">
        <v>45</v>
      </c>
      <c r="J53" s="210">
        <v>25</v>
      </c>
      <c r="K53" s="210">
        <v>22</v>
      </c>
      <c r="L53" s="210">
        <v>46</v>
      </c>
      <c r="M53" s="210">
        <v>24</v>
      </c>
      <c r="N53" s="210">
        <v>23</v>
      </c>
      <c r="O53" s="210">
        <v>62</v>
      </c>
      <c r="P53" s="210">
        <v>31</v>
      </c>
      <c r="Q53" s="210">
        <v>35</v>
      </c>
      <c r="T53" s="446" t="s">
        <v>39</v>
      </c>
      <c r="U53" s="446"/>
      <c r="V53" s="212"/>
      <c r="W53" s="210">
        <v>105</v>
      </c>
      <c r="X53" s="210">
        <v>71</v>
      </c>
      <c r="Y53" s="210">
        <v>62</v>
      </c>
      <c r="Z53" s="210">
        <v>75</v>
      </c>
      <c r="AA53" s="210">
        <v>41</v>
      </c>
      <c r="AB53" s="210">
        <v>35</v>
      </c>
      <c r="AC53" s="210">
        <v>84</v>
      </c>
      <c r="AD53" s="210">
        <v>43</v>
      </c>
      <c r="AE53" s="210">
        <v>45</v>
      </c>
      <c r="AF53" s="210">
        <v>110</v>
      </c>
      <c r="AG53" s="210">
        <v>52</v>
      </c>
      <c r="AH53" s="210">
        <v>49</v>
      </c>
    </row>
    <row r="54" spans="3:34" ht="11.25" customHeight="1">
      <c r="D54" s="213" t="s">
        <v>14</v>
      </c>
      <c r="E54" s="212"/>
      <c r="F54" s="210">
        <v>135</v>
      </c>
      <c r="G54" s="210">
        <v>60</v>
      </c>
      <c r="H54" s="210">
        <v>48</v>
      </c>
      <c r="I54" s="210">
        <v>19</v>
      </c>
      <c r="J54" s="210">
        <v>14</v>
      </c>
      <c r="K54" s="210">
        <v>11</v>
      </c>
      <c r="L54" s="210">
        <v>19</v>
      </c>
      <c r="M54" s="210">
        <v>10</v>
      </c>
      <c r="N54" s="210">
        <v>7</v>
      </c>
      <c r="O54" s="210">
        <v>29</v>
      </c>
      <c r="P54" s="210">
        <v>13</v>
      </c>
      <c r="Q54" s="210">
        <v>11</v>
      </c>
      <c r="U54" s="213" t="s">
        <v>14</v>
      </c>
      <c r="V54" s="212"/>
      <c r="W54" s="210">
        <v>57</v>
      </c>
      <c r="X54" s="210">
        <v>38</v>
      </c>
      <c r="Y54" s="210">
        <v>28</v>
      </c>
      <c r="Z54" s="210">
        <v>36</v>
      </c>
      <c r="AA54" s="210">
        <v>14</v>
      </c>
      <c r="AB54" s="210">
        <v>12</v>
      </c>
      <c r="AC54" s="210">
        <v>47</v>
      </c>
      <c r="AD54" s="210">
        <v>25</v>
      </c>
      <c r="AE54" s="210">
        <v>19</v>
      </c>
      <c r="AF54" s="210">
        <v>50</v>
      </c>
      <c r="AG54" s="210">
        <v>29</v>
      </c>
      <c r="AH54" s="210">
        <v>20</v>
      </c>
    </row>
    <row r="55" spans="3:34" ht="11.25" customHeight="1">
      <c r="D55" s="213" t="s">
        <v>15</v>
      </c>
      <c r="E55" s="212"/>
      <c r="F55" s="210">
        <v>128</v>
      </c>
      <c r="G55" s="210">
        <v>50</v>
      </c>
      <c r="H55" s="210">
        <v>49</v>
      </c>
      <c r="I55" s="210">
        <v>19</v>
      </c>
      <c r="J55" s="210">
        <v>8</v>
      </c>
      <c r="K55" s="210">
        <v>8</v>
      </c>
      <c r="L55" s="210">
        <v>16</v>
      </c>
      <c r="M55" s="210">
        <v>10</v>
      </c>
      <c r="N55" s="210">
        <v>9</v>
      </c>
      <c r="O55" s="210">
        <v>21</v>
      </c>
      <c r="P55" s="210">
        <v>17</v>
      </c>
      <c r="Q55" s="210">
        <v>22</v>
      </c>
      <c r="U55" s="213" t="s">
        <v>15</v>
      </c>
      <c r="V55" s="212"/>
      <c r="W55" s="210">
        <v>41</v>
      </c>
      <c r="X55" s="210">
        <v>29</v>
      </c>
      <c r="Y55" s="210">
        <v>33</v>
      </c>
      <c r="Z55" s="210">
        <v>28</v>
      </c>
      <c r="AA55" s="210">
        <v>21</v>
      </c>
      <c r="AB55" s="210">
        <v>16</v>
      </c>
      <c r="AC55" s="210">
        <v>29</v>
      </c>
      <c r="AD55" s="210">
        <v>16</v>
      </c>
      <c r="AE55" s="210">
        <v>24</v>
      </c>
      <c r="AF55" s="210">
        <v>46</v>
      </c>
      <c r="AG55" s="210">
        <v>19</v>
      </c>
      <c r="AH55" s="210">
        <v>27</v>
      </c>
    </row>
    <row r="56" spans="3:34" ht="11.25" customHeight="1">
      <c r="D56" s="213" t="s">
        <v>16</v>
      </c>
      <c r="E56" s="212"/>
      <c r="F56" s="210">
        <v>53</v>
      </c>
      <c r="G56" s="210">
        <v>22</v>
      </c>
      <c r="H56" s="210">
        <v>19</v>
      </c>
      <c r="I56" s="210">
        <v>7</v>
      </c>
      <c r="J56" s="210">
        <v>1</v>
      </c>
      <c r="K56" s="210">
        <v>2</v>
      </c>
      <c r="L56" s="210">
        <v>10</v>
      </c>
      <c r="M56" s="210">
        <v>2</v>
      </c>
      <c r="N56" s="210">
        <v>4</v>
      </c>
      <c r="O56" s="210">
        <v>12</v>
      </c>
      <c r="P56" s="210">
        <v>1</v>
      </c>
      <c r="Q56" s="210">
        <v>2</v>
      </c>
      <c r="U56" s="213" t="s">
        <v>16</v>
      </c>
      <c r="V56" s="212"/>
      <c r="W56" s="210">
        <v>6</v>
      </c>
      <c r="X56" s="210">
        <v>3</v>
      </c>
      <c r="Y56" s="210">
        <v>1</v>
      </c>
      <c r="Z56" s="210">
        <v>11</v>
      </c>
      <c r="AA56" s="210">
        <v>5</v>
      </c>
      <c r="AB56" s="210">
        <v>7</v>
      </c>
      <c r="AC56" s="210">
        <v>7</v>
      </c>
      <c r="AD56" s="210">
        <v>2</v>
      </c>
      <c r="AE56" s="210">
        <v>2</v>
      </c>
      <c r="AF56" s="210">
        <v>13</v>
      </c>
      <c r="AG56" s="210">
        <v>4</v>
      </c>
      <c r="AH56" s="210">
        <v>2</v>
      </c>
    </row>
    <row r="57" spans="3:34" ht="11.25" customHeight="1">
      <c r="D57" s="213" t="s">
        <v>17</v>
      </c>
      <c r="E57" s="212"/>
      <c r="F57" s="210">
        <v>8</v>
      </c>
      <c r="G57" s="210">
        <v>1</v>
      </c>
      <c r="H57" s="210">
        <v>1</v>
      </c>
      <c r="I57" s="210">
        <v>0</v>
      </c>
      <c r="J57" s="210">
        <v>2</v>
      </c>
      <c r="K57" s="210">
        <v>1</v>
      </c>
      <c r="L57" s="210">
        <v>1</v>
      </c>
      <c r="M57" s="210">
        <v>2</v>
      </c>
      <c r="N57" s="210">
        <v>3</v>
      </c>
      <c r="O57" s="210">
        <v>0</v>
      </c>
      <c r="P57" s="210">
        <v>0</v>
      </c>
      <c r="Q57" s="210">
        <v>0</v>
      </c>
      <c r="U57" s="213" t="s">
        <v>17</v>
      </c>
      <c r="V57" s="212"/>
      <c r="W57" s="210">
        <v>1</v>
      </c>
      <c r="X57" s="210">
        <v>1</v>
      </c>
      <c r="Y57" s="210">
        <v>0</v>
      </c>
      <c r="Z57" s="210">
        <v>0</v>
      </c>
      <c r="AA57" s="210">
        <v>1</v>
      </c>
      <c r="AB57" s="210">
        <v>0</v>
      </c>
      <c r="AC57" s="210">
        <v>1</v>
      </c>
      <c r="AD57" s="210">
        <v>0</v>
      </c>
      <c r="AE57" s="210">
        <v>0</v>
      </c>
      <c r="AF57" s="210">
        <v>1</v>
      </c>
      <c r="AG57" s="210">
        <v>0</v>
      </c>
      <c r="AH57" s="210">
        <v>0</v>
      </c>
    </row>
    <row r="58" spans="3:34" ht="6" customHeight="1">
      <c r="E58" s="212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</row>
    <row r="59" spans="3:34" ht="11.25" customHeight="1">
      <c r="C59" s="446" t="s">
        <v>38</v>
      </c>
      <c r="D59" s="446"/>
      <c r="E59" s="212"/>
      <c r="F59" s="210">
        <v>4908</v>
      </c>
      <c r="G59" s="210">
        <v>1724</v>
      </c>
      <c r="H59" s="210">
        <v>388</v>
      </c>
      <c r="I59" s="210">
        <v>1501</v>
      </c>
      <c r="J59" s="210">
        <v>599</v>
      </c>
      <c r="K59" s="210">
        <v>138</v>
      </c>
      <c r="L59" s="210">
        <v>1508</v>
      </c>
      <c r="M59" s="210">
        <v>381</v>
      </c>
      <c r="N59" s="210">
        <v>129</v>
      </c>
      <c r="O59" s="210">
        <v>1572</v>
      </c>
      <c r="P59" s="210">
        <v>293</v>
      </c>
      <c r="Q59" s="210">
        <v>147</v>
      </c>
      <c r="T59" s="446" t="s">
        <v>38</v>
      </c>
      <c r="U59" s="446"/>
      <c r="V59" s="212"/>
      <c r="W59" s="210">
        <v>3645</v>
      </c>
      <c r="X59" s="210">
        <v>463</v>
      </c>
      <c r="Y59" s="210">
        <v>255</v>
      </c>
      <c r="Z59" s="210">
        <v>2102</v>
      </c>
      <c r="AA59" s="210">
        <v>596</v>
      </c>
      <c r="AB59" s="210">
        <v>120</v>
      </c>
      <c r="AC59" s="210">
        <v>2302</v>
      </c>
      <c r="AD59" s="210">
        <v>491</v>
      </c>
      <c r="AE59" s="210">
        <v>159</v>
      </c>
      <c r="AF59" s="210">
        <v>2996</v>
      </c>
      <c r="AG59" s="210">
        <v>710</v>
      </c>
      <c r="AH59" s="210">
        <v>196</v>
      </c>
    </row>
    <row r="60" spans="3:34" ht="6" customHeight="1">
      <c r="E60" s="212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</row>
    <row r="61" spans="3:34" ht="11.25" customHeight="1">
      <c r="C61" s="446" t="s">
        <v>37</v>
      </c>
      <c r="D61" s="446"/>
      <c r="E61" s="212"/>
      <c r="F61" s="210">
        <v>281</v>
      </c>
      <c r="G61" s="210">
        <v>101</v>
      </c>
      <c r="H61" s="210">
        <v>50</v>
      </c>
      <c r="I61" s="210">
        <v>84</v>
      </c>
      <c r="J61" s="210">
        <v>27</v>
      </c>
      <c r="K61" s="210">
        <v>9</v>
      </c>
      <c r="L61" s="210">
        <v>102</v>
      </c>
      <c r="M61" s="210">
        <v>6</v>
      </c>
      <c r="N61" s="210">
        <v>3</v>
      </c>
      <c r="O61" s="210">
        <v>49</v>
      </c>
      <c r="P61" s="210">
        <v>16</v>
      </c>
      <c r="Q61" s="210">
        <v>9</v>
      </c>
      <c r="T61" s="446" t="s">
        <v>37</v>
      </c>
      <c r="U61" s="446"/>
      <c r="V61" s="212"/>
      <c r="W61" s="210">
        <v>101</v>
      </c>
      <c r="X61" s="210">
        <v>28</v>
      </c>
      <c r="Y61" s="210">
        <v>9</v>
      </c>
      <c r="Z61" s="210">
        <v>106</v>
      </c>
      <c r="AA61" s="210">
        <v>45</v>
      </c>
      <c r="AB61" s="210">
        <v>8</v>
      </c>
      <c r="AC61" s="210">
        <v>109</v>
      </c>
      <c r="AD61" s="210">
        <v>61</v>
      </c>
      <c r="AE61" s="210">
        <v>12</v>
      </c>
      <c r="AF61" s="210">
        <v>87</v>
      </c>
      <c r="AG61" s="210">
        <v>8</v>
      </c>
      <c r="AH61" s="210">
        <v>5</v>
      </c>
    </row>
    <row r="62" spans="3:34" ht="11.25" customHeight="1">
      <c r="D62" s="213" t="s">
        <v>18</v>
      </c>
      <c r="E62" s="212"/>
      <c r="F62" s="210">
        <v>221</v>
      </c>
      <c r="G62" s="210">
        <v>68</v>
      </c>
      <c r="H62" s="210">
        <v>29</v>
      </c>
      <c r="I62" s="210">
        <v>70</v>
      </c>
      <c r="J62" s="210">
        <v>21</v>
      </c>
      <c r="K62" s="210">
        <v>6</v>
      </c>
      <c r="L62" s="210">
        <v>94</v>
      </c>
      <c r="M62" s="210">
        <v>4</v>
      </c>
      <c r="N62" s="210">
        <v>3</v>
      </c>
      <c r="O62" s="210">
        <v>41</v>
      </c>
      <c r="P62" s="210">
        <v>8</v>
      </c>
      <c r="Q62" s="210">
        <v>8</v>
      </c>
      <c r="U62" s="213" t="s">
        <v>18</v>
      </c>
      <c r="V62" s="212"/>
      <c r="W62" s="210">
        <v>89</v>
      </c>
      <c r="X62" s="210">
        <v>17</v>
      </c>
      <c r="Y62" s="210">
        <v>6</v>
      </c>
      <c r="Z62" s="210">
        <v>89</v>
      </c>
      <c r="AA62" s="210">
        <v>39</v>
      </c>
      <c r="AB62" s="210">
        <v>6</v>
      </c>
      <c r="AC62" s="210">
        <v>90</v>
      </c>
      <c r="AD62" s="210">
        <v>39</v>
      </c>
      <c r="AE62" s="210">
        <v>7</v>
      </c>
      <c r="AF62" s="210">
        <v>78</v>
      </c>
      <c r="AG62" s="210">
        <v>6</v>
      </c>
      <c r="AH62" s="210">
        <v>4</v>
      </c>
    </row>
    <row r="63" spans="3:34" ht="11.25" customHeight="1">
      <c r="D63" s="213" t="s">
        <v>19</v>
      </c>
      <c r="E63" s="212"/>
      <c r="F63" s="210">
        <v>13</v>
      </c>
      <c r="G63" s="210">
        <v>5</v>
      </c>
      <c r="H63" s="210">
        <v>5</v>
      </c>
      <c r="I63" s="210">
        <v>1</v>
      </c>
      <c r="J63" s="210">
        <v>2</v>
      </c>
      <c r="K63" s="210">
        <v>0</v>
      </c>
      <c r="L63" s="210">
        <v>3</v>
      </c>
      <c r="M63" s="210">
        <v>0</v>
      </c>
      <c r="N63" s="210">
        <v>0</v>
      </c>
      <c r="O63" s="210">
        <v>1</v>
      </c>
      <c r="P63" s="210">
        <v>1</v>
      </c>
      <c r="Q63" s="210">
        <v>0</v>
      </c>
      <c r="U63" s="213" t="s">
        <v>19</v>
      </c>
      <c r="V63" s="212"/>
      <c r="W63" s="210">
        <v>4</v>
      </c>
      <c r="X63" s="210">
        <v>1</v>
      </c>
      <c r="Y63" s="210">
        <v>1</v>
      </c>
      <c r="Z63" s="210">
        <v>0</v>
      </c>
      <c r="AA63" s="210">
        <v>1</v>
      </c>
      <c r="AB63" s="210">
        <v>1</v>
      </c>
      <c r="AC63" s="210">
        <v>2</v>
      </c>
      <c r="AD63" s="210">
        <v>2</v>
      </c>
      <c r="AE63" s="210">
        <v>1</v>
      </c>
      <c r="AF63" s="210">
        <v>6</v>
      </c>
      <c r="AG63" s="210">
        <v>2</v>
      </c>
      <c r="AH63" s="210">
        <v>1</v>
      </c>
    </row>
    <row r="64" spans="3:34" ht="11.25" customHeight="1">
      <c r="D64" s="213" t="s">
        <v>20</v>
      </c>
      <c r="E64" s="212"/>
      <c r="F64" s="210">
        <v>47</v>
      </c>
      <c r="G64" s="210">
        <v>28</v>
      </c>
      <c r="H64" s="210">
        <v>16</v>
      </c>
      <c r="I64" s="210">
        <v>13</v>
      </c>
      <c r="J64" s="210">
        <v>4</v>
      </c>
      <c r="K64" s="210">
        <v>3</v>
      </c>
      <c r="L64" s="210">
        <v>5</v>
      </c>
      <c r="M64" s="210">
        <v>2</v>
      </c>
      <c r="N64" s="210">
        <v>0</v>
      </c>
      <c r="O64" s="210">
        <v>7</v>
      </c>
      <c r="P64" s="210">
        <v>7</v>
      </c>
      <c r="Q64" s="210">
        <v>1</v>
      </c>
      <c r="U64" s="213" t="s">
        <v>20</v>
      </c>
      <c r="V64" s="212"/>
      <c r="W64" s="210">
        <v>8</v>
      </c>
      <c r="X64" s="210">
        <v>10</v>
      </c>
      <c r="Y64" s="210">
        <v>2</v>
      </c>
      <c r="Z64" s="210">
        <v>17</v>
      </c>
      <c r="AA64" s="210">
        <v>5</v>
      </c>
      <c r="AB64" s="210">
        <v>1</v>
      </c>
      <c r="AC64" s="210">
        <v>16</v>
      </c>
      <c r="AD64" s="210">
        <v>19</v>
      </c>
      <c r="AE64" s="210">
        <v>3</v>
      </c>
      <c r="AF64" s="210">
        <v>3</v>
      </c>
      <c r="AG64" s="210">
        <v>0</v>
      </c>
      <c r="AH64" s="210">
        <v>0</v>
      </c>
    </row>
    <row r="65" spans="1:34" ht="11.25" customHeight="1">
      <c r="D65" s="213" t="s">
        <v>17</v>
      </c>
      <c r="E65" s="212"/>
      <c r="F65" s="210">
        <v>0</v>
      </c>
      <c r="G65" s="210">
        <v>0</v>
      </c>
      <c r="H65" s="210">
        <v>0</v>
      </c>
      <c r="I65" s="210">
        <v>0</v>
      </c>
      <c r="J65" s="210">
        <v>0</v>
      </c>
      <c r="K65" s="210">
        <v>0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0</v>
      </c>
      <c r="X65" s="210">
        <v>0</v>
      </c>
      <c r="Y65" s="210">
        <v>0</v>
      </c>
      <c r="Z65" s="210">
        <v>0</v>
      </c>
      <c r="AA65" s="210">
        <v>0</v>
      </c>
      <c r="AB65" s="210">
        <v>0</v>
      </c>
      <c r="AC65" s="210">
        <v>1</v>
      </c>
      <c r="AD65" s="210">
        <v>1</v>
      </c>
      <c r="AE65" s="210">
        <v>1</v>
      </c>
      <c r="AF65" s="210">
        <v>0</v>
      </c>
      <c r="AG65" s="210">
        <v>0</v>
      </c>
      <c r="AH65" s="210">
        <v>0</v>
      </c>
    </row>
    <row r="66" spans="1:34" ht="6" customHeight="1">
      <c r="E66" s="212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</row>
    <row r="67" spans="1:34" ht="11.25" customHeight="1">
      <c r="C67" s="446" t="s">
        <v>36</v>
      </c>
      <c r="D67" s="446"/>
      <c r="E67" s="212"/>
      <c r="F67" s="210">
        <v>51</v>
      </c>
      <c r="G67" s="210">
        <v>30</v>
      </c>
      <c r="H67" s="210">
        <v>101</v>
      </c>
      <c r="I67" s="210">
        <v>10</v>
      </c>
      <c r="J67" s="210">
        <v>6</v>
      </c>
      <c r="K67" s="210">
        <v>4</v>
      </c>
      <c r="L67" s="210">
        <v>12</v>
      </c>
      <c r="M67" s="210">
        <v>3</v>
      </c>
      <c r="N67" s="210">
        <v>3</v>
      </c>
      <c r="O67" s="210">
        <v>8</v>
      </c>
      <c r="P67" s="210">
        <v>5</v>
      </c>
      <c r="Q67" s="210">
        <v>5</v>
      </c>
      <c r="T67" s="446" t="s">
        <v>36</v>
      </c>
      <c r="U67" s="446"/>
      <c r="V67" s="212"/>
      <c r="W67" s="210">
        <v>16</v>
      </c>
      <c r="X67" s="210">
        <v>8</v>
      </c>
      <c r="Y67" s="210">
        <v>9</v>
      </c>
      <c r="Z67" s="210">
        <v>8</v>
      </c>
      <c r="AA67" s="210">
        <v>4</v>
      </c>
      <c r="AB67" s="210">
        <v>1</v>
      </c>
      <c r="AC67" s="210">
        <v>14</v>
      </c>
      <c r="AD67" s="210">
        <v>8</v>
      </c>
      <c r="AE67" s="210">
        <v>6</v>
      </c>
      <c r="AF67" s="210">
        <v>9</v>
      </c>
      <c r="AG67" s="210">
        <v>2</v>
      </c>
      <c r="AH67" s="210">
        <v>2</v>
      </c>
    </row>
    <row r="68" spans="1:34" ht="11.25" customHeight="1">
      <c r="D68" s="213" t="s">
        <v>35</v>
      </c>
      <c r="E68" s="212"/>
      <c r="F68" s="210">
        <v>11</v>
      </c>
      <c r="G68" s="210">
        <v>7</v>
      </c>
      <c r="H68" s="210">
        <v>77</v>
      </c>
      <c r="I68" s="210">
        <v>0</v>
      </c>
      <c r="J68" s="210">
        <v>0</v>
      </c>
      <c r="K68" s="210">
        <v>0</v>
      </c>
      <c r="L68" s="210">
        <v>0</v>
      </c>
      <c r="M68" s="210">
        <v>0</v>
      </c>
      <c r="N68" s="210">
        <v>0</v>
      </c>
      <c r="O68" s="210">
        <v>0</v>
      </c>
      <c r="P68" s="210">
        <v>0</v>
      </c>
      <c r="Q68" s="210">
        <v>0</v>
      </c>
      <c r="U68" s="213" t="s">
        <v>35</v>
      </c>
      <c r="V68" s="212"/>
      <c r="W68" s="210">
        <v>0</v>
      </c>
      <c r="X68" s="210">
        <v>0</v>
      </c>
      <c r="Y68" s="210">
        <v>1</v>
      </c>
      <c r="Z68" s="210">
        <v>0</v>
      </c>
      <c r="AA68" s="210">
        <v>0</v>
      </c>
      <c r="AB68" s="210">
        <v>0</v>
      </c>
      <c r="AC68" s="210">
        <v>0</v>
      </c>
      <c r="AD68" s="210">
        <v>0</v>
      </c>
      <c r="AE68" s="210">
        <v>0</v>
      </c>
      <c r="AF68" s="210">
        <v>0</v>
      </c>
      <c r="AG68" s="210">
        <v>0</v>
      </c>
      <c r="AH68" s="210">
        <v>0</v>
      </c>
    </row>
    <row r="69" spans="1:34" ht="11.25" customHeight="1">
      <c r="D69" s="213" t="s">
        <v>22</v>
      </c>
      <c r="E69" s="212"/>
      <c r="F69" s="210">
        <v>40</v>
      </c>
      <c r="G69" s="210">
        <v>23</v>
      </c>
      <c r="H69" s="210">
        <v>24</v>
      </c>
      <c r="I69" s="210">
        <v>10</v>
      </c>
      <c r="J69" s="210">
        <v>6</v>
      </c>
      <c r="K69" s="210">
        <v>4</v>
      </c>
      <c r="L69" s="210">
        <v>12</v>
      </c>
      <c r="M69" s="210">
        <v>3</v>
      </c>
      <c r="N69" s="210">
        <v>3</v>
      </c>
      <c r="O69" s="210">
        <v>8</v>
      </c>
      <c r="P69" s="210">
        <v>5</v>
      </c>
      <c r="Q69" s="210">
        <v>5</v>
      </c>
      <c r="U69" s="213" t="s">
        <v>22</v>
      </c>
      <c r="V69" s="212"/>
      <c r="W69" s="210">
        <v>16</v>
      </c>
      <c r="X69" s="210">
        <v>8</v>
      </c>
      <c r="Y69" s="210">
        <v>8</v>
      </c>
      <c r="Z69" s="210">
        <v>8</v>
      </c>
      <c r="AA69" s="210">
        <v>4</v>
      </c>
      <c r="AB69" s="210">
        <v>1</v>
      </c>
      <c r="AC69" s="210">
        <v>14</v>
      </c>
      <c r="AD69" s="210">
        <v>8</v>
      </c>
      <c r="AE69" s="210">
        <v>6</v>
      </c>
      <c r="AF69" s="210">
        <v>9</v>
      </c>
      <c r="AG69" s="210">
        <v>2</v>
      </c>
      <c r="AH69" s="210">
        <v>2</v>
      </c>
    </row>
    <row r="70" spans="1:34" ht="6" customHeight="1">
      <c r="E70" s="212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</row>
    <row r="71" spans="1:34" ht="11.25" customHeight="1">
      <c r="C71" s="446" t="s">
        <v>17</v>
      </c>
      <c r="D71" s="446"/>
      <c r="E71" s="212"/>
      <c r="F71" s="210">
        <v>914</v>
      </c>
      <c r="G71" s="210">
        <v>204</v>
      </c>
      <c r="H71" s="210">
        <v>187</v>
      </c>
      <c r="I71" s="210">
        <v>353</v>
      </c>
      <c r="J71" s="210">
        <v>114</v>
      </c>
      <c r="K71" s="210">
        <v>112</v>
      </c>
      <c r="L71" s="210">
        <v>293</v>
      </c>
      <c r="M71" s="210">
        <v>75</v>
      </c>
      <c r="N71" s="210">
        <v>78</v>
      </c>
      <c r="O71" s="210">
        <v>338</v>
      </c>
      <c r="P71" s="210">
        <v>89</v>
      </c>
      <c r="Q71" s="210">
        <v>70</v>
      </c>
      <c r="T71" s="446" t="s">
        <v>17</v>
      </c>
      <c r="U71" s="446"/>
      <c r="V71" s="212"/>
      <c r="W71" s="210">
        <v>805</v>
      </c>
      <c r="X71" s="210">
        <v>112</v>
      </c>
      <c r="Y71" s="210">
        <v>101</v>
      </c>
      <c r="Z71" s="210">
        <v>536</v>
      </c>
      <c r="AA71" s="210">
        <v>111</v>
      </c>
      <c r="AB71" s="210">
        <v>111</v>
      </c>
      <c r="AC71" s="210">
        <v>599</v>
      </c>
      <c r="AD71" s="210">
        <v>102</v>
      </c>
      <c r="AE71" s="210">
        <v>111</v>
      </c>
      <c r="AF71" s="210">
        <v>712</v>
      </c>
      <c r="AG71" s="210">
        <v>104</v>
      </c>
      <c r="AH71" s="210">
        <v>85</v>
      </c>
    </row>
    <row r="72" spans="1:34" ht="6" customHeight="1">
      <c r="E72" s="212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</row>
    <row r="73" spans="1:34" ht="11.25" customHeight="1">
      <c r="B73" s="205" t="s">
        <v>23</v>
      </c>
      <c r="E73" s="212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</row>
    <row r="74" spans="1:34" ht="11.25" customHeight="1">
      <c r="C74" s="446" t="s">
        <v>34</v>
      </c>
      <c r="D74" s="446"/>
      <c r="E74" s="212"/>
      <c r="F74" s="210">
        <v>61</v>
      </c>
      <c r="G74" s="210">
        <v>31</v>
      </c>
      <c r="H74" s="210">
        <v>34</v>
      </c>
      <c r="I74" s="210">
        <v>16</v>
      </c>
      <c r="J74" s="210">
        <v>14</v>
      </c>
      <c r="K74" s="210">
        <v>3</v>
      </c>
      <c r="L74" s="210">
        <v>17</v>
      </c>
      <c r="M74" s="210">
        <v>7</v>
      </c>
      <c r="N74" s="210">
        <v>7</v>
      </c>
      <c r="O74" s="210">
        <v>12</v>
      </c>
      <c r="P74" s="210">
        <v>5</v>
      </c>
      <c r="Q74" s="210">
        <v>5</v>
      </c>
      <c r="T74" s="446" t="s">
        <v>34</v>
      </c>
      <c r="U74" s="446"/>
      <c r="V74" s="212"/>
      <c r="W74" s="210">
        <v>25</v>
      </c>
      <c r="X74" s="210">
        <v>12</v>
      </c>
      <c r="Y74" s="210">
        <v>10</v>
      </c>
      <c r="Z74" s="210">
        <v>16</v>
      </c>
      <c r="AA74" s="210">
        <v>12</v>
      </c>
      <c r="AB74" s="210">
        <v>4</v>
      </c>
      <c r="AC74" s="210">
        <v>16</v>
      </c>
      <c r="AD74" s="210">
        <v>8</v>
      </c>
      <c r="AE74" s="210">
        <v>7</v>
      </c>
      <c r="AF74" s="210">
        <v>26</v>
      </c>
      <c r="AG74" s="210">
        <v>11</v>
      </c>
      <c r="AH74" s="210">
        <v>6</v>
      </c>
    </row>
    <row r="75" spans="1:34" ht="11.25" customHeight="1">
      <c r="C75" s="446" t="s">
        <v>33</v>
      </c>
      <c r="D75" s="446"/>
      <c r="E75" s="212"/>
      <c r="F75" s="210">
        <v>717</v>
      </c>
      <c r="G75" s="210">
        <v>568</v>
      </c>
      <c r="H75" s="210">
        <v>40</v>
      </c>
      <c r="I75" s="210">
        <v>260</v>
      </c>
      <c r="J75" s="210">
        <v>147</v>
      </c>
      <c r="K75" s="210">
        <v>13</v>
      </c>
      <c r="L75" s="210">
        <v>234</v>
      </c>
      <c r="M75" s="210">
        <v>159</v>
      </c>
      <c r="N75" s="210">
        <v>14</v>
      </c>
      <c r="O75" s="210">
        <v>218</v>
      </c>
      <c r="P75" s="210">
        <v>92</v>
      </c>
      <c r="Q75" s="210">
        <v>8</v>
      </c>
      <c r="T75" s="446" t="s">
        <v>33</v>
      </c>
      <c r="U75" s="446"/>
      <c r="V75" s="212"/>
      <c r="W75" s="210">
        <v>611</v>
      </c>
      <c r="X75" s="210">
        <v>104</v>
      </c>
      <c r="Y75" s="210">
        <v>34</v>
      </c>
      <c r="Z75" s="210">
        <v>307</v>
      </c>
      <c r="AA75" s="210">
        <v>165</v>
      </c>
      <c r="AB75" s="210">
        <v>12</v>
      </c>
      <c r="AC75" s="210">
        <v>308</v>
      </c>
      <c r="AD75" s="210">
        <v>311</v>
      </c>
      <c r="AE75" s="210">
        <v>10</v>
      </c>
      <c r="AF75" s="210">
        <v>607</v>
      </c>
      <c r="AG75" s="210">
        <v>415</v>
      </c>
      <c r="AH75" s="210">
        <v>15</v>
      </c>
    </row>
    <row r="76" spans="1:34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9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</row>
    <row r="77" spans="1:34">
      <c r="A77" s="206" t="s">
        <v>129</v>
      </c>
      <c r="R77" s="206" t="s">
        <v>129</v>
      </c>
    </row>
    <row r="78" spans="1:34">
      <c r="A78" s="205" t="s">
        <v>68</v>
      </c>
      <c r="R78" s="205" t="s">
        <v>68</v>
      </c>
    </row>
  </sheetData>
  <mergeCells count="40"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47:U47"/>
    <mergeCell ref="T53:U53"/>
    <mergeCell ref="T37:U37"/>
    <mergeCell ref="T38:U38"/>
    <mergeCell ref="S45:U45"/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45"/>
  <sheetViews>
    <sheetView showGridLines="0" zoomScaleNormal="100" workbookViewId="0"/>
  </sheetViews>
  <sheetFormatPr defaultColWidth="11.25" defaultRowHeight="10.5"/>
  <cols>
    <col min="1" max="3" width="1.125" style="67" customWidth="1"/>
    <col min="4" max="4" width="7.375" style="67" customWidth="1"/>
    <col min="5" max="5" width="1.125" style="67" customWidth="1"/>
    <col min="6" max="17" width="6.25" style="67" customWidth="1"/>
    <col min="18" max="16384" width="11.25" style="67"/>
  </cols>
  <sheetData>
    <row r="1" spans="1:17" ht="13.5">
      <c r="A1" s="97" t="s">
        <v>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3" spans="1:17" ht="1.5" customHeight="1"/>
    <row r="4" spans="1:17">
      <c r="A4" s="89"/>
      <c r="B4" s="89"/>
      <c r="C4" s="89"/>
      <c r="D4" s="89"/>
      <c r="E4" s="89"/>
      <c r="F4" s="96" t="s">
        <v>65</v>
      </c>
      <c r="G4" s="96"/>
      <c r="H4" s="96"/>
      <c r="I4" s="96" t="s">
        <v>79</v>
      </c>
      <c r="J4" s="96"/>
      <c r="K4" s="96"/>
      <c r="L4" s="96" t="s">
        <v>78</v>
      </c>
      <c r="M4" s="96"/>
      <c r="N4" s="96"/>
      <c r="O4" s="96" t="s">
        <v>3</v>
      </c>
      <c r="P4" s="96"/>
      <c r="Q4" s="95"/>
    </row>
    <row r="5" spans="1:17">
      <c r="B5" s="449" t="s">
        <v>42</v>
      </c>
      <c r="C5" s="449"/>
      <c r="D5" s="449"/>
      <c r="E5" s="94"/>
      <c r="F5" s="93" t="s">
        <v>5</v>
      </c>
      <c r="G5" s="93" t="s">
        <v>6</v>
      </c>
      <c r="H5" s="93" t="s">
        <v>6</v>
      </c>
      <c r="I5" s="93" t="s">
        <v>5</v>
      </c>
      <c r="J5" s="93" t="s">
        <v>6</v>
      </c>
      <c r="K5" s="93" t="s">
        <v>6</v>
      </c>
      <c r="L5" s="93" t="s">
        <v>5</v>
      </c>
      <c r="M5" s="93" t="s">
        <v>6</v>
      </c>
      <c r="N5" s="93" t="s">
        <v>6</v>
      </c>
      <c r="O5" s="93" t="s">
        <v>5</v>
      </c>
      <c r="P5" s="93" t="s">
        <v>6</v>
      </c>
      <c r="Q5" s="92" t="s">
        <v>6</v>
      </c>
    </row>
    <row r="6" spans="1:17">
      <c r="A6" s="70"/>
      <c r="B6" s="70"/>
      <c r="C6" s="70"/>
      <c r="D6" s="70"/>
      <c r="E6" s="70"/>
      <c r="F6" s="91" t="s">
        <v>7</v>
      </c>
      <c r="G6" s="91" t="s">
        <v>7</v>
      </c>
      <c r="H6" s="91" t="s">
        <v>8</v>
      </c>
      <c r="I6" s="91" t="s">
        <v>7</v>
      </c>
      <c r="J6" s="91" t="s">
        <v>7</v>
      </c>
      <c r="K6" s="91" t="s">
        <v>8</v>
      </c>
      <c r="L6" s="91" t="s">
        <v>7</v>
      </c>
      <c r="M6" s="91" t="s">
        <v>7</v>
      </c>
      <c r="N6" s="91" t="s">
        <v>8</v>
      </c>
      <c r="O6" s="91" t="s">
        <v>7</v>
      </c>
      <c r="P6" s="91" t="s">
        <v>7</v>
      </c>
      <c r="Q6" s="90" t="s">
        <v>8</v>
      </c>
    </row>
    <row r="7" spans="1:17" ht="6" customHeight="1">
      <c r="A7" s="89"/>
      <c r="B7" s="89"/>
      <c r="C7" s="89"/>
      <c r="D7" s="89"/>
      <c r="E7" s="88"/>
    </row>
    <row r="8" spans="1:17">
      <c r="B8" s="450" t="s">
        <v>41</v>
      </c>
      <c r="C8" s="450"/>
      <c r="D8" s="450"/>
      <c r="E8" s="76"/>
      <c r="F8" s="87">
        <v>81778</v>
      </c>
      <c r="G8" s="87">
        <v>19426</v>
      </c>
      <c r="H8" s="87">
        <v>7631</v>
      </c>
      <c r="I8" s="87">
        <v>63691</v>
      </c>
      <c r="J8" s="87">
        <v>13731</v>
      </c>
      <c r="K8" s="87">
        <v>8980</v>
      </c>
      <c r="L8" s="101">
        <v>59186</v>
      </c>
      <c r="M8" s="101">
        <v>12305</v>
      </c>
      <c r="N8" s="101">
        <v>8542</v>
      </c>
      <c r="O8" s="101">
        <v>3712</v>
      </c>
      <c r="P8" s="101">
        <v>485</v>
      </c>
      <c r="Q8" s="101">
        <v>470</v>
      </c>
    </row>
    <row r="9" spans="1:17" ht="6" customHeight="1">
      <c r="E9" s="76"/>
      <c r="F9" s="85"/>
      <c r="G9" s="85"/>
      <c r="H9" s="85"/>
      <c r="I9" s="85"/>
      <c r="J9" s="85"/>
      <c r="K9" s="85"/>
      <c r="L9" s="100"/>
      <c r="M9" s="100"/>
      <c r="N9" s="100"/>
      <c r="O9" s="100"/>
      <c r="P9" s="100"/>
      <c r="Q9" s="100"/>
    </row>
    <row r="10" spans="1:17">
      <c r="C10" s="449" t="s">
        <v>40</v>
      </c>
      <c r="D10" s="449"/>
      <c r="E10" s="76"/>
      <c r="F10" s="75">
        <v>481</v>
      </c>
      <c r="G10" s="75">
        <v>218</v>
      </c>
      <c r="H10" s="75">
        <v>183</v>
      </c>
      <c r="I10" s="75">
        <v>306</v>
      </c>
      <c r="J10" s="75">
        <v>186</v>
      </c>
      <c r="K10" s="75">
        <v>171</v>
      </c>
      <c r="L10" s="102">
        <v>296</v>
      </c>
      <c r="M10" s="102">
        <v>194</v>
      </c>
      <c r="N10" s="102">
        <v>138</v>
      </c>
      <c r="O10" s="102">
        <v>18</v>
      </c>
      <c r="P10" s="102">
        <v>5</v>
      </c>
      <c r="Q10" s="102">
        <v>7</v>
      </c>
    </row>
    <row r="11" spans="1:17">
      <c r="D11" s="77" t="s">
        <v>9</v>
      </c>
      <c r="E11" s="76"/>
      <c r="F11" s="75">
        <v>36</v>
      </c>
      <c r="G11" s="75">
        <v>32</v>
      </c>
      <c r="H11" s="75">
        <v>35</v>
      </c>
      <c r="I11" s="74">
        <v>32</v>
      </c>
      <c r="J11" s="74">
        <v>31</v>
      </c>
      <c r="K11" s="74">
        <v>25</v>
      </c>
      <c r="L11" s="102">
        <v>29</v>
      </c>
      <c r="M11" s="102">
        <v>27</v>
      </c>
      <c r="N11" s="102">
        <v>25</v>
      </c>
      <c r="O11" s="102">
        <v>1</v>
      </c>
      <c r="P11" s="102">
        <v>1</v>
      </c>
      <c r="Q11" s="102">
        <v>1</v>
      </c>
    </row>
    <row r="12" spans="1:17">
      <c r="D12" s="77" t="s">
        <v>10</v>
      </c>
      <c r="E12" s="76"/>
      <c r="F12" s="75">
        <v>317</v>
      </c>
      <c r="G12" s="75">
        <v>123</v>
      </c>
      <c r="H12" s="75">
        <v>103</v>
      </c>
      <c r="I12" s="74">
        <v>213</v>
      </c>
      <c r="J12" s="74">
        <v>104</v>
      </c>
      <c r="K12" s="74">
        <v>122</v>
      </c>
      <c r="L12" s="102">
        <v>179</v>
      </c>
      <c r="M12" s="102">
        <v>108</v>
      </c>
      <c r="N12" s="102">
        <v>79</v>
      </c>
      <c r="O12" s="102">
        <v>11</v>
      </c>
      <c r="P12" s="102">
        <v>3</v>
      </c>
      <c r="Q12" s="102">
        <v>5</v>
      </c>
    </row>
    <row r="13" spans="1:17">
      <c r="D13" s="77" t="s">
        <v>11</v>
      </c>
      <c r="E13" s="76"/>
      <c r="F13" s="75">
        <v>39</v>
      </c>
      <c r="G13" s="75">
        <v>29</v>
      </c>
      <c r="H13" s="75">
        <v>14</v>
      </c>
      <c r="I13" s="74">
        <v>18</v>
      </c>
      <c r="J13" s="74">
        <v>12</v>
      </c>
      <c r="K13" s="74">
        <v>11</v>
      </c>
      <c r="L13" s="102">
        <v>21</v>
      </c>
      <c r="M13" s="102">
        <v>16</v>
      </c>
      <c r="N13" s="102">
        <v>12</v>
      </c>
      <c r="O13" s="102">
        <v>1</v>
      </c>
      <c r="P13" s="102">
        <v>0</v>
      </c>
      <c r="Q13" s="102">
        <v>0</v>
      </c>
    </row>
    <row r="14" spans="1:17">
      <c r="D14" s="77" t="s">
        <v>13</v>
      </c>
      <c r="E14" s="76"/>
      <c r="F14" s="75">
        <v>89</v>
      </c>
      <c r="G14" s="75">
        <v>34</v>
      </c>
      <c r="H14" s="75">
        <v>31</v>
      </c>
      <c r="I14" s="74">
        <v>43</v>
      </c>
      <c r="J14" s="74">
        <v>39</v>
      </c>
      <c r="K14" s="74">
        <v>13</v>
      </c>
      <c r="L14" s="102">
        <v>67</v>
      </c>
      <c r="M14" s="102">
        <v>43</v>
      </c>
      <c r="N14" s="102">
        <v>22</v>
      </c>
      <c r="O14" s="102">
        <v>5</v>
      </c>
      <c r="P14" s="102">
        <v>1</v>
      </c>
      <c r="Q14" s="102">
        <v>1</v>
      </c>
    </row>
    <row r="15" spans="1:17" ht="6" customHeight="1">
      <c r="E15" s="76"/>
      <c r="F15" s="75"/>
      <c r="G15" s="75"/>
      <c r="H15" s="75"/>
      <c r="I15" s="75"/>
      <c r="J15" s="75"/>
      <c r="K15" s="75"/>
      <c r="L15" s="102"/>
      <c r="M15" s="102"/>
      <c r="N15" s="102"/>
      <c r="O15" s="102"/>
      <c r="P15" s="102"/>
      <c r="Q15" s="102"/>
    </row>
    <row r="16" spans="1:17">
      <c r="C16" s="449" t="s">
        <v>39</v>
      </c>
      <c r="D16" s="449"/>
      <c r="E16" s="76"/>
      <c r="F16" s="75">
        <v>2167</v>
      </c>
      <c r="G16" s="75">
        <v>829</v>
      </c>
      <c r="H16" s="75">
        <v>845</v>
      </c>
      <c r="I16" s="75">
        <v>2109</v>
      </c>
      <c r="J16" s="75">
        <v>968</v>
      </c>
      <c r="K16" s="75">
        <v>1035</v>
      </c>
      <c r="L16" s="102">
        <v>1947</v>
      </c>
      <c r="M16" s="102">
        <v>1020</v>
      </c>
      <c r="N16" s="102">
        <v>1086</v>
      </c>
      <c r="O16" s="102">
        <v>99</v>
      </c>
      <c r="P16" s="102">
        <v>40</v>
      </c>
      <c r="Q16" s="102">
        <v>42</v>
      </c>
    </row>
    <row r="17" spans="3:17">
      <c r="D17" s="77" t="s">
        <v>14</v>
      </c>
      <c r="E17" s="76"/>
      <c r="F17" s="75">
        <v>811</v>
      </c>
      <c r="G17" s="75">
        <v>241</v>
      </c>
      <c r="H17" s="75">
        <v>199</v>
      </c>
      <c r="I17" s="74">
        <v>909</v>
      </c>
      <c r="J17" s="74">
        <v>394</v>
      </c>
      <c r="K17" s="74">
        <v>363</v>
      </c>
      <c r="L17" s="102">
        <v>888</v>
      </c>
      <c r="M17" s="102">
        <v>473</v>
      </c>
      <c r="N17" s="102">
        <v>430</v>
      </c>
      <c r="O17" s="102">
        <v>48</v>
      </c>
      <c r="P17" s="102">
        <v>14</v>
      </c>
      <c r="Q17" s="102">
        <v>12</v>
      </c>
    </row>
    <row r="18" spans="3:17">
      <c r="D18" s="77" t="s">
        <v>15</v>
      </c>
      <c r="E18" s="76"/>
      <c r="F18" s="75">
        <v>814</v>
      </c>
      <c r="G18" s="75">
        <v>438</v>
      </c>
      <c r="H18" s="75">
        <v>491</v>
      </c>
      <c r="I18" s="74">
        <v>790</v>
      </c>
      <c r="J18" s="74">
        <v>432</v>
      </c>
      <c r="K18" s="74">
        <v>476</v>
      </c>
      <c r="L18" s="102">
        <v>732</v>
      </c>
      <c r="M18" s="102">
        <v>388</v>
      </c>
      <c r="N18" s="102">
        <v>469</v>
      </c>
      <c r="O18" s="102">
        <v>32</v>
      </c>
      <c r="P18" s="102">
        <v>16</v>
      </c>
      <c r="Q18" s="102">
        <v>20</v>
      </c>
    </row>
    <row r="19" spans="3:17">
      <c r="D19" s="77" t="s">
        <v>16</v>
      </c>
      <c r="E19" s="76"/>
      <c r="F19" s="75">
        <v>491</v>
      </c>
      <c r="G19" s="75">
        <v>130</v>
      </c>
      <c r="H19" s="75">
        <v>138</v>
      </c>
      <c r="I19" s="74">
        <v>359</v>
      </c>
      <c r="J19" s="74">
        <v>120</v>
      </c>
      <c r="K19" s="74">
        <v>182</v>
      </c>
      <c r="L19" s="102">
        <v>284</v>
      </c>
      <c r="M19" s="102">
        <v>131</v>
      </c>
      <c r="N19" s="102">
        <v>156</v>
      </c>
      <c r="O19" s="102">
        <v>17</v>
      </c>
      <c r="P19" s="102">
        <v>7</v>
      </c>
      <c r="Q19" s="102">
        <v>9</v>
      </c>
    </row>
    <row r="20" spans="3:17" ht="12" customHeight="1">
      <c r="D20" s="77" t="s">
        <v>17</v>
      </c>
      <c r="E20" s="76"/>
      <c r="F20" s="75">
        <v>51</v>
      </c>
      <c r="G20" s="75">
        <v>20</v>
      </c>
      <c r="H20" s="75">
        <v>17</v>
      </c>
      <c r="I20" s="74">
        <v>51</v>
      </c>
      <c r="J20" s="74">
        <v>22</v>
      </c>
      <c r="K20" s="74">
        <v>14</v>
      </c>
      <c r="L20" s="102">
        <v>43</v>
      </c>
      <c r="M20" s="102">
        <v>28</v>
      </c>
      <c r="N20" s="102">
        <v>31</v>
      </c>
      <c r="O20" s="102">
        <v>2</v>
      </c>
      <c r="P20" s="102">
        <v>3</v>
      </c>
      <c r="Q20" s="102">
        <v>1</v>
      </c>
    </row>
    <row r="21" spans="3:17" ht="6" customHeight="1">
      <c r="E21" s="76"/>
      <c r="F21" s="75"/>
      <c r="G21" s="75"/>
      <c r="H21" s="75"/>
      <c r="I21" s="74"/>
      <c r="J21" s="74"/>
      <c r="K21" s="74"/>
      <c r="L21" s="102"/>
      <c r="M21" s="102"/>
      <c r="N21" s="102"/>
      <c r="O21" s="102"/>
      <c r="P21" s="102"/>
      <c r="Q21" s="102"/>
    </row>
    <row r="22" spans="3:17">
      <c r="C22" s="449" t="s">
        <v>38</v>
      </c>
      <c r="D22" s="449"/>
      <c r="E22" s="76"/>
      <c r="F22" s="75">
        <v>64084</v>
      </c>
      <c r="G22" s="75">
        <v>14506</v>
      </c>
      <c r="H22" s="75">
        <v>3410</v>
      </c>
      <c r="I22" s="74">
        <v>47318</v>
      </c>
      <c r="J22" s="74">
        <v>8456</v>
      </c>
      <c r="K22" s="74">
        <v>4291</v>
      </c>
      <c r="L22" s="102">
        <v>44091</v>
      </c>
      <c r="M22" s="102">
        <v>7392</v>
      </c>
      <c r="N22" s="102">
        <v>4095</v>
      </c>
      <c r="O22" s="102">
        <v>2833</v>
      </c>
      <c r="P22" s="102">
        <v>263</v>
      </c>
      <c r="Q22" s="102">
        <v>261</v>
      </c>
    </row>
    <row r="23" spans="3:17" ht="6" customHeight="1">
      <c r="E23" s="76"/>
      <c r="F23" s="75"/>
      <c r="G23" s="75"/>
      <c r="H23" s="75"/>
      <c r="I23" s="75"/>
      <c r="J23" s="75"/>
      <c r="K23" s="75"/>
      <c r="L23" s="102"/>
      <c r="M23" s="102"/>
      <c r="N23" s="102"/>
      <c r="O23" s="102"/>
      <c r="P23" s="102"/>
      <c r="Q23" s="102"/>
    </row>
    <row r="24" spans="3:17">
      <c r="C24" s="449" t="s">
        <v>37</v>
      </c>
      <c r="D24" s="449"/>
      <c r="E24" s="76"/>
      <c r="F24" s="75">
        <v>2517</v>
      </c>
      <c r="G24" s="75">
        <v>766</v>
      </c>
      <c r="H24" s="75">
        <v>312</v>
      </c>
      <c r="I24" s="75">
        <v>1996</v>
      </c>
      <c r="J24" s="75">
        <v>794</v>
      </c>
      <c r="K24" s="75">
        <v>300</v>
      </c>
      <c r="L24" s="102">
        <v>1935</v>
      </c>
      <c r="M24" s="102">
        <v>812</v>
      </c>
      <c r="N24" s="102">
        <v>421</v>
      </c>
      <c r="O24" s="102">
        <v>105</v>
      </c>
      <c r="P24" s="102">
        <v>26</v>
      </c>
      <c r="Q24" s="102">
        <v>16</v>
      </c>
    </row>
    <row r="25" spans="3:17">
      <c r="D25" s="77" t="s">
        <v>18</v>
      </c>
      <c r="E25" s="76"/>
      <c r="F25" s="75">
        <v>2190</v>
      </c>
      <c r="G25" s="75">
        <v>598</v>
      </c>
      <c r="H25" s="75">
        <v>233</v>
      </c>
      <c r="I25" s="74">
        <v>1708</v>
      </c>
      <c r="J25" s="74">
        <v>616</v>
      </c>
      <c r="K25" s="74">
        <v>230</v>
      </c>
      <c r="L25" s="102">
        <v>1725</v>
      </c>
      <c r="M25" s="102">
        <v>667</v>
      </c>
      <c r="N25" s="102">
        <v>354</v>
      </c>
      <c r="O25" s="102">
        <v>95</v>
      </c>
      <c r="P25" s="102">
        <v>25</v>
      </c>
      <c r="Q25" s="102">
        <v>15</v>
      </c>
    </row>
    <row r="26" spans="3:17">
      <c r="D26" s="77" t="s">
        <v>19</v>
      </c>
      <c r="E26" s="76"/>
      <c r="F26" s="75">
        <v>41</v>
      </c>
      <c r="G26" s="75">
        <v>18</v>
      </c>
      <c r="H26" s="75">
        <v>18</v>
      </c>
      <c r="I26" s="74">
        <v>64</v>
      </c>
      <c r="J26" s="74">
        <v>31</v>
      </c>
      <c r="K26" s="74">
        <v>25</v>
      </c>
      <c r="L26" s="102">
        <v>58</v>
      </c>
      <c r="M26" s="102">
        <v>33</v>
      </c>
      <c r="N26" s="102">
        <v>28</v>
      </c>
      <c r="O26" s="102">
        <v>2</v>
      </c>
      <c r="P26" s="102">
        <v>1</v>
      </c>
      <c r="Q26" s="102">
        <v>1</v>
      </c>
    </row>
    <row r="27" spans="3:17">
      <c r="D27" s="77" t="s">
        <v>20</v>
      </c>
      <c r="E27" s="76"/>
      <c r="F27" s="75">
        <v>285</v>
      </c>
      <c r="G27" s="75">
        <v>149</v>
      </c>
      <c r="H27" s="75">
        <v>59</v>
      </c>
      <c r="I27" s="74">
        <v>220</v>
      </c>
      <c r="J27" s="74">
        <v>141</v>
      </c>
      <c r="K27" s="74">
        <v>38</v>
      </c>
      <c r="L27" s="102">
        <v>150</v>
      </c>
      <c r="M27" s="102">
        <v>111</v>
      </c>
      <c r="N27" s="102">
        <v>37</v>
      </c>
      <c r="O27" s="102">
        <v>8</v>
      </c>
      <c r="P27" s="102">
        <v>0</v>
      </c>
      <c r="Q27" s="102">
        <v>0</v>
      </c>
    </row>
    <row r="28" spans="3:17">
      <c r="D28" s="77" t="s">
        <v>17</v>
      </c>
      <c r="E28" s="76"/>
      <c r="F28" s="81">
        <v>1</v>
      </c>
      <c r="G28" s="81">
        <v>1</v>
      </c>
      <c r="H28" s="81">
        <v>2</v>
      </c>
      <c r="I28" s="82">
        <v>4</v>
      </c>
      <c r="J28" s="82">
        <v>6</v>
      </c>
      <c r="K28" s="82">
        <v>7</v>
      </c>
      <c r="L28" s="102">
        <v>2</v>
      </c>
      <c r="M28" s="102">
        <v>1</v>
      </c>
      <c r="N28" s="102">
        <v>2</v>
      </c>
      <c r="O28" s="102">
        <v>0</v>
      </c>
      <c r="P28" s="102">
        <v>0</v>
      </c>
      <c r="Q28" s="102">
        <v>0</v>
      </c>
    </row>
    <row r="29" spans="3:17" ht="6" customHeight="1">
      <c r="E29" s="76"/>
      <c r="F29" s="75"/>
      <c r="G29" s="75"/>
      <c r="H29" s="75"/>
      <c r="I29" s="81"/>
      <c r="J29" s="75"/>
      <c r="K29" s="75"/>
      <c r="L29" s="102"/>
      <c r="M29" s="102"/>
      <c r="N29" s="102"/>
      <c r="O29" s="102"/>
      <c r="P29" s="102"/>
      <c r="Q29" s="102"/>
    </row>
    <row r="30" spans="3:17">
      <c r="C30" s="449" t="s">
        <v>36</v>
      </c>
      <c r="D30" s="449"/>
      <c r="E30" s="76"/>
      <c r="F30" s="75">
        <v>288</v>
      </c>
      <c r="G30" s="75">
        <v>111</v>
      </c>
      <c r="H30" s="75">
        <v>80</v>
      </c>
      <c r="I30" s="75">
        <v>288</v>
      </c>
      <c r="J30" s="75">
        <v>151</v>
      </c>
      <c r="K30" s="75">
        <v>163</v>
      </c>
      <c r="L30" s="102">
        <v>286</v>
      </c>
      <c r="M30" s="102">
        <v>142</v>
      </c>
      <c r="N30" s="102">
        <v>205</v>
      </c>
      <c r="O30" s="102">
        <v>17</v>
      </c>
      <c r="P30" s="102">
        <v>11</v>
      </c>
      <c r="Q30" s="102">
        <v>9</v>
      </c>
    </row>
    <row r="31" spans="3:17">
      <c r="D31" s="77" t="s">
        <v>35</v>
      </c>
      <c r="E31" s="76"/>
      <c r="F31" s="104">
        <v>0</v>
      </c>
      <c r="G31" s="104">
        <v>0</v>
      </c>
      <c r="H31" s="104">
        <v>0</v>
      </c>
      <c r="I31" s="74">
        <v>9</v>
      </c>
      <c r="J31" s="74">
        <v>7</v>
      </c>
      <c r="K31" s="74">
        <v>50</v>
      </c>
      <c r="L31" s="102">
        <v>9</v>
      </c>
      <c r="M31" s="102">
        <v>11</v>
      </c>
      <c r="N31" s="102">
        <v>101</v>
      </c>
      <c r="O31" s="102">
        <v>0</v>
      </c>
      <c r="P31" s="102">
        <v>0</v>
      </c>
      <c r="Q31" s="102">
        <v>0</v>
      </c>
    </row>
    <row r="32" spans="3:17">
      <c r="D32" s="77" t="s">
        <v>22</v>
      </c>
      <c r="E32" s="76"/>
      <c r="F32" s="75">
        <v>288</v>
      </c>
      <c r="G32" s="75">
        <v>111</v>
      </c>
      <c r="H32" s="75">
        <v>80</v>
      </c>
      <c r="I32" s="74">
        <v>279</v>
      </c>
      <c r="J32" s="74">
        <v>144</v>
      </c>
      <c r="K32" s="74">
        <v>113</v>
      </c>
      <c r="L32" s="102">
        <v>277</v>
      </c>
      <c r="M32" s="102">
        <v>131</v>
      </c>
      <c r="N32" s="102">
        <v>104</v>
      </c>
      <c r="O32" s="102">
        <v>17</v>
      </c>
      <c r="P32" s="102">
        <v>11</v>
      </c>
      <c r="Q32" s="102">
        <v>9</v>
      </c>
    </row>
    <row r="33" spans="1:17" ht="6" customHeight="1">
      <c r="E33" s="76"/>
      <c r="F33" s="75"/>
      <c r="G33" s="75"/>
      <c r="H33" s="75"/>
      <c r="I33" s="74"/>
      <c r="J33" s="74"/>
      <c r="K33" s="74"/>
      <c r="L33" s="102"/>
      <c r="M33" s="102"/>
      <c r="N33" s="102"/>
      <c r="O33" s="102"/>
      <c r="P33" s="102"/>
      <c r="Q33" s="102"/>
    </row>
    <row r="34" spans="1:17">
      <c r="C34" s="449" t="s">
        <v>17</v>
      </c>
      <c r="D34" s="449"/>
      <c r="E34" s="76"/>
      <c r="F34" s="75">
        <v>12241</v>
      </c>
      <c r="G34" s="75">
        <v>2996</v>
      </c>
      <c r="H34" s="75">
        <v>2801</v>
      </c>
      <c r="I34" s="74">
        <v>11674</v>
      </c>
      <c r="J34" s="74">
        <v>3176</v>
      </c>
      <c r="K34" s="74">
        <v>3020</v>
      </c>
      <c r="L34" s="102">
        <v>10631</v>
      </c>
      <c r="M34" s="102">
        <v>2745</v>
      </c>
      <c r="N34" s="102">
        <v>2597</v>
      </c>
      <c r="O34" s="102">
        <v>640</v>
      </c>
      <c r="P34" s="102">
        <v>140</v>
      </c>
      <c r="Q34" s="102">
        <v>135</v>
      </c>
    </row>
    <row r="35" spans="1:17">
      <c r="B35" s="67" t="s">
        <v>23</v>
      </c>
      <c r="E35" s="76"/>
      <c r="F35" s="75"/>
      <c r="G35" s="75"/>
      <c r="H35" s="75"/>
      <c r="I35" s="74"/>
      <c r="J35" s="74"/>
      <c r="K35" s="74"/>
      <c r="L35" s="102"/>
      <c r="M35" s="102"/>
      <c r="N35" s="102"/>
      <c r="O35" s="102"/>
      <c r="P35" s="102"/>
      <c r="Q35" s="102"/>
    </row>
    <row r="36" spans="1:17">
      <c r="C36" s="449" t="s">
        <v>34</v>
      </c>
      <c r="D36" s="449"/>
      <c r="E36" s="76"/>
      <c r="F36" s="75">
        <v>729</v>
      </c>
      <c r="G36" s="75">
        <v>289</v>
      </c>
      <c r="H36" s="75">
        <v>220</v>
      </c>
      <c r="I36" s="74">
        <v>531</v>
      </c>
      <c r="J36" s="74">
        <v>266</v>
      </c>
      <c r="K36" s="74">
        <v>224</v>
      </c>
      <c r="L36" s="102">
        <v>528</v>
      </c>
      <c r="M36" s="102">
        <v>274</v>
      </c>
      <c r="N36" s="102">
        <v>192</v>
      </c>
      <c r="O36" s="102">
        <v>33</v>
      </c>
      <c r="P36" s="102">
        <v>12</v>
      </c>
      <c r="Q36" s="102">
        <v>11</v>
      </c>
    </row>
    <row r="37" spans="1:17">
      <c r="C37" s="449" t="s">
        <v>33</v>
      </c>
      <c r="D37" s="449"/>
      <c r="E37" s="76"/>
      <c r="F37" s="75">
        <v>12457</v>
      </c>
      <c r="G37" s="75">
        <v>3240</v>
      </c>
      <c r="H37" s="75">
        <v>332</v>
      </c>
      <c r="I37" s="74">
        <v>7756</v>
      </c>
      <c r="J37" s="74">
        <v>2132</v>
      </c>
      <c r="K37" s="74">
        <v>450</v>
      </c>
      <c r="L37" s="102">
        <v>7359</v>
      </c>
      <c r="M37" s="102">
        <v>2013</v>
      </c>
      <c r="N37" s="102">
        <v>371</v>
      </c>
      <c r="O37" s="102">
        <v>434</v>
      </c>
      <c r="P37" s="102">
        <v>18</v>
      </c>
      <c r="Q37" s="102">
        <v>24</v>
      </c>
    </row>
    <row r="38" spans="1:17" ht="6" customHeight="1">
      <c r="A38" s="70"/>
      <c r="B38" s="70"/>
      <c r="C38" s="70"/>
      <c r="D38" s="70"/>
      <c r="E38" s="72"/>
      <c r="F38" s="71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</row>
    <row r="39" spans="1:17">
      <c r="A39" s="68" t="s">
        <v>77</v>
      </c>
    </row>
    <row r="40" spans="1:17">
      <c r="A40" s="68" t="s">
        <v>60</v>
      </c>
    </row>
    <row r="41" spans="1:17">
      <c r="A41" s="68" t="s">
        <v>26</v>
      </c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</row>
    <row r="42" spans="1:17">
      <c r="A42" s="68" t="s">
        <v>27</v>
      </c>
    </row>
    <row r="43" spans="1:17">
      <c r="A43" s="68" t="s">
        <v>76</v>
      </c>
    </row>
    <row r="44" spans="1:17">
      <c r="A44" s="68" t="s">
        <v>75</v>
      </c>
    </row>
    <row r="45" spans="1:17">
      <c r="A45" s="67" t="s">
        <v>44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66"/>
  <sheetViews>
    <sheetView showGridLines="0" topLeftCell="A28" zoomScaleNormal="100" zoomScaleSheetLayoutView="85" workbookViewId="0"/>
  </sheetViews>
  <sheetFormatPr defaultColWidth="11.25" defaultRowHeight="10.5"/>
  <cols>
    <col min="1" max="3" width="1.125" style="353" customWidth="1"/>
    <col min="4" max="4" width="7.75" style="353" customWidth="1"/>
    <col min="5" max="5" width="0.875" style="353" customWidth="1"/>
    <col min="6" max="17" width="6.125" style="353" customWidth="1"/>
    <col min="18" max="35" width="6.25" style="354" customWidth="1"/>
    <col min="36" max="16384" width="11.25" style="353"/>
  </cols>
  <sheetData>
    <row r="1" spans="1:35" ht="13.5">
      <c r="A1" s="349" t="s">
        <v>178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</row>
    <row r="3" spans="1:35" ht="1.5" customHeight="1"/>
    <row r="4" spans="1:35">
      <c r="A4" s="355"/>
      <c r="B4" s="355"/>
      <c r="C4" s="355"/>
      <c r="D4" s="355"/>
      <c r="E4" s="355"/>
      <c r="F4" s="356" t="s">
        <v>164</v>
      </c>
      <c r="G4" s="356"/>
      <c r="H4" s="356"/>
      <c r="I4" s="356" t="s">
        <v>165</v>
      </c>
      <c r="J4" s="356"/>
      <c r="K4" s="356"/>
      <c r="L4" s="356" t="s">
        <v>179</v>
      </c>
      <c r="M4" s="356"/>
      <c r="N4" s="356"/>
      <c r="O4" s="356" t="s">
        <v>166</v>
      </c>
      <c r="P4" s="357"/>
      <c r="Q4" s="417"/>
      <c r="R4" s="359" t="s">
        <v>143</v>
      </c>
      <c r="S4" s="359"/>
      <c r="T4" s="359"/>
      <c r="U4" s="359" t="s">
        <v>144</v>
      </c>
      <c r="V4" s="359"/>
      <c r="W4" s="359"/>
      <c r="X4" s="359" t="s">
        <v>145</v>
      </c>
      <c r="Y4" s="359"/>
      <c r="Z4" s="359"/>
      <c r="AA4" s="359" t="s">
        <v>146</v>
      </c>
      <c r="AB4" s="359"/>
      <c r="AC4" s="360"/>
      <c r="AD4" s="359" t="s">
        <v>167</v>
      </c>
      <c r="AE4" s="359"/>
      <c r="AF4" s="359"/>
      <c r="AG4" s="359" t="s">
        <v>168</v>
      </c>
      <c r="AH4" s="359"/>
      <c r="AI4" s="359"/>
    </row>
    <row r="5" spans="1:35" ht="10.5" customHeight="1">
      <c r="B5" s="431" t="s">
        <v>42</v>
      </c>
      <c r="C5" s="431"/>
      <c r="D5" s="431"/>
      <c r="E5" s="350"/>
      <c r="F5" s="361" t="s">
        <v>5</v>
      </c>
      <c r="G5" s="361" t="s">
        <v>6</v>
      </c>
      <c r="H5" s="361" t="s">
        <v>6</v>
      </c>
      <c r="I5" s="361" t="s">
        <v>5</v>
      </c>
      <c r="J5" s="361" t="s">
        <v>6</v>
      </c>
      <c r="K5" s="361" t="s">
        <v>6</v>
      </c>
      <c r="L5" s="361" t="s">
        <v>5</v>
      </c>
      <c r="M5" s="361" t="s">
        <v>6</v>
      </c>
      <c r="N5" s="361" t="s">
        <v>6</v>
      </c>
      <c r="O5" s="361" t="s">
        <v>5</v>
      </c>
      <c r="P5" s="361" t="s">
        <v>6</v>
      </c>
      <c r="Q5" s="361" t="s">
        <v>6</v>
      </c>
      <c r="R5" s="364" t="s">
        <v>5</v>
      </c>
      <c r="S5" s="364" t="s">
        <v>6</v>
      </c>
      <c r="T5" s="364" t="s">
        <v>6</v>
      </c>
      <c r="U5" s="364" t="s">
        <v>5</v>
      </c>
      <c r="V5" s="364" t="s">
        <v>6</v>
      </c>
      <c r="W5" s="364" t="s">
        <v>6</v>
      </c>
      <c r="X5" s="364" t="s">
        <v>5</v>
      </c>
      <c r="Y5" s="364" t="s">
        <v>6</v>
      </c>
      <c r="Z5" s="364" t="s">
        <v>6</v>
      </c>
      <c r="AA5" s="364" t="s">
        <v>5</v>
      </c>
      <c r="AB5" s="364" t="s">
        <v>6</v>
      </c>
      <c r="AC5" s="364" t="s">
        <v>6</v>
      </c>
      <c r="AD5" s="364" t="s">
        <v>5</v>
      </c>
      <c r="AE5" s="364" t="s">
        <v>6</v>
      </c>
      <c r="AF5" s="364" t="s">
        <v>6</v>
      </c>
      <c r="AG5" s="364" t="s">
        <v>5</v>
      </c>
      <c r="AH5" s="364" t="s">
        <v>6</v>
      </c>
      <c r="AI5" s="364" t="s">
        <v>6</v>
      </c>
    </row>
    <row r="6" spans="1:35">
      <c r="A6" s="366"/>
      <c r="B6" s="366"/>
      <c r="C6" s="366"/>
      <c r="D6" s="366"/>
      <c r="E6" s="366"/>
      <c r="F6" s="367" t="s">
        <v>7</v>
      </c>
      <c r="G6" s="367" t="s">
        <v>7</v>
      </c>
      <c r="H6" s="367" t="s">
        <v>8</v>
      </c>
      <c r="I6" s="367" t="s">
        <v>7</v>
      </c>
      <c r="J6" s="367" t="s">
        <v>7</v>
      </c>
      <c r="K6" s="367" t="s">
        <v>8</v>
      </c>
      <c r="L6" s="367" t="s">
        <v>7</v>
      </c>
      <c r="M6" s="367" t="s">
        <v>7</v>
      </c>
      <c r="N6" s="367" t="s">
        <v>8</v>
      </c>
      <c r="O6" s="367" t="s">
        <v>7</v>
      </c>
      <c r="P6" s="367" t="s">
        <v>7</v>
      </c>
      <c r="Q6" s="367" t="s">
        <v>8</v>
      </c>
      <c r="R6" s="371" t="s">
        <v>7</v>
      </c>
      <c r="S6" s="371" t="s">
        <v>7</v>
      </c>
      <c r="T6" s="371" t="s">
        <v>8</v>
      </c>
      <c r="U6" s="371" t="s">
        <v>7</v>
      </c>
      <c r="V6" s="371" t="s">
        <v>7</v>
      </c>
      <c r="W6" s="371" t="s">
        <v>8</v>
      </c>
      <c r="X6" s="371" t="s">
        <v>7</v>
      </c>
      <c r="Y6" s="371" t="s">
        <v>7</v>
      </c>
      <c r="Z6" s="371" t="s">
        <v>8</v>
      </c>
      <c r="AA6" s="371" t="s">
        <v>7</v>
      </c>
      <c r="AB6" s="371" t="s">
        <v>7</v>
      </c>
      <c r="AC6" s="371" t="s">
        <v>8</v>
      </c>
      <c r="AD6" s="371" t="s">
        <v>7</v>
      </c>
      <c r="AE6" s="371" t="s">
        <v>7</v>
      </c>
      <c r="AF6" s="371" t="s">
        <v>8</v>
      </c>
      <c r="AG6" s="371" t="s">
        <v>7</v>
      </c>
      <c r="AH6" s="371" t="s">
        <v>7</v>
      </c>
      <c r="AI6" s="371" t="s">
        <v>8</v>
      </c>
    </row>
    <row r="7" spans="1:35" ht="6" customHeight="1">
      <c r="A7" s="355"/>
      <c r="B7" s="355"/>
      <c r="C7" s="355"/>
      <c r="D7" s="355"/>
      <c r="E7" s="373"/>
    </row>
    <row r="8" spans="1:35" s="375" customFormat="1" ht="10.5" customHeight="1">
      <c r="B8" s="430" t="s">
        <v>41</v>
      </c>
      <c r="C8" s="430"/>
      <c r="D8" s="430"/>
      <c r="E8" s="376"/>
      <c r="F8" s="377">
        <v>16647</v>
      </c>
      <c r="G8" s="377">
        <v>6981</v>
      </c>
      <c r="H8" s="377">
        <v>5608</v>
      </c>
      <c r="I8" s="378">
        <v>16242</v>
      </c>
      <c r="J8" s="378">
        <v>6505</v>
      </c>
      <c r="K8" s="378">
        <v>5457</v>
      </c>
      <c r="L8" s="378">
        <v>17683</v>
      </c>
      <c r="M8" s="378">
        <v>6262</v>
      </c>
      <c r="N8" s="378">
        <v>5303</v>
      </c>
      <c r="O8" s="378">
        <v>985</v>
      </c>
      <c r="P8" s="378">
        <v>416</v>
      </c>
      <c r="Q8" s="378">
        <v>355</v>
      </c>
      <c r="R8" s="382">
        <v>774</v>
      </c>
      <c r="S8" s="382">
        <v>293</v>
      </c>
      <c r="T8" s="382">
        <v>235</v>
      </c>
      <c r="U8" s="382">
        <v>1050</v>
      </c>
      <c r="V8" s="382">
        <v>327</v>
      </c>
      <c r="W8" s="382">
        <v>287</v>
      </c>
      <c r="X8" s="382">
        <v>1035</v>
      </c>
      <c r="Y8" s="382">
        <v>400</v>
      </c>
      <c r="Z8" s="382">
        <v>340</v>
      </c>
      <c r="AA8" s="382">
        <v>1831</v>
      </c>
      <c r="AB8" s="382">
        <v>682</v>
      </c>
      <c r="AC8" s="382">
        <v>583</v>
      </c>
      <c r="AD8" s="382">
        <v>2836</v>
      </c>
      <c r="AE8" s="382">
        <v>996</v>
      </c>
      <c r="AF8" s="382">
        <v>911</v>
      </c>
      <c r="AG8" s="382">
        <v>576</v>
      </c>
      <c r="AH8" s="382">
        <v>173</v>
      </c>
      <c r="AI8" s="382">
        <v>139</v>
      </c>
    </row>
    <row r="9" spans="1:35" ht="15.75" customHeight="1">
      <c r="C9" s="429" t="s">
        <v>40</v>
      </c>
      <c r="D9" s="429"/>
      <c r="E9" s="383"/>
      <c r="F9" s="384">
        <v>121</v>
      </c>
      <c r="G9" s="384">
        <v>112</v>
      </c>
      <c r="H9" s="384">
        <v>114</v>
      </c>
      <c r="I9" s="385">
        <v>122</v>
      </c>
      <c r="J9" s="385">
        <v>125</v>
      </c>
      <c r="K9" s="385">
        <v>132</v>
      </c>
      <c r="L9" s="385">
        <v>107</v>
      </c>
      <c r="M9" s="385">
        <v>98</v>
      </c>
      <c r="N9" s="385">
        <v>108</v>
      </c>
      <c r="O9" s="385">
        <v>4</v>
      </c>
      <c r="P9" s="385">
        <v>5</v>
      </c>
      <c r="Q9" s="385">
        <v>7</v>
      </c>
      <c r="R9" s="387">
        <v>4</v>
      </c>
      <c r="S9" s="387">
        <v>6</v>
      </c>
      <c r="T9" s="387">
        <v>5</v>
      </c>
      <c r="U9" s="387">
        <v>5</v>
      </c>
      <c r="V9" s="387">
        <v>4</v>
      </c>
      <c r="W9" s="387">
        <v>3</v>
      </c>
      <c r="X9" s="387">
        <v>3</v>
      </c>
      <c r="Y9" s="387">
        <v>4</v>
      </c>
      <c r="Z9" s="387">
        <v>6</v>
      </c>
      <c r="AA9" s="387">
        <v>8</v>
      </c>
      <c r="AB9" s="387">
        <v>5</v>
      </c>
      <c r="AC9" s="387">
        <v>7</v>
      </c>
      <c r="AD9" s="387">
        <v>30</v>
      </c>
      <c r="AE9" s="387">
        <v>25</v>
      </c>
      <c r="AF9" s="387">
        <v>28</v>
      </c>
      <c r="AG9" s="387">
        <v>0</v>
      </c>
      <c r="AH9" s="387">
        <v>0</v>
      </c>
      <c r="AI9" s="387">
        <v>0</v>
      </c>
    </row>
    <row r="10" spans="1:35">
      <c r="D10" s="419" t="s">
        <v>9</v>
      </c>
      <c r="E10" s="383"/>
      <c r="F10" s="389">
        <v>26</v>
      </c>
      <c r="G10" s="389">
        <v>26</v>
      </c>
      <c r="H10" s="389">
        <v>26</v>
      </c>
      <c r="I10" s="390">
        <v>21</v>
      </c>
      <c r="J10" s="390">
        <v>21</v>
      </c>
      <c r="K10" s="390">
        <v>18</v>
      </c>
      <c r="L10" s="390">
        <v>17</v>
      </c>
      <c r="M10" s="390">
        <v>14</v>
      </c>
      <c r="N10" s="390">
        <v>13</v>
      </c>
      <c r="O10" s="390">
        <v>0</v>
      </c>
      <c r="P10" s="390">
        <v>0</v>
      </c>
      <c r="Q10" s="390">
        <v>0</v>
      </c>
      <c r="R10" s="387">
        <v>0</v>
      </c>
      <c r="S10" s="387">
        <v>0</v>
      </c>
      <c r="T10" s="387">
        <v>0</v>
      </c>
      <c r="U10" s="387">
        <v>0</v>
      </c>
      <c r="V10" s="387">
        <v>0</v>
      </c>
      <c r="W10" s="387">
        <v>0</v>
      </c>
      <c r="X10" s="387">
        <v>0</v>
      </c>
      <c r="Y10" s="387">
        <v>0</v>
      </c>
      <c r="Z10" s="387">
        <v>0</v>
      </c>
      <c r="AA10" s="387">
        <v>5</v>
      </c>
      <c r="AB10" s="387">
        <v>3</v>
      </c>
      <c r="AC10" s="387">
        <v>4</v>
      </c>
      <c r="AD10" s="387">
        <v>3</v>
      </c>
      <c r="AE10" s="387">
        <v>2</v>
      </c>
      <c r="AF10" s="387">
        <v>2</v>
      </c>
      <c r="AG10" s="387">
        <v>0</v>
      </c>
      <c r="AH10" s="387">
        <v>0</v>
      </c>
      <c r="AI10" s="387">
        <v>0</v>
      </c>
    </row>
    <row r="11" spans="1:35">
      <c r="D11" s="419" t="s">
        <v>10</v>
      </c>
      <c r="E11" s="383"/>
      <c r="F11" s="389">
        <v>44</v>
      </c>
      <c r="G11" s="389">
        <v>36</v>
      </c>
      <c r="H11" s="389">
        <v>43</v>
      </c>
      <c r="I11" s="390">
        <v>45</v>
      </c>
      <c r="J11" s="390">
        <v>48</v>
      </c>
      <c r="K11" s="390">
        <v>65</v>
      </c>
      <c r="L11" s="390">
        <v>39</v>
      </c>
      <c r="M11" s="390">
        <v>39</v>
      </c>
      <c r="N11" s="390">
        <v>44</v>
      </c>
      <c r="O11" s="390">
        <v>0</v>
      </c>
      <c r="P11" s="390">
        <v>1</v>
      </c>
      <c r="Q11" s="390">
        <v>2</v>
      </c>
      <c r="R11" s="387">
        <v>3</v>
      </c>
      <c r="S11" s="387">
        <v>3</v>
      </c>
      <c r="T11" s="387">
        <v>3</v>
      </c>
      <c r="U11" s="387">
        <v>1</v>
      </c>
      <c r="V11" s="387">
        <v>1</v>
      </c>
      <c r="W11" s="387">
        <v>0</v>
      </c>
      <c r="X11" s="387">
        <v>2</v>
      </c>
      <c r="Y11" s="387">
        <v>2</v>
      </c>
      <c r="Z11" s="387">
        <v>3</v>
      </c>
      <c r="AA11" s="387">
        <v>2</v>
      </c>
      <c r="AB11" s="387">
        <v>2</v>
      </c>
      <c r="AC11" s="387">
        <v>1</v>
      </c>
      <c r="AD11" s="387">
        <v>14</v>
      </c>
      <c r="AE11" s="387">
        <v>13</v>
      </c>
      <c r="AF11" s="387">
        <v>15</v>
      </c>
      <c r="AG11" s="387">
        <v>0</v>
      </c>
      <c r="AH11" s="387">
        <v>0</v>
      </c>
      <c r="AI11" s="387">
        <v>0</v>
      </c>
    </row>
    <row r="12" spans="1:35">
      <c r="D12" s="419" t="s">
        <v>11</v>
      </c>
      <c r="E12" s="383"/>
      <c r="F12" s="389">
        <v>15</v>
      </c>
      <c r="G12" s="389">
        <v>16</v>
      </c>
      <c r="H12" s="389">
        <v>9</v>
      </c>
      <c r="I12" s="390">
        <v>14</v>
      </c>
      <c r="J12" s="390">
        <v>15</v>
      </c>
      <c r="K12" s="390">
        <v>12</v>
      </c>
      <c r="L12" s="390">
        <v>8</v>
      </c>
      <c r="M12" s="390">
        <v>5</v>
      </c>
      <c r="N12" s="390">
        <v>7</v>
      </c>
      <c r="O12" s="390">
        <v>0</v>
      </c>
      <c r="P12" s="390">
        <v>0</v>
      </c>
      <c r="Q12" s="390">
        <v>0</v>
      </c>
      <c r="R12" s="387">
        <v>0</v>
      </c>
      <c r="S12" s="387">
        <v>0</v>
      </c>
      <c r="T12" s="387">
        <v>0</v>
      </c>
      <c r="U12" s="387">
        <v>1</v>
      </c>
      <c r="V12" s="387">
        <v>1</v>
      </c>
      <c r="W12" s="387">
        <v>1</v>
      </c>
      <c r="X12" s="387">
        <v>0</v>
      </c>
      <c r="Y12" s="387">
        <v>0</v>
      </c>
      <c r="Z12" s="387">
        <v>0</v>
      </c>
      <c r="AA12" s="387">
        <v>0</v>
      </c>
      <c r="AB12" s="387">
        <v>0</v>
      </c>
      <c r="AC12" s="387">
        <v>0</v>
      </c>
      <c r="AD12" s="387">
        <v>2</v>
      </c>
      <c r="AE12" s="387">
        <v>0</v>
      </c>
      <c r="AF12" s="387">
        <v>0</v>
      </c>
      <c r="AG12" s="387">
        <v>0</v>
      </c>
      <c r="AH12" s="387">
        <v>0</v>
      </c>
      <c r="AI12" s="387">
        <v>0</v>
      </c>
    </row>
    <row r="13" spans="1:35" ht="10.5" customHeight="1">
      <c r="D13" s="392" t="s">
        <v>99</v>
      </c>
      <c r="E13" s="383"/>
      <c r="F13" s="389">
        <v>36</v>
      </c>
      <c r="G13" s="389">
        <v>34</v>
      </c>
      <c r="H13" s="389">
        <v>36</v>
      </c>
      <c r="I13" s="390">
        <v>42</v>
      </c>
      <c r="J13" s="390">
        <v>41</v>
      </c>
      <c r="K13" s="390">
        <v>37</v>
      </c>
      <c r="L13" s="390">
        <v>43</v>
      </c>
      <c r="M13" s="390">
        <v>40</v>
      </c>
      <c r="N13" s="390">
        <v>44</v>
      </c>
      <c r="O13" s="390">
        <v>4</v>
      </c>
      <c r="P13" s="390">
        <v>4</v>
      </c>
      <c r="Q13" s="390">
        <v>5</v>
      </c>
      <c r="R13" s="387">
        <v>1</v>
      </c>
      <c r="S13" s="387">
        <v>3</v>
      </c>
      <c r="T13" s="387">
        <v>2</v>
      </c>
      <c r="U13" s="387">
        <v>3</v>
      </c>
      <c r="V13" s="387">
        <v>2</v>
      </c>
      <c r="W13" s="387">
        <v>2</v>
      </c>
      <c r="X13" s="387">
        <v>1</v>
      </c>
      <c r="Y13" s="387">
        <v>2</v>
      </c>
      <c r="Z13" s="387">
        <v>3</v>
      </c>
      <c r="AA13" s="387">
        <v>1</v>
      </c>
      <c r="AB13" s="387">
        <v>0</v>
      </c>
      <c r="AC13" s="387">
        <v>2</v>
      </c>
      <c r="AD13" s="387">
        <v>11</v>
      </c>
      <c r="AE13" s="387">
        <v>10</v>
      </c>
      <c r="AF13" s="387">
        <v>11</v>
      </c>
      <c r="AG13" s="387">
        <v>0</v>
      </c>
      <c r="AH13" s="387">
        <v>0</v>
      </c>
      <c r="AI13" s="387">
        <v>0</v>
      </c>
    </row>
    <row r="14" spans="1:35" ht="15.75" customHeight="1">
      <c r="C14" s="429" t="s">
        <v>39</v>
      </c>
      <c r="D14" s="429"/>
      <c r="E14" s="383"/>
      <c r="F14" s="384">
        <v>1525</v>
      </c>
      <c r="G14" s="384">
        <v>1291</v>
      </c>
      <c r="H14" s="384">
        <v>1306</v>
      </c>
      <c r="I14" s="385">
        <v>1459</v>
      </c>
      <c r="J14" s="385">
        <v>1220</v>
      </c>
      <c r="K14" s="385">
        <v>1233</v>
      </c>
      <c r="L14" s="385">
        <v>1587</v>
      </c>
      <c r="M14" s="385">
        <v>1278</v>
      </c>
      <c r="N14" s="385">
        <v>1313</v>
      </c>
      <c r="O14" s="385">
        <v>99</v>
      </c>
      <c r="P14" s="385">
        <v>92</v>
      </c>
      <c r="Q14" s="385">
        <v>94</v>
      </c>
      <c r="R14" s="387">
        <v>62</v>
      </c>
      <c r="S14" s="387">
        <v>58</v>
      </c>
      <c r="T14" s="387">
        <v>62</v>
      </c>
      <c r="U14" s="387">
        <v>101</v>
      </c>
      <c r="V14" s="387">
        <v>78</v>
      </c>
      <c r="W14" s="387">
        <v>80</v>
      </c>
      <c r="X14" s="387">
        <v>109</v>
      </c>
      <c r="Y14" s="387">
        <v>102</v>
      </c>
      <c r="Z14" s="387">
        <v>112</v>
      </c>
      <c r="AA14" s="387">
        <v>181</v>
      </c>
      <c r="AB14" s="387">
        <v>139</v>
      </c>
      <c r="AC14" s="387">
        <v>143</v>
      </c>
      <c r="AD14" s="387">
        <v>290</v>
      </c>
      <c r="AE14" s="387">
        <v>200</v>
      </c>
      <c r="AF14" s="387">
        <v>198</v>
      </c>
      <c r="AG14" s="387">
        <v>33</v>
      </c>
      <c r="AH14" s="387">
        <v>26</v>
      </c>
      <c r="AI14" s="387">
        <v>27</v>
      </c>
    </row>
    <row r="15" spans="1:35">
      <c r="D15" s="419" t="s">
        <v>14</v>
      </c>
      <c r="E15" s="383"/>
      <c r="F15" s="389">
        <v>764</v>
      </c>
      <c r="G15" s="389">
        <v>638</v>
      </c>
      <c r="H15" s="389">
        <v>611</v>
      </c>
      <c r="I15" s="390">
        <v>711</v>
      </c>
      <c r="J15" s="390">
        <v>613</v>
      </c>
      <c r="K15" s="390">
        <v>592</v>
      </c>
      <c r="L15" s="390">
        <v>778</v>
      </c>
      <c r="M15" s="390">
        <v>625</v>
      </c>
      <c r="N15" s="390">
        <v>597</v>
      </c>
      <c r="O15" s="390">
        <v>62</v>
      </c>
      <c r="P15" s="390">
        <v>51</v>
      </c>
      <c r="Q15" s="390">
        <v>52</v>
      </c>
      <c r="R15" s="387">
        <v>32</v>
      </c>
      <c r="S15" s="387">
        <v>28</v>
      </c>
      <c r="T15" s="387">
        <v>28</v>
      </c>
      <c r="U15" s="387">
        <v>51</v>
      </c>
      <c r="V15" s="387">
        <v>40</v>
      </c>
      <c r="W15" s="387">
        <v>34</v>
      </c>
      <c r="X15" s="387">
        <v>64</v>
      </c>
      <c r="Y15" s="387">
        <v>65</v>
      </c>
      <c r="Z15" s="387">
        <v>69</v>
      </c>
      <c r="AA15" s="387">
        <v>99</v>
      </c>
      <c r="AB15" s="387">
        <v>78</v>
      </c>
      <c r="AC15" s="387">
        <v>76</v>
      </c>
      <c r="AD15" s="387">
        <v>99</v>
      </c>
      <c r="AE15" s="387">
        <v>69</v>
      </c>
      <c r="AF15" s="387">
        <v>62</v>
      </c>
      <c r="AG15" s="387">
        <v>12</v>
      </c>
      <c r="AH15" s="387">
        <v>11</v>
      </c>
      <c r="AI15" s="387">
        <v>10</v>
      </c>
    </row>
    <row r="16" spans="1:35">
      <c r="D16" s="419" t="s">
        <v>15</v>
      </c>
      <c r="E16" s="383"/>
      <c r="F16" s="389">
        <v>566</v>
      </c>
      <c r="G16" s="389">
        <v>481</v>
      </c>
      <c r="H16" s="389">
        <v>532</v>
      </c>
      <c r="I16" s="390">
        <v>554</v>
      </c>
      <c r="J16" s="390">
        <v>447</v>
      </c>
      <c r="K16" s="390">
        <v>497</v>
      </c>
      <c r="L16" s="390">
        <v>625</v>
      </c>
      <c r="M16" s="390">
        <v>514</v>
      </c>
      <c r="N16" s="390">
        <v>557</v>
      </c>
      <c r="O16" s="390">
        <v>27</v>
      </c>
      <c r="P16" s="390">
        <v>30</v>
      </c>
      <c r="Q16" s="390">
        <v>30</v>
      </c>
      <c r="R16" s="387">
        <v>22</v>
      </c>
      <c r="S16" s="387">
        <v>23</v>
      </c>
      <c r="T16" s="387">
        <v>25</v>
      </c>
      <c r="U16" s="387">
        <v>32</v>
      </c>
      <c r="V16" s="387">
        <v>29</v>
      </c>
      <c r="W16" s="387">
        <v>34</v>
      </c>
      <c r="X16" s="387">
        <v>29</v>
      </c>
      <c r="Y16" s="387">
        <v>25</v>
      </c>
      <c r="Z16" s="387">
        <v>30</v>
      </c>
      <c r="AA16" s="387">
        <v>64</v>
      </c>
      <c r="AB16" s="387">
        <v>47</v>
      </c>
      <c r="AC16" s="387">
        <v>50</v>
      </c>
      <c r="AD16" s="387">
        <v>160</v>
      </c>
      <c r="AE16" s="387">
        <v>111</v>
      </c>
      <c r="AF16" s="387">
        <v>119</v>
      </c>
      <c r="AG16" s="387">
        <v>13</v>
      </c>
      <c r="AH16" s="387">
        <v>7</v>
      </c>
      <c r="AI16" s="387">
        <v>8</v>
      </c>
    </row>
    <row r="17" spans="1:35">
      <c r="D17" s="419" t="s">
        <v>16</v>
      </c>
      <c r="E17" s="383"/>
      <c r="F17" s="389">
        <v>53</v>
      </c>
      <c r="G17" s="389">
        <v>49</v>
      </c>
      <c r="H17" s="389">
        <v>60</v>
      </c>
      <c r="I17" s="390">
        <v>46</v>
      </c>
      <c r="J17" s="390">
        <v>38</v>
      </c>
      <c r="K17" s="390">
        <v>37</v>
      </c>
      <c r="L17" s="390">
        <v>52</v>
      </c>
      <c r="M17" s="390">
        <v>42</v>
      </c>
      <c r="N17" s="390">
        <v>62</v>
      </c>
      <c r="O17" s="390">
        <v>1</v>
      </c>
      <c r="P17" s="390">
        <v>2</v>
      </c>
      <c r="Q17" s="390">
        <v>4</v>
      </c>
      <c r="R17" s="387">
        <v>2</v>
      </c>
      <c r="S17" s="387">
        <v>2</v>
      </c>
      <c r="T17" s="387">
        <v>3</v>
      </c>
      <c r="U17" s="387">
        <v>4</v>
      </c>
      <c r="V17" s="387">
        <v>2</v>
      </c>
      <c r="W17" s="387">
        <v>5</v>
      </c>
      <c r="X17" s="387">
        <v>7</v>
      </c>
      <c r="Y17" s="387">
        <v>6</v>
      </c>
      <c r="Z17" s="387">
        <v>7</v>
      </c>
      <c r="AA17" s="387">
        <v>4</v>
      </c>
      <c r="AB17" s="387">
        <v>3</v>
      </c>
      <c r="AC17" s="387">
        <v>8</v>
      </c>
      <c r="AD17" s="387">
        <v>13</v>
      </c>
      <c r="AE17" s="387">
        <v>10</v>
      </c>
      <c r="AF17" s="387">
        <v>5</v>
      </c>
      <c r="AG17" s="387">
        <v>3</v>
      </c>
      <c r="AH17" s="387">
        <v>4</v>
      </c>
      <c r="AI17" s="387">
        <v>5</v>
      </c>
    </row>
    <row r="18" spans="1:35" ht="12" customHeight="1">
      <c r="D18" s="419" t="s">
        <v>17</v>
      </c>
      <c r="E18" s="383"/>
      <c r="F18" s="389">
        <v>142</v>
      </c>
      <c r="G18" s="389">
        <v>123</v>
      </c>
      <c r="H18" s="389">
        <v>103</v>
      </c>
      <c r="I18" s="390">
        <v>148</v>
      </c>
      <c r="J18" s="390">
        <v>122</v>
      </c>
      <c r="K18" s="390">
        <v>107</v>
      </c>
      <c r="L18" s="390">
        <v>132</v>
      </c>
      <c r="M18" s="390">
        <v>97</v>
      </c>
      <c r="N18" s="390">
        <v>97</v>
      </c>
      <c r="O18" s="390">
        <v>9</v>
      </c>
      <c r="P18" s="390">
        <v>9</v>
      </c>
      <c r="Q18" s="390">
        <v>8</v>
      </c>
      <c r="R18" s="387">
        <v>6</v>
      </c>
      <c r="S18" s="387">
        <v>5</v>
      </c>
      <c r="T18" s="387">
        <v>6</v>
      </c>
      <c r="U18" s="387">
        <v>14</v>
      </c>
      <c r="V18" s="387">
        <v>7</v>
      </c>
      <c r="W18" s="387">
        <v>7</v>
      </c>
      <c r="X18" s="387">
        <v>9</v>
      </c>
      <c r="Y18" s="387">
        <v>6</v>
      </c>
      <c r="Z18" s="387">
        <v>6</v>
      </c>
      <c r="AA18" s="387">
        <v>14</v>
      </c>
      <c r="AB18" s="387">
        <v>11</v>
      </c>
      <c r="AC18" s="387">
        <v>9</v>
      </c>
      <c r="AD18" s="387">
        <v>18</v>
      </c>
      <c r="AE18" s="387">
        <v>10</v>
      </c>
      <c r="AF18" s="387">
        <v>12</v>
      </c>
      <c r="AG18" s="387">
        <v>5</v>
      </c>
      <c r="AH18" s="387">
        <v>4</v>
      </c>
      <c r="AI18" s="387">
        <v>4</v>
      </c>
    </row>
    <row r="19" spans="1:35" ht="15.75" customHeight="1">
      <c r="C19" s="429" t="s">
        <v>38</v>
      </c>
      <c r="D19" s="429"/>
      <c r="E19" s="383"/>
      <c r="F19" s="389">
        <v>10909</v>
      </c>
      <c r="G19" s="389">
        <v>3847</v>
      </c>
      <c r="H19" s="389">
        <v>2711</v>
      </c>
      <c r="I19" s="390">
        <v>10588</v>
      </c>
      <c r="J19" s="390">
        <v>3509</v>
      </c>
      <c r="K19" s="390">
        <v>2561</v>
      </c>
      <c r="L19" s="390">
        <v>11756</v>
      </c>
      <c r="M19" s="390">
        <v>3209</v>
      </c>
      <c r="N19" s="390">
        <v>2376</v>
      </c>
      <c r="O19" s="390">
        <v>624</v>
      </c>
      <c r="P19" s="390">
        <v>222</v>
      </c>
      <c r="Q19" s="390">
        <v>168</v>
      </c>
      <c r="R19" s="387">
        <v>558</v>
      </c>
      <c r="S19" s="387">
        <v>150</v>
      </c>
      <c r="T19" s="387">
        <v>105</v>
      </c>
      <c r="U19" s="387">
        <v>684</v>
      </c>
      <c r="V19" s="387">
        <v>155</v>
      </c>
      <c r="W19" s="387">
        <v>123</v>
      </c>
      <c r="X19" s="387">
        <v>725</v>
      </c>
      <c r="Y19" s="387">
        <v>199</v>
      </c>
      <c r="Z19" s="387">
        <v>138</v>
      </c>
      <c r="AA19" s="387">
        <v>1251</v>
      </c>
      <c r="AB19" s="387">
        <v>347</v>
      </c>
      <c r="AC19" s="387">
        <v>243</v>
      </c>
      <c r="AD19" s="387">
        <v>1864</v>
      </c>
      <c r="AE19" s="387">
        <v>437</v>
      </c>
      <c r="AF19" s="387">
        <v>341</v>
      </c>
      <c r="AG19" s="387">
        <v>384</v>
      </c>
      <c r="AH19" s="387">
        <v>98</v>
      </c>
      <c r="AI19" s="387">
        <v>70</v>
      </c>
    </row>
    <row r="20" spans="1:35" ht="15.75" customHeight="1">
      <c r="C20" s="429" t="s">
        <v>37</v>
      </c>
      <c r="D20" s="429"/>
      <c r="E20" s="383"/>
      <c r="F20" s="384">
        <v>954</v>
      </c>
      <c r="G20" s="384">
        <v>520</v>
      </c>
      <c r="H20" s="384">
        <v>390</v>
      </c>
      <c r="I20" s="385">
        <v>1064</v>
      </c>
      <c r="J20" s="385">
        <v>547</v>
      </c>
      <c r="K20" s="385">
        <v>534</v>
      </c>
      <c r="L20" s="385">
        <v>1280</v>
      </c>
      <c r="M20" s="385">
        <v>547</v>
      </c>
      <c r="N20" s="385">
        <v>520</v>
      </c>
      <c r="O20" s="385">
        <v>86</v>
      </c>
      <c r="P20" s="385">
        <v>27</v>
      </c>
      <c r="Q20" s="385">
        <v>30</v>
      </c>
      <c r="R20" s="387">
        <v>49</v>
      </c>
      <c r="S20" s="387">
        <v>28</v>
      </c>
      <c r="T20" s="387">
        <v>24</v>
      </c>
      <c r="U20" s="387">
        <v>92</v>
      </c>
      <c r="V20" s="387">
        <v>33</v>
      </c>
      <c r="W20" s="387">
        <v>31</v>
      </c>
      <c r="X20" s="387">
        <v>59</v>
      </c>
      <c r="Y20" s="387">
        <v>39</v>
      </c>
      <c r="Z20" s="387">
        <v>39</v>
      </c>
      <c r="AA20" s="387">
        <v>132</v>
      </c>
      <c r="AB20" s="387">
        <v>79</v>
      </c>
      <c r="AC20" s="387">
        <v>79</v>
      </c>
      <c r="AD20" s="387">
        <v>145</v>
      </c>
      <c r="AE20" s="387">
        <v>95</v>
      </c>
      <c r="AF20" s="387">
        <v>85</v>
      </c>
      <c r="AG20" s="387">
        <v>76</v>
      </c>
      <c r="AH20" s="387">
        <v>12</v>
      </c>
      <c r="AI20" s="387">
        <v>12</v>
      </c>
    </row>
    <row r="21" spans="1:35">
      <c r="D21" s="419" t="s">
        <v>18</v>
      </c>
      <c r="E21" s="383"/>
      <c r="F21" s="389">
        <v>817</v>
      </c>
      <c r="G21" s="389">
        <v>424</v>
      </c>
      <c r="H21" s="389">
        <v>302</v>
      </c>
      <c r="I21" s="390">
        <v>941</v>
      </c>
      <c r="J21" s="390">
        <v>442</v>
      </c>
      <c r="K21" s="390">
        <v>441</v>
      </c>
      <c r="L21" s="390">
        <v>1143</v>
      </c>
      <c r="M21" s="390">
        <v>443</v>
      </c>
      <c r="N21" s="390">
        <v>427</v>
      </c>
      <c r="O21" s="390">
        <v>75</v>
      </c>
      <c r="P21" s="390">
        <v>17</v>
      </c>
      <c r="Q21" s="390">
        <v>21</v>
      </c>
      <c r="R21" s="387">
        <v>39</v>
      </c>
      <c r="S21" s="387">
        <v>20</v>
      </c>
      <c r="T21" s="387">
        <v>20</v>
      </c>
      <c r="U21" s="387">
        <v>75</v>
      </c>
      <c r="V21" s="387">
        <v>24</v>
      </c>
      <c r="W21" s="387">
        <v>22</v>
      </c>
      <c r="X21" s="387">
        <v>46</v>
      </c>
      <c r="Y21" s="387">
        <v>21</v>
      </c>
      <c r="Z21" s="387">
        <v>21</v>
      </c>
      <c r="AA21" s="387">
        <v>119</v>
      </c>
      <c r="AB21" s="387">
        <v>71</v>
      </c>
      <c r="AC21" s="387">
        <v>75</v>
      </c>
      <c r="AD21" s="387">
        <v>130</v>
      </c>
      <c r="AE21" s="387">
        <v>83</v>
      </c>
      <c r="AF21" s="387">
        <v>71</v>
      </c>
      <c r="AG21" s="387">
        <v>65</v>
      </c>
      <c r="AH21" s="387">
        <v>8</v>
      </c>
      <c r="AI21" s="387">
        <v>11</v>
      </c>
    </row>
    <row r="22" spans="1:35">
      <c r="D22" s="419" t="s">
        <v>19</v>
      </c>
      <c r="E22" s="383"/>
      <c r="F22" s="389">
        <v>60</v>
      </c>
      <c r="G22" s="389">
        <v>51</v>
      </c>
      <c r="H22" s="389">
        <v>48</v>
      </c>
      <c r="I22" s="390">
        <v>57</v>
      </c>
      <c r="J22" s="390">
        <v>50</v>
      </c>
      <c r="K22" s="390">
        <v>41</v>
      </c>
      <c r="L22" s="390">
        <v>73</v>
      </c>
      <c r="M22" s="390">
        <v>54</v>
      </c>
      <c r="N22" s="390">
        <v>48</v>
      </c>
      <c r="O22" s="390">
        <v>8</v>
      </c>
      <c r="P22" s="390">
        <v>6</v>
      </c>
      <c r="Q22" s="390">
        <v>6</v>
      </c>
      <c r="R22" s="387">
        <v>7</v>
      </c>
      <c r="S22" s="387">
        <v>5</v>
      </c>
      <c r="T22" s="387">
        <v>3</v>
      </c>
      <c r="U22" s="387">
        <v>13</v>
      </c>
      <c r="V22" s="387">
        <v>6</v>
      </c>
      <c r="W22" s="387">
        <v>7</v>
      </c>
      <c r="X22" s="387">
        <v>5</v>
      </c>
      <c r="Y22" s="387">
        <v>7</v>
      </c>
      <c r="Z22" s="387">
        <v>7</v>
      </c>
      <c r="AA22" s="387">
        <v>7</v>
      </c>
      <c r="AB22" s="387">
        <v>3</v>
      </c>
      <c r="AC22" s="387">
        <v>2</v>
      </c>
      <c r="AD22" s="387">
        <v>7</v>
      </c>
      <c r="AE22" s="387">
        <v>4</v>
      </c>
      <c r="AF22" s="387">
        <v>5</v>
      </c>
      <c r="AG22" s="387">
        <v>2</v>
      </c>
      <c r="AH22" s="387">
        <v>2</v>
      </c>
      <c r="AI22" s="387">
        <v>0</v>
      </c>
    </row>
    <row r="23" spans="1:35">
      <c r="D23" s="419" t="s">
        <v>20</v>
      </c>
      <c r="E23" s="383"/>
      <c r="F23" s="389">
        <v>75</v>
      </c>
      <c r="G23" s="389">
        <v>42</v>
      </c>
      <c r="H23" s="389">
        <v>39</v>
      </c>
      <c r="I23" s="390">
        <v>62</v>
      </c>
      <c r="J23" s="390">
        <v>54</v>
      </c>
      <c r="K23" s="390">
        <v>50</v>
      </c>
      <c r="L23" s="390">
        <v>61</v>
      </c>
      <c r="M23" s="390">
        <v>48</v>
      </c>
      <c r="N23" s="390">
        <v>43</v>
      </c>
      <c r="O23" s="390">
        <v>3</v>
      </c>
      <c r="P23" s="390">
        <v>4</v>
      </c>
      <c r="Q23" s="390">
        <v>3</v>
      </c>
      <c r="R23" s="387">
        <v>3</v>
      </c>
      <c r="S23" s="387">
        <v>3</v>
      </c>
      <c r="T23" s="387">
        <v>1</v>
      </c>
      <c r="U23" s="387">
        <v>4</v>
      </c>
      <c r="V23" s="387">
        <v>3</v>
      </c>
      <c r="W23" s="387">
        <v>2</v>
      </c>
      <c r="X23" s="387">
        <v>8</v>
      </c>
      <c r="Y23" s="387">
        <v>11</v>
      </c>
      <c r="Z23" s="387">
        <v>11</v>
      </c>
      <c r="AA23" s="387">
        <v>6</v>
      </c>
      <c r="AB23" s="387">
        <v>5</v>
      </c>
      <c r="AC23" s="387">
        <v>2</v>
      </c>
      <c r="AD23" s="387">
        <v>7</v>
      </c>
      <c r="AE23" s="387">
        <v>7</v>
      </c>
      <c r="AF23" s="387">
        <v>8</v>
      </c>
      <c r="AG23" s="387">
        <v>9</v>
      </c>
      <c r="AH23" s="387">
        <v>2</v>
      </c>
      <c r="AI23" s="387">
        <v>1</v>
      </c>
    </row>
    <row r="24" spans="1:35">
      <c r="D24" s="419" t="s">
        <v>17</v>
      </c>
      <c r="E24" s="383"/>
      <c r="F24" s="395">
        <v>2</v>
      </c>
      <c r="G24" s="390">
        <v>3</v>
      </c>
      <c r="H24" s="390">
        <v>1</v>
      </c>
      <c r="I24" s="390">
        <v>4</v>
      </c>
      <c r="J24" s="390">
        <v>1</v>
      </c>
      <c r="K24" s="390">
        <v>2</v>
      </c>
      <c r="L24" s="390">
        <v>3</v>
      </c>
      <c r="M24" s="390">
        <v>2</v>
      </c>
      <c r="N24" s="390">
        <v>2</v>
      </c>
      <c r="O24" s="390">
        <v>0</v>
      </c>
      <c r="P24" s="390">
        <v>0</v>
      </c>
      <c r="Q24" s="390">
        <v>0</v>
      </c>
      <c r="R24" s="387">
        <v>0</v>
      </c>
      <c r="S24" s="387">
        <v>0</v>
      </c>
      <c r="T24" s="387">
        <v>0</v>
      </c>
      <c r="U24" s="387">
        <v>0</v>
      </c>
      <c r="V24" s="387">
        <v>0</v>
      </c>
      <c r="W24" s="387">
        <v>0</v>
      </c>
      <c r="X24" s="387">
        <v>0</v>
      </c>
      <c r="Y24" s="387">
        <v>0</v>
      </c>
      <c r="Z24" s="387">
        <v>0</v>
      </c>
      <c r="AA24" s="387">
        <v>0</v>
      </c>
      <c r="AB24" s="387">
        <v>0</v>
      </c>
      <c r="AC24" s="387">
        <v>0</v>
      </c>
      <c r="AD24" s="387">
        <v>1</v>
      </c>
      <c r="AE24" s="387">
        <v>1</v>
      </c>
      <c r="AF24" s="387">
        <v>1</v>
      </c>
      <c r="AG24" s="387">
        <v>0</v>
      </c>
      <c r="AH24" s="387">
        <v>0</v>
      </c>
      <c r="AI24" s="387">
        <v>0</v>
      </c>
    </row>
    <row r="25" spans="1:35" ht="15.75" customHeight="1">
      <c r="C25" s="429" t="s">
        <v>36</v>
      </c>
      <c r="D25" s="429"/>
      <c r="E25" s="383"/>
      <c r="F25" s="384">
        <v>186</v>
      </c>
      <c r="G25" s="384">
        <v>160</v>
      </c>
      <c r="H25" s="384">
        <v>171</v>
      </c>
      <c r="I25" s="390">
        <v>196</v>
      </c>
      <c r="J25" s="390">
        <v>164</v>
      </c>
      <c r="K25" s="390">
        <v>209</v>
      </c>
      <c r="L25" s="390">
        <v>190</v>
      </c>
      <c r="M25" s="390">
        <v>178</v>
      </c>
      <c r="N25" s="390">
        <v>222</v>
      </c>
      <c r="O25" s="390">
        <v>16</v>
      </c>
      <c r="P25" s="390">
        <v>13</v>
      </c>
      <c r="Q25" s="390">
        <v>12</v>
      </c>
      <c r="R25" s="387">
        <v>7</v>
      </c>
      <c r="S25" s="387">
        <v>7</v>
      </c>
      <c r="T25" s="387">
        <v>5</v>
      </c>
      <c r="U25" s="387">
        <v>8</v>
      </c>
      <c r="V25" s="387">
        <v>8</v>
      </c>
      <c r="W25" s="387">
        <v>5</v>
      </c>
      <c r="X25" s="387">
        <v>8</v>
      </c>
      <c r="Y25" s="387">
        <v>7</v>
      </c>
      <c r="Z25" s="387">
        <v>6</v>
      </c>
      <c r="AA25" s="387">
        <v>25</v>
      </c>
      <c r="AB25" s="387">
        <v>24</v>
      </c>
      <c r="AC25" s="387">
        <v>35</v>
      </c>
      <c r="AD25" s="387">
        <v>39</v>
      </c>
      <c r="AE25" s="387">
        <v>40</v>
      </c>
      <c r="AF25" s="387">
        <v>92</v>
      </c>
      <c r="AG25" s="387">
        <v>4</v>
      </c>
      <c r="AH25" s="387">
        <v>5</v>
      </c>
      <c r="AI25" s="387">
        <v>5</v>
      </c>
    </row>
    <row r="26" spans="1:35">
      <c r="D26" s="419" t="s">
        <v>35</v>
      </c>
      <c r="E26" s="383"/>
      <c r="F26" s="389">
        <v>23</v>
      </c>
      <c r="G26" s="389">
        <v>23</v>
      </c>
      <c r="H26" s="389">
        <v>64</v>
      </c>
      <c r="I26" s="390">
        <v>11</v>
      </c>
      <c r="J26" s="390">
        <v>8</v>
      </c>
      <c r="K26" s="390">
        <v>70</v>
      </c>
      <c r="L26" s="390">
        <v>16</v>
      </c>
      <c r="M26" s="390">
        <v>14</v>
      </c>
      <c r="N26" s="390">
        <v>68</v>
      </c>
      <c r="O26" s="390">
        <v>2</v>
      </c>
      <c r="P26" s="390">
        <v>2</v>
      </c>
      <c r="Q26" s="390">
        <v>2</v>
      </c>
      <c r="R26" s="387">
        <v>0</v>
      </c>
      <c r="S26" s="387">
        <v>0</v>
      </c>
      <c r="T26" s="387">
        <v>0</v>
      </c>
      <c r="U26" s="387">
        <v>0</v>
      </c>
      <c r="V26" s="387">
        <v>0</v>
      </c>
      <c r="W26" s="387">
        <v>0</v>
      </c>
      <c r="X26" s="387">
        <v>0</v>
      </c>
      <c r="Y26" s="387">
        <v>0</v>
      </c>
      <c r="Z26" s="387">
        <v>0</v>
      </c>
      <c r="AA26" s="387">
        <v>1</v>
      </c>
      <c r="AB26" s="387">
        <v>1</v>
      </c>
      <c r="AC26" s="387">
        <v>1</v>
      </c>
      <c r="AD26" s="387">
        <v>11</v>
      </c>
      <c r="AE26" s="387">
        <v>11</v>
      </c>
      <c r="AF26" s="387">
        <v>63</v>
      </c>
      <c r="AG26" s="387">
        <v>0</v>
      </c>
      <c r="AH26" s="387">
        <v>0</v>
      </c>
      <c r="AI26" s="387">
        <v>0</v>
      </c>
    </row>
    <row r="27" spans="1:35">
      <c r="D27" s="419" t="s">
        <v>22</v>
      </c>
      <c r="E27" s="383"/>
      <c r="F27" s="389">
        <v>163</v>
      </c>
      <c r="G27" s="389">
        <v>137</v>
      </c>
      <c r="H27" s="389">
        <v>107</v>
      </c>
      <c r="I27" s="390">
        <v>185</v>
      </c>
      <c r="J27" s="390">
        <v>156</v>
      </c>
      <c r="K27" s="390">
        <v>139</v>
      </c>
      <c r="L27" s="390">
        <v>174</v>
      </c>
      <c r="M27" s="390">
        <v>164</v>
      </c>
      <c r="N27" s="390">
        <v>154</v>
      </c>
      <c r="O27" s="390">
        <v>14</v>
      </c>
      <c r="P27" s="390">
        <v>11</v>
      </c>
      <c r="Q27" s="390">
        <v>10</v>
      </c>
      <c r="R27" s="387">
        <v>7</v>
      </c>
      <c r="S27" s="387">
        <v>7</v>
      </c>
      <c r="T27" s="387">
        <v>5</v>
      </c>
      <c r="U27" s="387">
        <v>8</v>
      </c>
      <c r="V27" s="387">
        <v>8</v>
      </c>
      <c r="W27" s="387">
        <v>5</v>
      </c>
      <c r="X27" s="387">
        <v>8</v>
      </c>
      <c r="Y27" s="387">
        <v>7</v>
      </c>
      <c r="Z27" s="387">
        <v>6</v>
      </c>
      <c r="AA27" s="387">
        <v>24</v>
      </c>
      <c r="AB27" s="387">
        <v>23</v>
      </c>
      <c r="AC27" s="387">
        <v>34</v>
      </c>
      <c r="AD27" s="387">
        <v>28</v>
      </c>
      <c r="AE27" s="387">
        <v>29</v>
      </c>
      <c r="AF27" s="387">
        <v>29</v>
      </c>
      <c r="AG27" s="387">
        <v>4</v>
      </c>
      <c r="AH27" s="387">
        <v>5</v>
      </c>
      <c r="AI27" s="387">
        <v>5</v>
      </c>
    </row>
    <row r="28" spans="1:35" ht="15.75" customHeight="1">
      <c r="C28" s="429" t="s">
        <v>17</v>
      </c>
      <c r="D28" s="429"/>
      <c r="E28" s="383"/>
      <c r="F28" s="389">
        <v>2952</v>
      </c>
      <c r="G28" s="389">
        <v>1051</v>
      </c>
      <c r="H28" s="389">
        <v>916</v>
      </c>
      <c r="I28" s="390">
        <v>2813</v>
      </c>
      <c r="J28" s="390">
        <v>940</v>
      </c>
      <c r="K28" s="390">
        <v>788</v>
      </c>
      <c r="L28" s="390">
        <v>2763</v>
      </c>
      <c r="M28" s="390">
        <v>952</v>
      </c>
      <c r="N28" s="390">
        <v>764</v>
      </c>
      <c r="O28" s="390">
        <v>156</v>
      </c>
      <c r="P28" s="390">
        <v>57</v>
      </c>
      <c r="Q28" s="390">
        <v>44</v>
      </c>
      <c r="R28" s="387">
        <v>94</v>
      </c>
      <c r="S28" s="387">
        <v>44</v>
      </c>
      <c r="T28" s="387">
        <v>34</v>
      </c>
      <c r="U28" s="387">
        <v>160</v>
      </c>
      <c r="V28" s="387">
        <v>49</v>
      </c>
      <c r="W28" s="387">
        <v>45</v>
      </c>
      <c r="X28" s="387">
        <v>131</v>
      </c>
      <c r="Y28" s="387">
        <v>49</v>
      </c>
      <c r="Z28" s="387">
        <v>39</v>
      </c>
      <c r="AA28" s="387">
        <v>234</v>
      </c>
      <c r="AB28" s="387">
        <v>88</v>
      </c>
      <c r="AC28" s="387">
        <v>76</v>
      </c>
      <c r="AD28" s="387">
        <v>468</v>
      </c>
      <c r="AE28" s="387">
        <v>199</v>
      </c>
      <c r="AF28" s="387">
        <v>167</v>
      </c>
      <c r="AG28" s="387">
        <v>79</v>
      </c>
      <c r="AH28" s="387">
        <v>32</v>
      </c>
      <c r="AI28" s="387">
        <v>25</v>
      </c>
    </row>
    <row r="29" spans="1:35" ht="27" customHeight="1">
      <c r="C29" s="425" t="s">
        <v>151</v>
      </c>
      <c r="D29" s="426"/>
      <c r="E29" s="383"/>
      <c r="F29" s="396">
        <v>239</v>
      </c>
      <c r="G29" s="396">
        <v>213</v>
      </c>
      <c r="H29" s="397">
        <v>195</v>
      </c>
      <c r="I29" s="398">
        <v>239</v>
      </c>
      <c r="J29" s="398">
        <v>225</v>
      </c>
      <c r="K29" s="398">
        <v>219</v>
      </c>
      <c r="L29" s="398">
        <v>223</v>
      </c>
      <c r="M29" s="398">
        <v>211</v>
      </c>
      <c r="N29" s="398">
        <v>203</v>
      </c>
      <c r="O29" s="398">
        <v>13</v>
      </c>
      <c r="P29" s="398">
        <v>12</v>
      </c>
      <c r="Q29" s="398">
        <v>12</v>
      </c>
      <c r="R29" s="387">
        <v>7</v>
      </c>
      <c r="S29" s="387">
        <v>9</v>
      </c>
      <c r="T29" s="387">
        <v>6</v>
      </c>
      <c r="U29" s="387">
        <v>13</v>
      </c>
      <c r="V29" s="387">
        <v>12</v>
      </c>
      <c r="W29" s="387">
        <v>8</v>
      </c>
      <c r="X29" s="387">
        <v>8</v>
      </c>
      <c r="Y29" s="387">
        <v>9</v>
      </c>
      <c r="Z29" s="387">
        <v>10</v>
      </c>
      <c r="AA29" s="387">
        <v>22</v>
      </c>
      <c r="AB29" s="387">
        <v>17</v>
      </c>
      <c r="AC29" s="387">
        <v>16</v>
      </c>
      <c r="AD29" s="387">
        <v>56</v>
      </c>
      <c r="AE29" s="387">
        <v>50</v>
      </c>
      <c r="AF29" s="387">
        <v>52</v>
      </c>
      <c r="AG29" s="387">
        <v>3</v>
      </c>
      <c r="AH29" s="387">
        <v>3</v>
      </c>
      <c r="AI29" s="387">
        <v>4</v>
      </c>
    </row>
    <row r="30" spans="1:35" ht="10.5" customHeight="1">
      <c r="C30" s="426" t="s">
        <v>152</v>
      </c>
      <c r="D30" s="426"/>
      <c r="E30" s="383"/>
      <c r="F30" s="396">
        <v>950</v>
      </c>
      <c r="G30" s="396">
        <v>458</v>
      </c>
      <c r="H30" s="397">
        <v>163</v>
      </c>
      <c r="I30" s="398">
        <v>972</v>
      </c>
      <c r="J30" s="398">
        <v>439</v>
      </c>
      <c r="K30" s="398">
        <v>151</v>
      </c>
      <c r="L30" s="398">
        <v>1215</v>
      </c>
      <c r="M30" s="398">
        <v>353</v>
      </c>
      <c r="N30" s="398">
        <v>133</v>
      </c>
      <c r="O30" s="398">
        <v>64</v>
      </c>
      <c r="P30" s="398">
        <v>14</v>
      </c>
      <c r="Q30" s="398">
        <v>8</v>
      </c>
      <c r="R30" s="387">
        <v>39</v>
      </c>
      <c r="S30" s="387">
        <v>27</v>
      </c>
      <c r="T30" s="387">
        <v>6</v>
      </c>
      <c r="U30" s="387">
        <v>17</v>
      </c>
      <c r="V30" s="387">
        <v>11</v>
      </c>
      <c r="W30" s="387">
        <v>6</v>
      </c>
      <c r="X30" s="387">
        <v>74</v>
      </c>
      <c r="Y30" s="387">
        <v>16</v>
      </c>
      <c r="Z30" s="387">
        <v>8</v>
      </c>
      <c r="AA30" s="387">
        <v>68</v>
      </c>
      <c r="AB30" s="387">
        <v>40</v>
      </c>
      <c r="AC30" s="387">
        <v>7</v>
      </c>
      <c r="AD30" s="387">
        <v>138</v>
      </c>
      <c r="AE30" s="387">
        <v>47</v>
      </c>
      <c r="AF30" s="387">
        <v>29</v>
      </c>
      <c r="AG30" s="387">
        <v>46</v>
      </c>
      <c r="AH30" s="387">
        <v>8</v>
      </c>
      <c r="AI30" s="387">
        <v>6</v>
      </c>
    </row>
    <row r="31" spans="1:35" ht="6" customHeight="1">
      <c r="A31" s="366"/>
      <c r="B31" s="366"/>
      <c r="C31" s="366"/>
      <c r="D31" s="366"/>
      <c r="E31" s="399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  <c r="AI31" s="370"/>
    </row>
    <row r="32" spans="1:35" ht="10.5" customHeight="1">
      <c r="A32" s="355"/>
      <c r="B32" s="355"/>
      <c r="C32" s="355"/>
      <c r="D32" s="355"/>
      <c r="E32" s="355"/>
      <c r="F32" s="356" t="s">
        <v>169</v>
      </c>
      <c r="G32" s="356"/>
      <c r="H32" s="356"/>
      <c r="I32" s="356" t="s">
        <v>170</v>
      </c>
      <c r="J32" s="356"/>
      <c r="K32" s="356"/>
      <c r="L32" s="356" t="s">
        <v>171</v>
      </c>
      <c r="M32" s="356"/>
      <c r="N32" s="356"/>
      <c r="O32" s="356" t="s">
        <v>172</v>
      </c>
      <c r="P32" s="356"/>
      <c r="Q32" s="356"/>
      <c r="R32" s="359" t="s">
        <v>173</v>
      </c>
      <c r="S32" s="359"/>
      <c r="T32" s="359"/>
      <c r="U32" s="359" t="s">
        <v>174</v>
      </c>
      <c r="V32" s="359"/>
      <c r="W32" s="359"/>
      <c r="X32" s="359" t="s">
        <v>175</v>
      </c>
      <c r="Y32" s="359"/>
      <c r="Z32" s="359"/>
      <c r="AA32" s="359" t="s">
        <v>176</v>
      </c>
      <c r="AB32" s="359"/>
      <c r="AC32" s="359"/>
      <c r="AD32" s="359" t="s">
        <v>177</v>
      </c>
      <c r="AE32" s="359"/>
      <c r="AF32" s="359"/>
      <c r="AG32" s="358"/>
      <c r="AH32" s="358"/>
      <c r="AI32" s="358"/>
    </row>
    <row r="33" spans="1:35">
      <c r="B33" s="431" t="s">
        <v>42</v>
      </c>
      <c r="C33" s="431"/>
      <c r="D33" s="431"/>
      <c r="E33" s="350"/>
      <c r="F33" s="364" t="s">
        <v>5</v>
      </c>
      <c r="G33" s="364" t="s">
        <v>6</v>
      </c>
      <c r="H33" s="364" t="s">
        <v>6</v>
      </c>
      <c r="I33" s="364" t="s">
        <v>5</v>
      </c>
      <c r="J33" s="364" t="s">
        <v>6</v>
      </c>
      <c r="K33" s="364" t="s">
        <v>6</v>
      </c>
      <c r="L33" s="364" t="s">
        <v>5</v>
      </c>
      <c r="M33" s="364" t="s">
        <v>6</v>
      </c>
      <c r="N33" s="364" t="s">
        <v>6</v>
      </c>
      <c r="O33" s="364" t="s">
        <v>5</v>
      </c>
      <c r="P33" s="364" t="s">
        <v>6</v>
      </c>
      <c r="Q33" s="364" t="s">
        <v>6</v>
      </c>
      <c r="R33" s="364" t="s">
        <v>5</v>
      </c>
      <c r="S33" s="364" t="s">
        <v>6</v>
      </c>
      <c r="T33" s="364" t="s">
        <v>6</v>
      </c>
      <c r="U33" s="364" t="s">
        <v>5</v>
      </c>
      <c r="V33" s="364" t="s">
        <v>6</v>
      </c>
      <c r="W33" s="364" t="s">
        <v>6</v>
      </c>
      <c r="X33" s="364" t="s">
        <v>5</v>
      </c>
      <c r="Y33" s="364" t="s">
        <v>6</v>
      </c>
      <c r="Z33" s="364" t="s">
        <v>6</v>
      </c>
      <c r="AA33" s="364" t="s">
        <v>5</v>
      </c>
      <c r="AB33" s="364" t="s">
        <v>6</v>
      </c>
      <c r="AC33" s="364" t="s">
        <v>6</v>
      </c>
      <c r="AD33" s="364" t="s">
        <v>5</v>
      </c>
      <c r="AE33" s="364" t="s">
        <v>6</v>
      </c>
      <c r="AF33" s="364" t="s">
        <v>6</v>
      </c>
      <c r="AG33" s="379"/>
      <c r="AH33" s="379"/>
      <c r="AI33" s="379"/>
    </row>
    <row r="34" spans="1:35" ht="10.5" customHeight="1">
      <c r="A34" s="366"/>
      <c r="B34" s="366"/>
      <c r="C34" s="366"/>
      <c r="D34" s="366"/>
      <c r="E34" s="366"/>
      <c r="F34" s="371" t="s">
        <v>7</v>
      </c>
      <c r="G34" s="371" t="s">
        <v>7</v>
      </c>
      <c r="H34" s="371" t="s">
        <v>8</v>
      </c>
      <c r="I34" s="371" t="s">
        <v>7</v>
      </c>
      <c r="J34" s="371" t="s">
        <v>7</v>
      </c>
      <c r="K34" s="371" t="s">
        <v>8</v>
      </c>
      <c r="L34" s="371" t="s">
        <v>7</v>
      </c>
      <c r="M34" s="371" t="s">
        <v>7</v>
      </c>
      <c r="N34" s="371" t="s">
        <v>8</v>
      </c>
      <c r="O34" s="371" t="s">
        <v>7</v>
      </c>
      <c r="P34" s="371" t="s">
        <v>7</v>
      </c>
      <c r="Q34" s="371" t="s">
        <v>8</v>
      </c>
      <c r="R34" s="371" t="s">
        <v>7</v>
      </c>
      <c r="S34" s="371" t="s">
        <v>7</v>
      </c>
      <c r="T34" s="371" t="s">
        <v>8</v>
      </c>
      <c r="U34" s="371" t="s">
        <v>7</v>
      </c>
      <c r="V34" s="371" t="s">
        <v>7</v>
      </c>
      <c r="W34" s="371" t="s">
        <v>8</v>
      </c>
      <c r="X34" s="371" t="s">
        <v>7</v>
      </c>
      <c r="Y34" s="371" t="s">
        <v>7</v>
      </c>
      <c r="Z34" s="371" t="s">
        <v>8</v>
      </c>
      <c r="AA34" s="371" t="s">
        <v>7</v>
      </c>
      <c r="AB34" s="371" t="s">
        <v>7</v>
      </c>
      <c r="AC34" s="371" t="s">
        <v>8</v>
      </c>
      <c r="AD34" s="371" t="s">
        <v>7</v>
      </c>
      <c r="AE34" s="371" t="s">
        <v>7</v>
      </c>
      <c r="AF34" s="371" t="s">
        <v>8</v>
      </c>
      <c r="AG34" s="416"/>
      <c r="AH34" s="416"/>
      <c r="AI34" s="416"/>
    </row>
    <row r="35" spans="1:35">
      <c r="A35" s="355"/>
      <c r="B35" s="355"/>
      <c r="C35" s="355"/>
      <c r="D35" s="355"/>
      <c r="E35" s="373"/>
    </row>
    <row r="36" spans="1:35" ht="10.5" customHeight="1">
      <c r="A36" s="375"/>
      <c r="B36" s="430" t="s">
        <v>41</v>
      </c>
      <c r="C36" s="430"/>
      <c r="D36" s="430"/>
      <c r="E36" s="376"/>
      <c r="F36" s="375">
        <v>441</v>
      </c>
      <c r="G36" s="375">
        <v>151</v>
      </c>
      <c r="H36" s="375">
        <v>127</v>
      </c>
      <c r="I36" s="375">
        <v>647</v>
      </c>
      <c r="J36" s="375">
        <v>288</v>
      </c>
      <c r="K36" s="375">
        <v>216</v>
      </c>
      <c r="L36" s="375">
        <v>1449</v>
      </c>
      <c r="M36" s="375">
        <v>588</v>
      </c>
      <c r="N36" s="375">
        <v>402</v>
      </c>
      <c r="O36" s="375">
        <v>1032</v>
      </c>
      <c r="P36" s="375">
        <v>403</v>
      </c>
      <c r="Q36" s="375">
        <v>356</v>
      </c>
      <c r="R36" s="382">
        <v>1333</v>
      </c>
      <c r="S36" s="382">
        <v>401</v>
      </c>
      <c r="T36" s="382">
        <v>368</v>
      </c>
      <c r="U36" s="382">
        <v>1076</v>
      </c>
      <c r="V36" s="382">
        <v>338</v>
      </c>
      <c r="W36" s="382">
        <v>292</v>
      </c>
      <c r="X36" s="382">
        <v>714</v>
      </c>
      <c r="Y36" s="382">
        <v>228</v>
      </c>
      <c r="Z36" s="382">
        <v>203</v>
      </c>
      <c r="AA36" s="382">
        <v>776</v>
      </c>
      <c r="AB36" s="382">
        <v>258</v>
      </c>
      <c r="AC36" s="382">
        <v>218</v>
      </c>
      <c r="AD36" s="382">
        <v>1128</v>
      </c>
      <c r="AE36" s="382">
        <v>320</v>
      </c>
      <c r="AF36" s="382">
        <v>271</v>
      </c>
      <c r="AG36" s="382"/>
      <c r="AH36" s="382"/>
      <c r="AI36" s="382"/>
    </row>
    <row r="37" spans="1:35" ht="15.75" customHeight="1">
      <c r="C37" s="429" t="s">
        <v>40</v>
      </c>
      <c r="D37" s="429"/>
      <c r="E37" s="383"/>
      <c r="F37" s="387">
        <v>5</v>
      </c>
      <c r="G37" s="387">
        <v>3</v>
      </c>
      <c r="H37" s="387">
        <v>2</v>
      </c>
      <c r="I37" s="387">
        <v>9</v>
      </c>
      <c r="J37" s="387">
        <v>10</v>
      </c>
      <c r="K37" s="387">
        <v>10</v>
      </c>
      <c r="L37" s="387">
        <v>5</v>
      </c>
      <c r="M37" s="387">
        <v>6</v>
      </c>
      <c r="N37" s="387">
        <v>10</v>
      </c>
      <c r="O37" s="387">
        <v>6</v>
      </c>
      <c r="P37" s="387">
        <v>7</v>
      </c>
      <c r="Q37" s="387">
        <v>7</v>
      </c>
      <c r="R37" s="387">
        <v>9</v>
      </c>
      <c r="S37" s="387">
        <v>7</v>
      </c>
      <c r="T37" s="387">
        <v>6</v>
      </c>
      <c r="U37" s="387">
        <v>7</v>
      </c>
      <c r="V37" s="387">
        <v>5</v>
      </c>
      <c r="W37" s="387">
        <v>3</v>
      </c>
      <c r="X37" s="387">
        <v>5</v>
      </c>
      <c r="Y37" s="387">
        <v>6</v>
      </c>
      <c r="Z37" s="387">
        <v>4</v>
      </c>
      <c r="AA37" s="387">
        <v>2</v>
      </c>
      <c r="AB37" s="387">
        <v>1</v>
      </c>
      <c r="AC37" s="387">
        <v>5</v>
      </c>
      <c r="AD37" s="387">
        <v>5</v>
      </c>
      <c r="AE37" s="387">
        <v>4</v>
      </c>
      <c r="AF37" s="387">
        <v>5</v>
      </c>
      <c r="AG37" s="387"/>
      <c r="AH37" s="387"/>
      <c r="AI37" s="387"/>
    </row>
    <row r="38" spans="1:35" ht="10.5" customHeight="1">
      <c r="D38" s="419" t="s">
        <v>9</v>
      </c>
      <c r="E38" s="383"/>
      <c r="F38" s="387">
        <v>0</v>
      </c>
      <c r="G38" s="387">
        <v>0</v>
      </c>
      <c r="H38" s="387">
        <v>0</v>
      </c>
      <c r="I38" s="387">
        <v>2</v>
      </c>
      <c r="J38" s="387">
        <v>2</v>
      </c>
      <c r="K38" s="387">
        <v>2</v>
      </c>
      <c r="L38" s="387">
        <v>0</v>
      </c>
      <c r="M38" s="387">
        <v>0</v>
      </c>
      <c r="N38" s="387">
        <v>0</v>
      </c>
      <c r="O38" s="387">
        <v>0</v>
      </c>
      <c r="P38" s="387">
        <v>0</v>
      </c>
      <c r="Q38" s="387">
        <v>0</v>
      </c>
      <c r="R38" s="387">
        <v>4</v>
      </c>
      <c r="S38" s="387">
        <v>4</v>
      </c>
      <c r="T38" s="387">
        <v>3</v>
      </c>
      <c r="U38" s="387">
        <v>2</v>
      </c>
      <c r="V38" s="387">
        <v>2</v>
      </c>
      <c r="W38" s="387">
        <v>1</v>
      </c>
      <c r="X38" s="387">
        <v>0</v>
      </c>
      <c r="Y38" s="387">
        <v>0</v>
      </c>
      <c r="Z38" s="387">
        <v>0</v>
      </c>
      <c r="AA38" s="387">
        <v>0</v>
      </c>
      <c r="AB38" s="387">
        <v>0</v>
      </c>
      <c r="AC38" s="387">
        <v>1</v>
      </c>
      <c r="AD38" s="387">
        <v>1</v>
      </c>
      <c r="AE38" s="387">
        <v>1</v>
      </c>
      <c r="AF38" s="387">
        <v>0</v>
      </c>
      <c r="AG38" s="387"/>
      <c r="AH38" s="387"/>
      <c r="AI38" s="387"/>
    </row>
    <row r="39" spans="1:35">
      <c r="D39" s="419" t="s">
        <v>10</v>
      </c>
      <c r="E39" s="383"/>
      <c r="F39" s="387">
        <v>2</v>
      </c>
      <c r="G39" s="387">
        <v>1</v>
      </c>
      <c r="H39" s="387">
        <v>1</v>
      </c>
      <c r="I39" s="387">
        <v>2</v>
      </c>
      <c r="J39" s="387">
        <v>3</v>
      </c>
      <c r="K39" s="387">
        <v>3</v>
      </c>
      <c r="L39" s="387">
        <v>1</v>
      </c>
      <c r="M39" s="387">
        <v>2</v>
      </c>
      <c r="N39" s="387">
        <v>4</v>
      </c>
      <c r="O39" s="387">
        <v>3</v>
      </c>
      <c r="P39" s="387">
        <v>3</v>
      </c>
      <c r="Q39" s="387">
        <v>3</v>
      </c>
      <c r="R39" s="387">
        <v>1</v>
      </c>
      <c r="S39" s="387">
        <v>1</v>
      </c>
      <c r="T39" s="387">
        <v>1</v>
      </c>
      <c r="U39" s="387">
        <v>4</v>
      </c>
      <c r="V39" s="387">
        <v>3</v>
      </c>
      <c r="W39" s="387">
        <v>2</v>
      </c>
      <c r="X39" s="387">
        <v>2</v>
      </c>
      <c r="Y39" s="387">
        <v>2</v>
      </c>
      <c r="Z39" s="387">
        <v>2</v>
      </c>
      <c r="AA39" s="387">
        <v>0</v>
      </c>
      <c r="AB39" s="387">
        <v>0</v>
      </c>
      <c r="AC39" s="387">
        <v>0</v>
      </c>
      <c r="AD39" s="387">
        <v>23</v>
      </c>
      <c r="AE39" s="387">
        <v>2</v>
      </c>
      <c r="AF39" s="387">
        <v>4</v>
      </c>
      <c r="AG39" s="387"/>
      <c r="AH39" s="387"/>
      <c r="AI39" s="387"/>
    </row>
    <row r="40" spans="1:35">
      <c r="D40" s="419" t="s">
        <v>11</v>
      </c>
      <c r="E40" s="383"/>
      <c r="F40" s="387">
        <v>1</v>
      </c>
      <c r="G40" s="387">
        <v>1</v>
      </c>
      <c r="H40" s="387">
        <v>1</v>
      </c>
      <c r="I40" s="387">
        <v>0</v>
      </c>
      <c r="J40" s="387">
        <v>0</v>
      </c>
      <c r="K40" s="387">
        <v>0</v>
      </c>
      <c r="L40" s="387">
        <v>1</v>
      </c>
      <c r="M40" s="387">
        <v>2</v>
      </c>
      <c r="N40" s="387">
        <v>2</v>
      </c>
      <c r="O40" s="387">
        <v>0</v>
      </c>
      <c r="P40" s="387">
        <v>0</v>
      </c>
      <c r="Q40" s="387">
        <v>0</v>
      </c>
      <c r="R40" s="387">
        <v>1</v>
      </c>
      <c r="S40" s="387">
        <v>1</v>
      </c>
      <c r="T40" s="387">
        <v>1</v>
      </c>
      <c r="U40" s="387">
        <v>0</v>
      </c>
      <c r="V40" s="387">
        <v>0</v>
      </c>
      <c r="W40" s="387">
        <v>0</v>
      </c>
      <c r="X40" s="387">
        <v>0</v>
      </c>
      <c r="Y40" s="387">
        <v>0</v>
      </c>
      <c r="Z40" s="387">
        <v>0</v>
      </c>
      <c r="AA40" s="387">
        <v>1</v>
      </c>
      <c r="AB40" s="387">
        <v>0</v>
      </c>
      <c r="AC40" s="387">
        <v>2</v>
      </c>
      <c r="AD40" s="387">
        <v>1</v>
      </c>
      <c r="AE40" s="387">
        <v>0</v>
      </c>
      <c r="AF40" s="387">
        <v>0</v>
      </c>
      <c r="AG40" s="387"/>
      <c r="AH40" s="387"/>
      <c r="AI40" s="387"/>
    </row>
    <row r="41" spans="1:35">
      <c r="D41" s="392" t="s">
        <v>99</v>
      </c>
      <c r="E41" s="383"/>
      <c r="F41" s="387">
        <v>2</v>
      </c>
      <c r="G41" s="387">
        <v>1</v>
      </c>
      <c r="H41" s="387">
        <v>0</v>
      </c>
      <c r="I41" s="387">
        <v>5</v>
      </c>
      <c r="J41" s="387">
        <v>5</v>
      </c>
      <c r="K41" s="387">
        <v>5</v>
      </c>
      <c r="L41" s="387">
        <v>3</v>
      </c>
      <c r="M41" s="387">
        <v>2</v>
      </c>
      <c r="N41" s="387">
        <v>4</v>
      </c>
      <c r="O41" s="387">
        <v>3</v>
      </c>
      <c r="P41" s="387">
        <v>4</v>
      </c>
      <c r="Q41" s="387">
        <v>4</v>
      </c>
      <c r="R41" s="387">
        <v>3</v>
      </c>
      <c r="S41" s="387">
        <v>1</v>
      </c>
      <c r="T41" s="387">
        <v>1</v>
      </c>
      <c r="U41" s="387">
        <v>1</v>
      </c>
      <c r="V41" s="387">
        <v>0</v>
      </c>
      <c r="W41" s="387">
        <v>0</v>
      </c>
      <c r="X41" s="387">
        <v>3</v>
      </c>
      <c r="Y41" s="387">
        <v>4</v>
      </c>
      <c r="Z41" s="387">
        <v>2</v>
      </c>
      <c r="AA41" s="387">
        <v>1</v>
      </c>
      <c r="AB41" s="387">
        <v>1</v>
      </c>
      <c r="AC41" s="387">
        <v>2</v>
      </c>
      <c r="AD41" s="387">
        <v>1</v>
      </c>
      <c r="AE41" s="387">
        <v>1</v>
      </c>
      <c r="AF41" s="387">
        <v>1</v>
      </c>
      <c r="AG41" s="387"/>
      <c r="AH41" s="387"/>
      <c r="AI41" s="387"/>
    </row>
    <row r="42" spans="1:35" ht="15.75" customHeight="1">
      <c r="C42" s="429" t="s">
        <v>39</v>
      </c>
      <c r="D42" s="429"/>
      <c r="E42" s="383"/>
      <c r="F42" s="387">
        <v>27</v>
      </c>
      <c r="G42" s="387">
        <v>20</v>
      </c>
      <c r="H42" s="387">
        <v>21</v>
      </c>
      <c r="I42" s="387">
        <v>63</v>
      </c>
      <c r="J42" s="387">
        <v>46</v>
      </c>
      <c r="K42" s="387">
        <v>43</v>
      </c>
      <c r="L42" s="387">
        <v>103</v>
      </c>
      <c r="M42" s="387">
        <v>79</v>
      </c>
      <c r="N42" s="387">
        <v>75</v>
      </c>
      <c r="O42" s="387">
        <v>145</v>
      </c>
      <c r="P42" s="387">
        <v>124</v>
      </c>
      <c r="Q42" s="387">
        <v>130</v>
      </c>
      <c r="R42" s="387">
        <v>78</v>
      </c>
      <c r="S42" s="387">
        <v>60</v>
      </c>
      <c r="T42" s="387">
        <v>62</v>
      </c>
      <c r="U42" s="387">
        <v>86</v>
      </c>
      <c r="V42" s="387">
        <v>77</v>
      </c>
      <c r="W42" s="387">
        <v>78</v>
      </c>
      <c r="X42" s="387">
        <v>56</v>
      </c>
      <c r="Y42" s="387">
        <v>44</v>
      </c>
      <c r="Z42" s="387">
        <v>48</v>
      </c>
      <c r="AA42" s="387">
        <v>69</v>
      </c>
      <c r="AB42" s="387">
        <v>61</v>
      </c>
      <c r="AC42" s="387">
        <v>65</v>
      </c>
      <c r="AD42" s="387">
        <v>85</v>
      </c>
      <c r="AE42" s="387">
        <v>72</v>
      </c>
      <c r="AF42" s="387">
        <v>75</v>
      </c>
      <c r="AG42" s="387"/>
      <c r="AH42" s="387"/>
      <c r="AI42" s="387"/>
    </row>
    <row r="43" spans="1:35" ht="10.5" customHeight="1">
      <c r="D43" s="419" t="s">
        <v>14</v>
      </c>
      <c r="E43" s="383"/>
      <c r="F43" s="387">
        <v>14</v>
      </c>
      <c r="G43" s="387">
        <v>10</v>
      </c>
      <c r="H43" s="387">
        <v>10</v>
      </c>
      <c r="I43" s="387">
        <v>34</v>
      </c>
      <c r="J43" s="387">
        <v>22</v>
      </c>
      <c r="K43" s="387">
        <v>19</v>
      </c>
      <c r="L43" s="387">
        <v>43</v>
      </c>
      <c r="M43" s="387">
        <v>30</v>
      </c>
      <c r="N43" s="387">
        <v>24</v>
      </c>
      <c r="O43" s="387">
        <v>74</v>
      </c>
      <c r="P43" s="387">
        <v>59</v>
      </c>
      <c r="Q43" s="387">
        <v>57</v>
      </c>
      <c r="R43" s="387">
        <v>35</v>
      </c>
      <c r="S43" s="387">
        <v>23</v>
      </c>
      <c r="T43" s="387">
        <v>19</v>
      </c>
      <c r="U43" s="387">
        <v>40</v>
      </c>
      <c r="V43" s="387">
        <v>38</v>
      </c>
      <c r="W43" s="387">
        <v>38</v>
      </c>
      <c r="X43" s="387">
        <v>33</v>
      </c>
      <c r="Y43" s="387">
        <v>25</v>
      </c>
      <c r="Z43" s="387">
        <v>25</v>
      </c>
      <c r="AA43" s="387">
        <v>37</v>
      </c>
      <c r="AB43" s="387">
        <v>34</v>
      </c>
      <c r="AC43" s="387">
        <v>34</v>
      </c>
      <c r="AD43" s="387">
        <v>49</v>
      </c>
      <c r="AE43" s="387">
        <v>42</v>
      </c>
      <c r="AF43" s="387">
        <v>40</v>
      </c>
      <c r="AG43" s="387"/>
      <c r="AH43" s="387"/>
      <c r="AI43" s="387"/>
    </row>
    <row r="44" spans="1:35">
      <c r="D44" s="419" t="s">
        <v>15</v>
      </c>
      <c r="E44" s="383"/>
      <c r="F44" s="387">
        <v>7</v>
      </c>
      <c r="G44" s="387">
        <v>7</v>
      </c>
      <c r="H44" s="387">
        <v>7</v>
      </c>
      <c r="I44" s="387">
        <v>21</v>
      </c>
      <c r="J44" s="387">
        <v>19</v>
      </c>
      <c r="K44" s="387">
        <v>19</v>
      </c>
      <c r="L44" s="387">
        <v>49</v>
      </c>
      <c r="M44" s="387">
        <v>42</v>
      </c>
      <c r="N44" s="387">
        <v>44</v>
      </c>
      <c r="O44" s="387">
        <v>55</v>
      </c>
      <c r="P44" s="387">
        <v>49</v>
      </c>
      <c r="Q44" s="387">
        <v>53</v>
      </c>
      <c r="R44" s="387">
        <v>34</v>
      </c>
      <c r="S44" s="387">
        <v>28</v>
      </c>
      <c r="T44" s="387">
        <v>31</v>
      </c>
      <c r="U44" s="387">
        <v>40</v>
      </c>
      <c r="V44" s="387">
        <v>34</v>
      </c>
      <c r="W44" s="387">
        <v>34</v>
      </c>
      <c r="X44" s="387">
        <v>18</v>
      </c>
      <c r="Y44" s="387">
        <v>14</v>
      </c>
      <c r="Z44" s="387">
        <v>17</v>
      </c>
      <c r="AA44" s="387">
        <v>24</v>
      </c>
      <c r="AB44" s="387">
        <v>22</v>
      </c>
      <c r="AC44" s="387">
        <v>26</v>
      </c>
      <c r="AD44" s="387">
        <v>30</v>
      </c>
      <c r="AE44" s="387">
        <v>27</v>
      </c>
      <c r="AF44" s="387">
        <v>30</v>
      </c>
      <c r="AG44" s="387"/>
      <c r="AH44" s="387"/>
      <c r="AI44" s="387"/>
    </row>
    <row r="45" spans="1:35">
      <c r="D45" s="419" t="s">
        <v>16</v>
      </c>
      <c r="E45" s="383"/>
      <c r="F45" s="387">
        <v>2</v>
      </c>
      <c r="G45" s="387">
        <v>0</v>
      </c>
      <c r="H45" s="387">
        <v>1</v>
      </c>
      <c r="I45" s="387">
        <v>2</v>
      </c>
      <c r="J45" s="387">
        <v>1</v>
      </c>
      <c r="K45" s="387">
        <v>1</v>
      </c>
      <c r="L45" s="387">
        <v>5</v>
      </c>
      <c r="M45" s="387">
        <v>3</v>
      </c>
      <c r="N45" s="387">
        <v>5</v>
      </c>
      <c r="O45" s="387">
        <v>3</v>
      </c>
      <c r="P45" s="387">
        <v>3</v>
      </c>
      <c r="Q45" s="387">
        <v>8</v>
      </c>
      <c r="R45" s="387">
        <v>1</v>
      </c>
      <c r="S45" s="387">
        <v>1</v>
      </c>
      <c r="T45" s="387">
        <v>4</v>
      </c>
      <c r="U45" s="387">
        <v>1</v>
      </c>
      <c r="V45" s="387">
        <v>2</v>
      </c>
      <c r="W45" s="387">
        <v>3</v>
      </c>
      <c r="X45" s="387">
        <v>0</v>
      </c>
      <c r="Y45" s="387">
        <v>0</v>
      </c>
      <c r="Z45" s="387">
        <v>0</v>
      </c>
      <c r="AA45" s="387">
        <v>2</v>
      </c>
      <c r="AB45" s="387">
        <v>1</v>
      </c>
      <c r="AC45" s="387">
        <v>1</v>
      </c>
      <c r="AD45" s="387">
        <v>2</v>
      </c>
      <c r="AE45" s="387">
        <v>2</v>
      </c>
      <c r="AF45" s="387">
        <v>2</v>
      </c>
      <c r="AG45" s="387"/>
      <c r="AH45" s="387"/>
      <c r="AI45" s="387"/>
    </row>
    <row r="46" spans="1:35">
      <c r="D46" s="419" t="s">
        <v>17</v>
      </c>
      <c r="E46" s="383"/>
      <c r="F46" s="387">
        <v>4</v>
      </c>
      <c r="G46" s="387">
        <v>3</v>
      </c>
      <c r="H46" s="387">
        <v>3</v>
      </c>
      <c r="I46" s="387">
        <v>6</v>
      </c>
      <c r="J46" s="387">
        <v>4</v>
      </c>
      <c r="K46" s="387">
        <v>4</v>
      </c>
      <c r="L46" s="387">
        <v>6</v>
      </c>
      <c r="M46" s="387">
        <v>4</v>
      </c>
      <c r="N46" s="387">
        <v>2</v>
      </c>
      <c r="O46" s="387">
        <v>13</v>
      </c>
      <c r="P46" s="387">
        <v>13</v>
      </c>
      <c r="Q46" s="387">
        <v>12</v>
      </c>
      <c r="R46" s="387">
        <v>8</v>
      </c>
      <c r="S46" s="387">
        <v>8</v>
      </c>
      <c r="T46" s="387">
        <v>8</v>
      </c>
      <c r="U46" s="387">
        <v>5</v>
      </c>
      <c r="V46" s="387">
        <v>3</v>
      </c>
      <c r="W46" s="387">
        <v>3</v>
      </c>
      <c r="X46" s="387">
        <v>5</v>
      </c>
      <c r="Y46" s="387">
        <v>5</v>
      </c>
      <c r="Z46" s="387">
        <v>6</v>
      </c>
      <c r="AA46" s="387">
        <v>6</v>
      </c>
      <c r="AB46" s="387">
        <v>4</v>
      </c>
      <c r="AC46" s="387">
        <v>4</v>
      </c>
      <c r="AD46" s="387">
        <v>4</v>
      </c>
      <c r="AE46" s="387">
        <v>1</v>
      </c>
      <c r="AF46" s="387">
        <v>3</v>
      </c>
      <c r="AG46" s="387"/>
      <c r="AH46" s="387"/>
      <c r="AI46" s="387"/>
    </row>
    <row r="47" spans="1:35" ht="15.75" customHeight="1">
      <c r="C47" s="429" t="s">
        <v>38</v>
      </c>
      <c r="D47" s="429"/>
      <c r="E47" s="383"/>
      <c r="F47" s="387">
        <v>267</v>
      </c>
      <c r="G47" s="387">
        <v>80</v>
      </c>
      <c r="H47" s="387">
        <v>58</v>
      </c>
      <c r="I47" s="387">
        <v>404</v>
      </c>
      <c r="J47" s="387">
        <v>160</v>
      </c>
      <c r="K47" s="387">
        <v>102</v>
      </c>
      <c r="L47" s="387">
        <v>997</v>
      </c>
      <c r="M47" s="387">
        <v>341</v>
      </c>
      <c r="N47" s="387">
        <v>206</v>
      </c>
      <c r="O47" s="387">
        <v>655</v>
      </c>
      <c r="P47" s="387">
        <v>171</v>
      </c>
      <c r="Q47" s="387">
        <v>136</v>
      </c>
      <c r="R47" s="387">
        <v>914</v>
      </c>
      <c r="S47" s="387">
        <v>249</v>
      </c>
      <c r="T47" s="387">
        <v>223</v>
      </c>
      <c r="U47" s="387">
        <v>710</v>
      </c>
      <c r="V47" s="387">
        <v>196</v>
      </c>
      <c r="W47" s="387">
        <v>157</v>
      </c>
      <c r="X47" s="387">
        <v>464</v>
      </c>
      <c r="Y47" s="387">
        <v>110</v>
      </c>
      <c r="Z47" s="387">
        <v>90</v>
      </c>
      <c r="AA47" s="387">
        <v>478</v>
      </c>
      <c r="AB47" s="387">
        <v>131</v>
      </c>
      <c r="AC47" s="387">
        <v>91</v>
      </c>
      <c r="AD47" s="387">
        <v>777</v>
      </c>
      <c r="AE47" s="387">
        <v>163</v>
      </c>
      <c r="AF47" s="387">
        <v>125</v>
      </c>
      <c r="AG47" s="387"/>
      <c r="AH47" s="387"/>
      <c r="AI47" s="387"/>
    </row>
    <row r="48" spans="1:35" ht="15.75" customHeight="1">
      <c r="C48" s="429" t="s">
        <v>37</v>
      </c>
      <c r="D48" s="429"/>
      <c r="E48" s="383"/>
      <c r="F48" s="387">
        <v>65</v>
      </c>
      <c r="G48" s="387">
        <v>17</v>
      </c>
      <c r="H48" s="387">
        <v>16</v>
      </c>
      <c r="I48" s="387">
        <v>73</v>
      </c>
      <c r="J48" s="387">
        <v>37</v>
      </c>
      <c r="K48" s="387">
        <v>33</v>
      </c>
      <c r="L48" s="387">
        <v>109</v>
      </c>
      <c r="M48" s="387">
        <v>40</v>
      </c>
      <c r="N48" s="387">
        <v>37</v>
      </c>
      <c r="O48" s="387">
        <v>47</v>
      </c>
      <c r="P48" s="387">
        <v>35</v>
      </c>
      <c r="Q48" s="387">
        <v>29</v>
      </c>
      <c r="R48" s="387">
        <v>77</v>
      </c>
      <c r="S48" s="387">
        <v>19</v>
      </c>
      <c r="T48" s="387">
        <v>20</v>
      </c>
      <c r="U48" s="387">
        <v>82</v>
      </c>
      <c r="V48" s="387">
        <v>19</v>
      </c>
      <c r="W48" s="387">
        <v>20</v>
      </c>
      <c r="X48" s="387">
        <v>43</v>
      </c>
      <c r="Y48" s="387">
        <v>27</v>
      </c>
      <c r="Z48" s="387">
        <v>29</v>
      </c>
      <c r="AA48" s="387">
        <v>68</v>
      </c>
      <c r="AB48" s="387">
        <v>15</v>
      </c>
      <c r="AC48" s="387">
        <v>14</v>
      </c>
      <c r="AD48" s="387">
        <v>77</v>
      </c>
      <c r="AE48" s="387">
        <v>25</v>
      </c>
      <c r="AF48" s="387">
        <v>22</v>
      </c>
      <c r="AG48" s="387"/>
      <c r="AH48" s="387"/>
      <c r="AI48" s="387"/>
    </row>
    <row r="49" spans="1:35" ht="10.5" customHeight="1">
      <c r="D49" s="419" t="s">
        <v>18</v>
      </c>
      <c r="E49" s="383"/>
      <c r="F49" s="387">
        <v>62</v>
      </c>
      <c r="G49" s="387">
        <v>15</v>
      </c>
      <c r="H49" s="387">
        <v>14</v>
      </c>
      <c r="I49" s="387">
        <v>71</v>
      </c>
      <c r="J49" s="387">
        <v>35</v>
      </c>
      <c r="K49" s="387">
        <v>31</v>
      </c>
      <c r="L49" s="387">
        <v>102</v>
      </c>
      <c r="M49" s="387">
        <v>32</v>
      </c>
      <c r="N49" s="387">
        <v>30</v>
      </c>
      <c r="O49" s="387">
        <v>38</v>
      </c>
      <c r="P49" s="387">
        <v>29</v>
      </c>
      <c r="Q49" s="387">
        <v>24</v>
      </c>
      <c r="R49" s="387">
        <v>71</v>
      </c>
      <c r="S49" s="387">
        <v>16</v>
      </c>
      <c r="T49" s="387">
        <v>17</v>
      </c>
      <c r="U49" s="387">
        <v>78</v>
      </c>
      <c r="V49" s="387">
        <v>17</v>
      </c>
      <c r="W49" s="387">
        <v>18</v>
      </c>
      <c r="X49" s="387">
        <v>41</v>
      </c>
      <c r="Y49" s="387">
        <v>21</v>
      </c>
      <c r="Z49" s="387">
        <v>22</v>
      </c>
      <c r="AA49" s="387">
        <v>62</v>
      </c>
      <c r="AB49" s="387">
        <v>13</v>
      </c>
      <c r="AC49" s="387">
        <v>12</v>
      </c>
      <c r="AD49" s="387">
        <v>69</v>
      </c>
      <c r="AE49" s="387">
        <v>21</v>
      </c>
      <c r="AF49" s="387">
        <v>18</v>
      </c>
      <c r="AG49" s="387"/>
      <c r="AH49" s="387"/>
      <c r="AI49" s="387"/>
    </row>
    <row r="50" spans="1:35">
      <c r="D50" s="419" t="s">
        <v>19</v>
      </c>
      <c r="E50" s="383"/>
      <c r="F50" s="387">
        <v>2</v>
      </c>
      <c r="G50" s="387">
        <v>1</v>
      </c>
      <c r="H50" s="387">
        <v>1</v>
      </c>
      <c r="I50" s="387">
        <v>2</v>
      </c>
      <c r="J50" s="387">
        <v>2</v>
      </c>
      <c r="K50" s="387">
        <v>2</v>
      </c>
      <c r="L50" s="387">
        <v>6</v>
      </c>
      <c r="M50" s="387">
        <v>6</v>
      </c>
      <c r="N50" s="387">
        <v>5</v>
      </c>
      <c r="O50" s="387">
        <v>3</v>
      </c>
      <c r="P50" s="387">
        <v>2</v>
      </c>
      <c r="Q50" s="387">
        <v>1</v>
      </c>
      <c r="R50" s="387">
        <v>3</v>
      </c>
      <c r="S50" s="387">
        <v>2</v>
      </c>
      <c r="T50" s="387">
        <v>2</v>
      </c>
      <c r="U50" s="387">
        <v>1</v>
      </c>
      <c r="V50" s="387">
        <v>1</v>
      </c>
      <c r="W50" s="387">
        <v>1</v>
      </c>
      <c r="X50" s="387">
        <v>1</v>
      </c>
      <c r="Y50" s="387">
        <v>3</v>
      </c>
      <c r="Z50" s="387">
        <v>3</v>
      </c>
      <c r="AA50" s="387">
        <v>1</v>
      </c>
      <c r="AB50" s="387">
        <v>1</v>
      </c>
      <c r="AC50" s="387">
        <v>1</v>
      </c>
      <c r="AD50" s="387">
        <v>5</v>
      </c>
      <c r="AE50" s="387">
        <v>3</v>
      </c>
      <c r="AF50" s="387">
        <v>2</v>
      </c>
      <c r="AG50" s="387"/>
      <c r="AH50" s="387"/>
      <c r="AI50" s="387"/>
    </row>
    <row r="51" spans="1:35">
      <c r="D51" s="419" t="s">
        <v>20</v>
      </c>
      <c r="E51" s="383"/>
      <c r="F51" s="387">
        <v>1</v>
      </c>
      <c r="G51" s="387">
        <v>1</v>
      </c>
      <c r="H51" s="387">
        <v>1</v>
      </c>
      <c r="I51" s="387">
        <v>0</v>
      </c>
      <c r="J51" s="387">
        <v>0</v>
      </c>
      <c r="K51" s="387">
        <v>0</v>
      </c>
      <c r="L51" s="387">
        <v>1</v>
      </c>
      <c r="M51" s="387">
        <v>2</v>
      </c>
      <c r="N51" s="387">
        <v>2</v>
      </c>
      <c r="O51" s="387">
        <v>4</v>
      </c>
      <c r="P51" s="387">
        <v>3</v>
      </c>
      <c r="Q51" s="387">
        <v>3</v>
      </c>
      <c r="R51" s="387">
        <v>3</v>
      </c>
      <c r="S51" s="387">
        <v>1</v>
      </c>
      <c r="T51" s="387">
        <v>1</v>
      </c>
      <c r="U51" s="387">
        <v>3</v>
      </c>
      <c r="V51" s="387">
        <v>1</v>
      </c>
      <c r="W51" s="387">
        <v>1</v>
      </c>
      <c r="X51" s="387">
        <v>1</v>
      </c>
      <c r="Y51" s="387">
        <v>3</v>
      </c>
      <c r="Z51" s="387">
        <v>4</v>
      </c>
      <c r="AA51" s="387">
        <v>5</v>
      </c>
      <c r="AB51" s="387">
        <v>1</v>
      </c>
      <c r="AC51" s="387">
        <v>1</v>
      </c>
      <c r="AD51" s="387">
        <v>3</v>
      </c>
      <c r="AE51" s="387">
        <v>1</v>
      </c>
      <c r="AF51" s="387">
        <v>2</v>
      </c>
      <c r="AG51" s="387"/>
      <c r="AH51" s="387"/>
      <c r="AI51" s="387"/>
    </row>
    <row r="52" spans="1:35">
      <c r="D52" s="419" t="s">
        <v>17</v>
      </c>
      <c r="E52" s="383"/>
      <c r="F52" s="387">
        <v>0</v>
      </c>
      <c r="G52" s="387">
        <v>0</v>
      </c>
      <c r="H52" s="387">
        <v>0</v>
      </c>
      <c r="I52" s="387">
        <v>0</v>
      </c>
      <c r="J52" s="387">
        <v>0</v>
      </c>
      <c r="K52" s="387">
        <v>0</v>
      </c>
      <c r="L52" s="387">
        <v>0</v>
      </c>
      <c r="M52" s="387">
        <v>0</v>
      </c>
      <c r="N52" s="387">
        <v>0</v>
      </c>
      <c r="O52" s="387">
        <v>2</v>
      </c>
      <c r="P52" s="387">
        <v>1</v>
      </c>
      <c r="Q52" s="387">
        <v>1</v>
      </c>
      <c r="R52" s="387">
        <v>0</v>
      </c>
      <c r="S52" s="387">
        <v>0</v>
      </c>
      <c r="T52" s="387">
        <v>0</v>
      </c>
      <c r="U52" s="387">
        <v>0</v>
      </c>
      <c r="V52" s="387">
        <v>0</v>
      </c>
      <c r="W52" s="387">
        <v>0</v>
      </c>
      <c r="X52" s="387">
        <v>0</v>
      </c>
      <c r="Y52" s="387">
        <v>0</v>
      </c>
      <c r="Z52" s="387">
        <v>0</v>
      </c>
      <c r="AA52" s="387">
        <v>0</v>
      </c>
      <c r="AB52" s="387">
        <v>0</v>
      </c>
      <c r="AC52" s="387">
        <v>0</v>
      </c>
      <c r="AD52" s="387">
        <v>0</v>
      </c>
      <c r="AE52" s="387">
        <v>0</v>
      </c>
      <c r="AF52" s="387">
        <v>0</v>
      </c>
      <c r="AG52" s="387"/>
      <c r="AH52" s="387"/>
      <c r="AI52" s="387"/>
    </row>
    <row r="53" spans="1:35" ht="15.75" customHeight="1">
      <c r="C53" s="429" t="s">
        <v>36</v>
      </c>
      <c r="D53" s="429"/>
      <c r="E53" s="383"/>
      <c r="F53" s="387">
        <v>5</v>
      </c>
      <c r="G53" s="387">
        <v>4</v>
      </c>
      <c r="H53" s="387">
        <v>3</v>
      </c>
      <c r="I53" s="387">
        <v>7</v>
      </c>
      <c r="J53" s="387">
        <v>4</v>
      </c>
      <c r="K53" s="387">
        <v>3</v>
      </c>
      <c r="L53" s="387">
        <v>12</v>
      </c>
      <c r="M53" s="387">
        <v>13</v>
      </c>
      <c r="N53" s="387">
        <v>7</v>
      </c>
      <c r="O53" s="387">
        <v>6</v>
      </c>
      <c r="P53" s="387">
        <v>5</v>
      </c>
      <c r="Q53" s="387">
        <v>5</v>
      </c>
      <c r="R53" s="387">
        <v>9</v>
      </c>
      <c r="S53" s="387">
        <v>10</v>
      </c>
      <c r="T53" s="387">
        <v>10</v>
      </c>
      <c r="U53" s="387">
        <v>6</v>
      </c>
      <c r="V53" s="387">
        <v>8</v>
      </c>
      <c r="W53" s="387">
        <v>7</v>
      </c>
      <c r="X53" s="387">
        <v>17</v>
      </c>
      <c r="Y53" s="387">
        <v>10</v>
      </c>
      <c r="Z53" s="387">
        <v>5</v>
      </c>
      <c r="AA53" s="387">
        <v>10</v>
      </c>
      <c r="AB53" s="387">
        <v>12</v>
      </c>
      <c r="AC53" s="387">
        <v>12</v>
      </c>
      <c r="AD53" s="387">
        <v>11</v>
      </c>
      <c r="AE53" s="387">
        <v>8</v>
      </c>
      <c r="AF53" s="387">
        <v>10</v>
      </c>
      <c r="AG53" s="387"/>
      <c r="AH53" s="387"/>
      <c r="AI53" s="387"/>
    </row>
    <row r="54" spans="1:35" ht="10.5" customHeight="1">
      <c r="D54" s="419" t="s">
        <v>35</v>
      </c>
      <c r="E54" s="383"/>
      <c r="F54" s="387">
        <v>0</v>
      </c>
      <c r="G54" s="387">
        <v>0</v>
      </c>
      <c r="H54" s="387">
        <v>0</v>
      </c>
      <c r="I54" s="387">
        <v>0</v>
      </c>
      <c r="J54" s="387">
        <v>0</v>
      </c>
      <c r="K54" s="387">
        <v>0</v>
      </c>
      <c r="L54" s="387">
        <v>2</v>
      </c>
      <c r="M54" s="387">
        <v>0</v>
      </c>
      <c r="N54" s="387">
        <v>0</v>
      </c>
      <c r="O54" s="387">
        <v>0</v>
      </c>
      <c r="P54" s="387">
        <v>0</v>
      </c>
      <c r="Q54" s="387">
        <v>0</v>
      </c>
      <c r="R54" s="387">
        <v>0</v>
      </c>
      <c r="S54" s="387">
        <v>0</v>
      </c>
      <c r="T54" s="387">
        <v>0</v>
      </c>
      <c r="U54" s="387">
        <v>0</v>
      </c>
      <c r="V54" s="387">
        <v>0</v>
      </c>
      <c r="W54" s="387">
        <v>2</v>
      </c>
      <c r="X54" s="387">
        <v>0</v>
      </c>
      <c r="Y54" s="387">
        <v>0</v>
      </c>
      <c r="Z54" s="387">
        <v>0</v>
      </c>
      <c r="AA54" s="387">
        <v>0</v>
      </c>
      <c r="AB54" s="387">
        <v>0</v>
      </c>
      <c r="AC54" s="387">
        <v>0</v>
      </c>
      <c r="AD54" s="387">
        <v>0</v>
      </c>
      <c r="AE54" s="387">
        <v>0</v>
      </c>
      <c r="AF54" s="387">
        <v>0</v>
      </c>
      <c r="AG54" s="387"/>
      <c r="AH54" s="387"/>
      <c r="AI54" s="387"/>
    </row>
    <row r="55" spans="1:35">
      <c r="D55" s="419" t="s">
        <v>22</v>
      </c>
      <c r="E55" s="383"/>
      <c r="F55" s="387">
        <v>5</v>
      </c>
      <c r="G55" s="387">
        <v>4</v>
      </c>
      <c r="H55" s="387">
        <v>3</v>
      </c>
      <c r="I55" s="387">
        <v>7</v>
      </c>
      <c r="J55" s="387">
        <v>4</v>
      </c>
      <c r="K55" s="387">
        <v>3</v>
      </c>
      <c r="L55" s="387">
        <v>10</v>
      </c>
      <c r="M55" s="387">
        <v>13</v>
      </c>
      <c r="N55" s="387">
        <v>7</v>
      </c>
      <c r="O55" s="387">
        <v>6</v>
      </c>
      <c r="P55" s="387">
        <v>5</v>
      </c>
      <c r="Q55" s="387">
        <v>5</v>
      </c>
      <c r="R55" s="387">
        <v>9</v>
      </c>
      <c r="S55" s="387">
        <v>10</v>
      </c>
      <c r="T55" s="387">
        <v>10</v>
      </c>
      <c r="U55" s="387">
        <v>6</v>
      </c>
      <c r="V55" s="387">
        <v>8</v>
      </c>
      <c r="W55" s="387">
        <v>5</v>
      </c>
      <c r="X55" s="387">
        <v>17</v>
      </c>
      <c r="Y55" s="387">
        <v>10</v>
      </c>
      <c r="Z55" s="387">
        <v>5</v>
      </c>
      <c r="AA55" s="387">
        <v>10</v>
      </c>
      <c r="AB55" s="387">
        <v>12</v>
      </c>
      <c r="AC55" s="387">
        <v>12</v>
      </c>
      <c r="AD55" s="387">
        <v>11</v>
      </c>
      <c r="AE55" s="387">
        <v>8</v>
      </c>
      <c r="AF55" s="387">
        <v>10</v>
      </c>
      <c r="AG55" s="387"/>
      <c r="AH55" s="387"/>
      <c r="AI55" s="387"/>
    </row>
    <row r="56" spans="1:35" ht="15.75" customHeight="1">
      <c r="C56" s="429" t="s">
        <v>17</v>
      </c>
      <c r="D56" s="429"/>
      <c r="E56" s="383"/>
      <c r="F56" s="387">
        <v>72</v>
      </c>
      <c r="G56" s="387">
        <v>27</v>
      </c>
      <c r="H56" s="387">
        <v>27</v>
      </c>
      <c r="I56" s="387">
        <v>91</v>
      </c>
      <c r="J56" s="387">
        <v>31</v>
      </c>
      <c r="K56" s="387">
        <v>25</v>
      </c>
      <c r="L56" s="387">
        <v>223</v>
      </c>
      <c r="M56" s="387">
        <v>109</v>
      </c>
      <c r="N56" s="387">
        <v>67</v>
      </c>
      <c r="O56" s="387">
        <v>173</v>
      </c>
      <c r="P56" s="387">
        <v>61</v>
      </c>
      <c r="Q56" s="387">
        <v>49</v>
      </c>
      <c r="R56" s="387">
        <v>246</v>
      </c>
      <c r="S56" s="387">
        <v>56</v>
      </c>
      <c r="T56" s="387">
        <v>47</v>
      </c>
      <c r="U56" s="387">
        <v>185</v>
      </c>
      <c r="V56" s="387">
        <v>33</v>
      </c>
      <c r="W56" s="387">
        <v>27</v>
      </c>
      <c r="X56" s="387">
        <v>129</v>
      </c>
      <c r="Y56" s="387">
        <v>31</v>
      </c>
      <c r="Z56" s="387">
        <v>27</v>
      </c>
      <c r="AA56" s="387">
        <v>149</v>
      </c>
      <c r="AB56" s="387">
        <v>38</v>
      </c>
      <c r="AC56" s="387">
        <v>31</v>
      </c>
      <c r="AD56" s="387">
        <v>173</v>
      </c>
      <c r="AE56" s="387">
        <v>48</v>
      </c>
      <c r="AF56" s="387">
        <v>34</v>
      </c>
      <c r="AG56" s="387"/>
      <c r="AH56" s="387"/>
      <c r="AI56" s="387"/>
    </row>
    <row r="57" spans="1:35" ht="27" customHeight="1">
      <c r="C57" s="425" t="s">
        <v>151</v>
      </c>
      <c r="D57" s="426"/>
      <c r="E57" s="383"/>
      <c r="F57" s="387">
        <v>8</v>
      </c>
      <c r="G57" s="387">
        <v>6</v>
      </c>
      <c r="H57" s="387">
        <v>5</v>
      </c>
      <c r="I57" s="387">
        <v>13</v>
      </c>
      <c r="J57" s="387">
        <v>13</v>
      </c>
      <c r="K57" s="387">
        <v>12</v>
      </c>
      <c r="L57" s="387">
        <v>13</v>
      </c>
      <c r="M57" s="387">
        <v>16</v>
      </c>
      <c r="N57" s="387">
        <v>15</v>
      </c>
      <c r="O57" s="387">
        <v>11</v>
      </c>
      <c r="P57" s="387">
        <v>12</v>
      </c>
      <c r="Q57" s="387">
        <v>12</v>
      </c>
      <c r="R57" s="387">
        <v>17</v>
      </c>
      <c r="S57" s="387">
        <v>15</v>
      </c>
      <c r="T57" s="387">
        <v>14</v>
      </c>
      <c r="U57" s="387">
        <v>11</v>
      </c>
      <c r="V57" s="387">
        <v>11</v>
      </c>
      <c r="W57" s="387">
        <v>7</v>
      </c>
      <c r="X57" s="387">
        <v>9</v>
      </c>
      <c r="Y57" s="387">
        <v>9</v>
      </c>
      <c r="Z57" s="387">
        <v>6</v>
      </c>
      <c r="AA57" s="387">
        <v>7</v>
      </c>
      <c r="AB57" s="387">
        <v>6</v>
      </c>
      <c r="AC57" s="387">
        <v>10</v>
      </c>
      <c r="AD57" s="387">
        <v>12</v>
      </c>
      <c r="AE57" s="387">
        <v>11</v>
      </c>
      <c r="AF57" s="387">
        <v>14</v>
      </c>
      <c r="AG57" s="387"/>
      <c r="AH57" s="387"/>
      <c r="AI57" s="387"/>
    </row>
    <row r="58" spans="1:35" ht="10.5" customHeight="1">
      <c r="C58" s="426" t="s">
        <v>152</v>
      </c>
      <c r="D58" s="426"/>
      <c r="E58" s="383"/>
      <c r="F58" s="387">
        <v>43</v>
      </c>
      <c r="G58" s="387">
        <v>22</v>
      </c>
      <c r="H58" s="387">
        <v>9</v>
      </c>
      <c r="I58" s="387">
        <v>41</v>
      </c>
      <c r="J58" s="387">
        <v>26</v>
      </c>
      <c r="K58" s="387">
        <v>8</v>
      </c>
      <c r="L58" s="387">
        <v>111</v>
      </c>
      <c r="M58" s="387">
        <v>51</v>
      </c>
      <c r="N58" s="387">
        <v>10</v>
      </c>
      <c r="O58" s="387">
        <v>64</v>
      </c>
      <c r="P58" s="387">
        <v>10</v>
      </c>
      <c r="Q58" s="387">
        <v>4</v>
      </c>
      <c r="R58" s="387">
        <v>10</v>
      </c>
      <c r="S58" s="387">
        <v>14</v>
      </c>
      <c r="T58" s="387">
        <v>6</v>
      </c>
      <c r="U58" s="387">
        <v>113</v>
      </c>
      <c r="V58" s="387">
        <v>19</v>
      </c>
      <c r="W58" s="387">
        <v>7</v>
      </c>
      <c r="X58" s="387">
        <v>81</v>
      </c>
      <c r="Y58" s="387">
        <v>7</v>
      </c>
      <c r="Z58" s="387">
        <v>4</v>
      </c>
      <c r="AA58" s="387">
        <v>64</v>
      </c>
      <c r="AB58" s="387">
        <v>18</v>
      </c>
      <c r="AC58" s="387">
        <v>10</v>
      </c>
      <c r="AD58" s="387">
        <v>122</v>
      </c>
      <c r="AE58" s="387">
        <v>23</v>
      </c>
      <c r="AF58" s="387">
        <v>5</v>
      </c>
      <c r="AG58" s="387"/>
      <c r="AH58" s="387"/>
      <c r="AI58" s="387"/>
    </row>
    <row r="59" spans="1:35" ht="10.5" customHeight="1">
      <c r="A59" s="366"/>
      <c r="B59" s="366"/>
      <c r="C59" s="366"/>
      <c r="D59" s="366"/>
      <c r="E59" s="399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418"/>
      <c r="S59" s="418"/>
      <c r="T59" s="418"/>
      <c r="U59" s="418"/>
      <c r="V59" s="370"/>
      <c r="W59" s="370"/>
      <c r="X59" s="370"/>
      <c r="Y59" s="370"/>
      <c r="Z59" s="370"/>
      <c r="AA59" s="370"/>
      <c r="AB59" s="370"/>
      <c r="AC59" s="370"/>
      <c r="AD59" s="370"/>
      <c r="AE59" s="370"/>
      <c r="AF59" s="370"/>
    </row>
    <row r="60" spans="1:35">
      <c r="A60" s="427" t="s">
        <v>153</v>
      </c>
      <c r="B60" s="427"/>
      <c r="C60" s="427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7"/>
      <c r="O60" s="427"/>
      <c r="P60" s="427"/>
      <c r="Q60" s="427"/>
    </row>
    <row r="61" spans="1:35">
      <c r="A61" s="428"/>
      <c r="B61" s="428"/>
      <c r="C61" s="428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8"/>
      <c r="O61" s="428"/>
      <c r="P61" s="428"/>
      <c r="Q61" s="428"/>
    </row>
    <row r="62" spans="1:35">
      <c r="A62" s="428"/>
      <c r="B62" s="428"/>
      <c r="C62" s="428"/>
      <c r="D62" s="428"/>
      <c r="E62" s="428"/>
      <c r="F62" s="428"/>
      <c r="G62" s="428"/>
      <c r="H62" s="428"/>
      <c r="I62" s="428"/>
      <c r="J62" s="428"/>
      <c r="K62" s="428"/>
      <c r="L62" s="428"/>
      <c r="M62" s="428"/>
      <c r="N62" s="428"/>
      <c r="O62" s="428"/>
      <c r="P62" s="428"/>
      <c r="Q62" s="428"/>
    </row>
    <row r="63" spans="1:35">
      <c r="A63" s="428"/>
      <c r="B63" s="428"/>
      <c r="C63" s="428"/>
      <c r="D63" s="428"/>
      <c r="E63" s="428"/>
      <c r="F63" s="428"/>
      <c r="G63" s="428"/>
      <c r="H63" s="428"/>
      <c r="I63" s="428"/>
      <c r="J63" s="428"/>
      <c r="K63" s="428"/>
      <c r="L63" s="428"/>
      <c r="M63" s="428"/>
      <c r="N63" s="428"/>
      <c r="O63" s="428"/>
      <c r="P63" s="428"/>
      <c r="Q63" s="428"/>
    </row>
    <row r="64" spans="1:35">
      <c r="A64" s="428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</row>
    <row r="65" spans="1:17" ht="15.75" customHeight="1">
      <c r="A65" s="428"/>
      <c r="B65" s="428"/>
      <c r="C65" s="428"/>
      <c r="D65" s="428"/>
      <c r="E65" s="428"/>
      <c r="F65" s="428"/>
      <c r="G65" s="428"/>
      <c r="H65" s="428"/>
      <c r="I65" s="428"/>
      <c r="J65" s="428"/>
      <c r="K65" s="428"/>
      <c r="L65" s="428"/>
      <c r="M65" s="428"/>
      <c r="N65" s="428"/>
      <c r="O65" s="428"/>
      <c r="P65" s="428"/>
      <c r="Q65" s="428"/>
    </row>
    <row r="66" spans="1:17">
      <c r="A66" s="354"/>
      <c r="B66" s="354"/>
      <c r="C66" s="353" t="s">
        <v>44</v>
      </c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4"/>
    </row>
  </sheetData>
  <mergeCells count="21">
    <mergeCell ref="B36:D36"/>
    <mergeCell ref="B5:D5"/>
    <mergeCell ref="B8:D8"/>
    <mergeCell ref="C9:D9"/>
    <mergeCell ref="C14:D14"/>
    <mergeCell ref="C19:D19"/>
    <mergeCell ref="C20:D20"/>
    <mergeCell ref="C25:D25"/>
    <mergeCell ref="C28:D28"/>
    <mergeCell ref="C29:D29"/>
    <mergeCell ref="C30:D30"/>
    <mergeCell ref="B33:D33"/>
    <mergeCell ref="C57:D57"/>
    <mergeCell ref="C58:D58"/>
    <mergeCell ref="A60:Q65"/>
    <mergeCell ref="C37:D37"/>
    <mergeCell ref="C42:D42"/>
    <mergeCell ref="C47:D47"/>
    <mergeCell ref="C48:D48"/>
    <mergeCell ref="C53:D53"/>
    <mergeCell ref="C56:D5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H78"/>
  <sheetViews>
    <sheetView showGridLines="0" zoomScaleNormal="100" workbookViewId="0"/>
  </sheetViews>
  <sheetFormatPr defaultColWidth="11.25" defaultRowHeight="10.5"/>
  <cols>
    <col min="1" max="3" width="1.125" style="247" customWidth="1"/>
    <col min="4" max="4" width="7.375" style="247" customWidth="1"/>
    <col min="5" max="5" width="1.125" style="247" customWidth="1"/>
    <col min="6" max="17" width="6.25" style="247" customWidth="1"/>
    <col min="18" max="20" width="1.125" style="247" customWidth="1"/>
    <col min="21" max="21" width="7.375" style="247" customWidth="1"/>
    <col min="22" max="22" width="1.125" style="247" customWidth="1"/>
    <col min="23" max="34" width="6.25" style="247" customWidth="1"/>
    <col min="35" max="16384" width="11.25" style="247"/>
  </cols>
  <sheetData>
    <row r="1" spans="1:34" ht="13.5">
      <c r="A1" s="272" t="s">
        <v>131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72" t="s">
        <v>130</v>
      </c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</row>
    <row r="3" spans="1:34" ht="1.5" customHeight="1"/>
    <row r="4" spans="1:34" ht="12" customHeight="1">
      <c r="A4" s="269"/>
      <c r="B4" s="269"/>
      <c r="C4" s="269"/>
      <c r="D4" s="269"/>
      <c r="E4" s="269"/>
      <c r="F4" s="268" t="s">
        <v>126</v>
      </c>
      <c r="G4" s="268"/>
      <c r="H4" s="268"/>
      <c r="I4" s="268" t="s">
        <v>125</v>
      </c>
      <c r="J4" s="268"/>
      <c r="K4" s="268"/>
      <c r="L4" s="268" t="s">
        <v>124</v>
      </c>
      <c r="M4" s="268"/>
      <c r="N4" s="268"/>
      <c r="O4" s="268" t="s">
        <v>123</v>
      </c>
      <c r="P4" s="268"/>
      <c r="Q4" s="267"/>
      <c r="R4" s="269"/>
      <c r="S4" s="269"/>
      <c r="T4" s="269"/>
      <c r="U4" s="269"/>
      <c r="V4" s="269"/>
      <c r="W4" s="268" t="s">
        <v>122</v>
      </c>
      <c r="X4" s="268"/>
      <c r="Y4" s="268"/>
      <c r="Z4" s="268" t="s">
        <v>121</v>
      </c>
      <c r="AA4" s="268"/>
      <c r="AB4" s="268"/>
      <c r="AC4" s="268" t="s">
        <v>120</v>
      </c>
      <c r="AD4" s="268"/>
      <c r="AE4" s="268"/>
      <c r="AF4" s="268" t="s">
        <v>132</v>
      </c>
      <c r="AG4" s="268"/>
      <c r="AH4" s="267"/>
    </row>
    <row r="5" spans="1:34" ht="12" customHeight="1">
      <c r="B5" s="451" t="s">
        <v>42</v>
      </c>
      <c r="C5" s="451"/>
      <c r="D5" s="451"/>
      <c r="E5" s="266"/>
      <c r="F5" s="264" t="s">
        <v>5</v>
      </c>
      <c r="G5" s="264" t="s">
        <v>6</v>
      </c>
      <c r="H5" s="264" t="s">
        <v>6</v>
      </c>
      <c r="I5" s="264" t="s">
        <v>5</v>
      </c>
      <c r="J5" s="264" t="s">
        <v>6</v>
      </c>
      <c r="K5" s="264" t="s">
        <v>6</v>
      </c>
      <c r="L5" s="264" t="s">
        <v>5</v>
      </c>
      <c r="M5" s="264" t="s">
        <v>6</v>
      </c>
      <c r="N5" s="264" t="s">
        <v>6</v>
      </c>
      <c r="O5" s="264" t="s">
        <v>5</v>
      </c>
      <c r="P5" s="264" t="s">
        <v>6</v>
      </c>
      <c r="Q5" s="263" t="s">
        <v>6</v>
      </c>
      <c r="R5" s="266"/>
      <c r="S5" s="451" t="s">
        <v>42</v>
      </c>
      <c r="T5" s="451"/>
      <c r="U5" s="451"/>
      <c r="V5" s="266"/>
      <c r="W5" s="264" t="s">
        <v>5</v>
      </c>
      <c r="X5" s="264" t="s">
        <v>6</v>
      </c>
      <c r="Y5" s="264" t="s">
        <v>6</v>
      </c>
      <c r="Z5" s="264" t="s">
        <v>5</v>
      </c>
      <c r="AA5" s="264" t="s">
        <v>6</v>
      </c>
      <c r="AB5" s="264" t="s">
        <v>6</v>
      </c>
      <c r="AC5" s="264" t="s">
        <v>5</v>
      </c>
      <c r="AD5" s="264" t="s">
        <v>6</v>
      </c>
      <c r="AE5" s="264" t="s">
        <v>6</v>
      </c>
      <c r="AF5" s="264" t="s">
        <v>5</v>
      </c>
      <c r="AG5" s="264" t="s">
        <v>6</v>
      </c>
      <c r="AH5" s="263" t="s">
        <v>6</v>
      </c>
    </row>
    <row r="6" spans="1:34" ht="12" customHeight="1">
      <c r="A6" s="249"/>
      <c r="B6" s="249"/>
      <c r="C6" s="249"/>
      <c r="D6" s="249"/>
      <c r="E6" s="249"/>
      <c r="F6" s="262" t="s">
        <v>7</v>
      </c>
      <c r="G6" s="262" t="s">
        <v>7</v>
      </c>
      <c r="H6" s="262" t="s">
        <v>8</v>
      </c>
      <c r="I6" s="262" t="s">
        <v>7</v>
      </c>
      <c r="J6" s="262" t="s">
        <v>7</v>
      </c>
      <c r="K6" s="262" t="s">
        <v>8</v>
      </c>
      <c r="L6" s="262" t="s">
        <v>7</v>
      </c>
      <c r="M6" s="262" t="s">
        <v>7</v>
      </c>
      <c r="N6" s="262" t="s">
        <v>8</v>
      </c>
      <c r="O6" s="262" t="s">
        <v>7</v>
      </c>
      <c r="P6" s="262" t="s">
        <v>7</v>
      </c>
      <c r="Q6" s="261" t="s">
        <v>8</v>
      </c>
      <c r="R6" s="249"/>
      <c r="S6" s="249"/>
      <c r="T6" s="249"/>
      <c r="U6" s="249"/>
      <c r="V6" s="249"/>
      <c r="W6" s="262" t="s">
        <v>7</v>
      </c>
      <c r="X6" s="262" t="s">
        <v>7</v>
      </c>
      <c r="Y6" s="262" t="s">
        <v>8</v>
      </c>
      <c r="Z6" s="262" t="s">
        <v>7</v>
      </c>
      <c r="AA6" s="262" t="s">
        <v>7</v>
      </c>
      <c r="AB6" s="262" t="s">
        <v>8</v>
      </c>
      <c r="AC6" s="262" t="s">
        <v>7</v>
      </c>
      <c r="AD6" s="262" t="s">
        <v>7</v>
      </c>
      <c r="AE6" s="262" t="s">
        <v>8</v>
      </c>
      <c r="AF6" s="262" t="s">
        <v>7</v>
      </c>
      <c r="AG6" s="262" t="s">
        <v>7</v>
      </c>
      <c r="AH6" s="261" t="s">
        <v>8</v>
      </c>
    </row>
    <row r="7" spans="1:34" ht="6" customHeight="1">
      <c r="E7" s="260"/>
      <c r="V7" s="260"/>
    </row>
    <row r="8" spans="1:34" ht="10.5" customHeight="1">
      <c r="B8" s="452" t="s">
        <v>41</v>
      </c>
      <c r="C8" s="452"/>
      <c r="D8" s="452"/>
      <c r="F8" s="258">
        <v>2837</v>
      </c>
      <c r="G8" s="257">
        <v>452</v>
      </c>
      <c r="H8" s="257">
        <v>331</v>
      </c>
      <c r="I8" s="257">
        <v>4118</v>
      </c>
      <c r="J8" s="257">
        <v>1176</v>
      </c>
      <c r="K8" s="257">
        <v>555</v>
      </c>
      <c r="L8" s="257">
        <v>3598</v>
      </c>
      <c r="M8" s="257">
        <v>556</v>
      </c>
      <c r="N8" s="257">
        <v>396</v>
      </c>
      <c r="O8" s="257">
        <v>5572</v>
      </c>
      <c r="P8" s="257">
        <v>1672</v>
      </c>
      <c r="Q8" s="257">
        <v>1038</v>
      </c>
      <c r="S8" s="452" t="s">
        <v>41</v>
      </c>
      <c r="T8" s="452"/>
      <c r="U8" s="452"/>
      <c r="W8" s="258">
        <v>5553</v>
      </c>
      <c r="X8" s="257">
        <v>938</v>
      </c>
      <c r="Y8" s="257">
        <v>760</v>
      </c>
      <c r="Z8" s="257">
        <v>3335</v>
      </c>
      <c r="AA8" s="257">
        <v>925</v>
      </c>
      <c r="AB8" s="257">
        <v>568</v>
      </c>
      <c r="AC8" s="257">
        <v>3762</v>
      </c>
      <c r="AD8" s="257">
        <v>643</v>
      </c>
      <c r="AE8" s="257">
        <v>512</v>
      </c>
      <c r="AF8" s="257">
        <v>79</v>
      </c>
      <c r="AG8" s="257">
        <v>40</v>
      </c>
      <c r="AH8" s="257">
        <v>33</v>
      </c>
    </row>
    <row r="9" spans="1:34" ht="6" customHeight="1">
      <c r="F9" s="256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W9" s="256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</row>
    <row r="10" spans="1:34" ht="10.5" customHeight="1">
      <c r="C10" s="451" t="s">
        <v>40</v>
      </c>
      <c r="D10" s="451"/>
      <c r="F10" s="253">
        <v>18</v>
      </c>
      <c r="G10" s="252">
        <v>8</v>
      </c>
      <c r="H10" s="252">
        <v>6</v>
      </c>
      <c r="I10" s="252">
        <v>24</v>
      </c>
      <c r="J10" s="252">
        <v>22</v>
      </c>
      <c r="K10" s="252">
        <v>12</v>
      </c>
      <c r="L10" s="252">
        <v>18</v>
      </c>
      <c r="M10" s="252">
        <v>13</v>
      </c>
      <c r="N10" s="252">
        <v>8</v>
      </c>
      <c r="O10" s="252">
        <v>33</v>
      </c>
      <c r="P10" s="252">
        <v>36</v>
      </c>
      <c r="Q10" s="252">
        <v>17</v>
      </c>
      <c r="T10" s="451" t="s">
        <v>40</v>
      </c>
      <c r="U10" s="451"/>
      <c r="W10" s="253">
        <v>31</v>
      </c>
      <c r="X10" s="252">
        <v>22</v>
      </c>
      <c r="Y10" s="252">
        <v>9</v>
      </c>
      <c r="Z10" s="252">
        <v>8</v>
      </c>
      <c r="AA10" s="252">
        <v>9</v>
      </c>
      <c r="AB10" s="252">
        <v>9</v>
      </c>
      <c r="AC10" s="252">
        <v>22</v>
      </c>
      <c r="AD10" s="252">
        <v>11</v>
      </c>
      <c r="AE10" s="252">
        <v>11</v>
      </c>
      <c r="AF10" s="252">
        <v>2</v>
      </c>
      <c r="AG10" s="252">
        <v>1</v>
      </c>
      <c r="AH10" s="252">
        <v>0</v>
      </c>
    </row>
    <row r="11" spans="1:34">
      <c r="D11" s="254" t="s">
        <v>9</v>
      </c>
      <c r="F11" s="253">
        <v>1</v>
      </c>
      <c r="G11" s="252">
        <v>1</v>
      </c>
      <c r="H11" s="252">
        <v>1</v>
      </c>
      <c r="I11" s="252">
        <v>3</v>
      </c>
      <c r="J11" s="252">
        <v>3</v>
      </c>
      <c r="K11" s="252">
        <v>3</v>
      </c>
      <c r="L11" s="252">
        <v>2</v>
      </c>
      <c r="M11" s="252">
        <v>3</v>
      </c>
      <c r="N11" s="252">
        <v>3</v>
      </c>
      <c r="O11" s="252">
        <v>4</v>
      </c>
      <c r="P11" s="252">
        <v>4</v>
      </c>
      <c r="Q11" s="252">
        <v>3</v>
      </c>
      <c r="U11" s="254" t="s">
        <v>9</v>
      </c>
      <c r="W11" s="253">
        <v>3</v>
      </c>
      <c r="X11" s="252">
        <v>2</v>
      </c>
      <c r="Y11" s="252">
        <v>1</v>
      </c>
      <c r="Z11" s="252">
        <v>1</v>
      </c>
      <c r="AA11" s="252">
        <v>1</v>
      </c>
      <c r="AB11" s="252">
        <v>1</v>
      </c>
      <c r="AC11" s="252">
        <v>2</v>
      </c>
      <c r="AD11" s="252">
        <v>2</v>
      </c>
      <c r="AE11" s="252">
        <v>2</v>
      </c>
      <c r="AF11" s="252">
        <v>2</v>
      </c>
      <c r="AG11" s="252">
        <v>1</v>
      </c>
      <c r="AH11" s="252">
        <v>0</v>
      </c>
    </row>
    <row r="12" spans="1:34">
      <c r="D12" s="254" t="s">
        <v>10</v>
      </c>
      <c r="F12" s="253">
        <v>9</v>
      </c>
      <c r="G12" s="252">
        <v>5</v>
      </c>
      <c r="H12" s="252">
        <v>3</v>
      </c>
      <c r="I12" s="252">
        <v>16</v>
      </c>
      <c r="J12" s="252">
        <v>7</v>
      </c>
      <c r="K12" s="252">
        <v>6</v>
      </c>
      <c r="L12" s="252">
        <v>12</v>
      </c>
      <c r="M12" s="252">
        <v>4</v>
      </c>
      <c r="N12" s="252">
        <v>1</v>
      </c>
      <c r="O12" s="252">
        <v>18</v>
      </c>
      <c r="P12" s="252">
        <v>26</v>
      </c>
      <c r="Q12" s="252">
        <v>10</v>
      </c>
      <c r="U12" s="254" t="s">
        <v>10</v>
      </c>
      <c r="W12" s="253">
        <v>22</v>
      </c>
      <c r="X12" s="252">
        <v>16</v>
      </c>
      <c r="Y12" s="252">
        <v>5</v>
      </c>
      <c r="Z12" s="252">
        <v>2</v>
      </c>
      <c r="AA12" s="252">
        <v>2</v>
      </c>
      <c r="AB12" s="252">
        <v>5</v>
      </c>
      <c r="AC12" s="252">
        <v>15</v>
      </c>
      <c r="AD12" s="252">
        <v>6</v>
      </c>
      <c r="AE12" s="252">
        <v>5</v>
      </c>
      <c r="AF12" s="252">
        <v>0</v>
      </c>
      <c r="AG12" s="252">
        <v>0</v>
      </c>
      <c r="AH12" s="252">
        <v>0</v>
      </c>
    </row>
    <row r="13" spans="1:34">
      <c r="D13" s="254" t="s">
        <v>11</v>
      </c>
      <c r="F13" s="253">
        <v>2</v>
      </c>
      <c r="G13" s="252">
        <v>1</v>
      </c>
      <c r="H13" s="252">
        <v>1</v>
      </c>
      <c r="I13" s="252">
        <v>1</v>
      </c>
      <c r="J13" s="252">
        <v>0</v>
      </c>
      <c r="K13" s="252">
        <v>0</v>
      </c>
      <c r="L13" s="252">
        <v>3</v>
      </c>
      <c r="M13" s="252">
        <v>3</v>
      </c>
      <c r="N13" s="252">
        <v>3</v>
      </c>
      <c r="O13" s="252">
        <v>1</v>
      </c>
      <c r="P13" s="252">
        <v>1</v>
      </c>
      <c r="Q13" s="252">
        <v>1</v>
      </c>
      <c r="U13" s="254" t="s">
        <v>11</v>
      </c>
      <c r="W13" s="253">
        <v>2</v>
      </c>
      <c r="X13" s="252">
        <v>2</v>
      </c>
      <c r="Y13" s="252">
        <v>1</v>
      </c>
      <c r="Z13" s="252">
        <v>1</v>
      </c>
      <c r="AA13" s="252">
        <v>2</v>
      </c>
      <c r="AB13" s="252">
        <v>2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</row>
    <row r="14" spans="1:34">
      <c r="D14" s="254" t="s">
        <v>13</v>
      </c>
      <c r="F14" s="253">
        <v>6</v>
      </c>
      <c r="G14" s="252">
        <v>1</v>
      </c>
      <c r="H14" s="252">
        <v>1</v>
      </c>
      <c r="I14" s="252">
        <v>4</v>
      </c>
      <c r="J14" s="252">
        <v>12</v>
      </c>
      <c r="K14" s="252">
        <v>3</v>
      </c>
      <c r="L14" s="252">
        <v>1</v>
      </c>
      <c r="M14" s="252">
        <v>3</v>
      </c>
      <c r="N14" s="252">
        <v>1</v>
      </c>
      <c r="O14" s="252">
        <v>10</v>
      </c>
      <c r="P14" s="252">
        <v>5</v>
      </c>
      <c r="Q14" s="252">
        <v>3</v>
      </c>
      <c r="U14" s="254" t="s">
        <v>13</v>
      </c>
      <c r="W14" s="253">
        <v>4</v>
      </c>
      <c r="X14" s="252">
        <v>2</v>
      </c>
      <c r="Y14" s="252">
        <v>2</v>
      </c>
      <c r="Z14" s="252">
        <v>4</v>
      </c>
      <c r="AA14" s="252">
        <v>4</v>
      </c>
      <c r="AB14" s="252">
        <v>1</v>
      </c>
      <c r="AC14" s="252">
        <v>5</v>
      </c>
      <c r="AD14" s="252">
        <v>3</v>
      </c>
      <c r="AE14" s="252">
        <v>4</v>
      </c>
      <c r="AF14" s="252">
        <v>0</v>
      </c>
      <c r="AG14" s="252">
        <v>0</v>
      </c>
      <c r="AH14" s="252">
        <v>0</v>
      </c>
    </row>
    <row r="15" spans="1:34" ht="6" customHeight="1">
      <c r="F15" s="253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W15" s="253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</row>
    <row r="16" spans="1:34" ht="10.5" customHeight="1">
      <c r="C16" s="451" t="s">
        <v>39</v>
      </c>
      <c r="D16" s="451"/>
      <c r="F16" s="253">
        <v>100</v>
      </c>
      <c r="G16" s="252">
        <v>43</v>
      </c>
      <c r="H16" s="252">
        <v>52</v>
      </c>
      <c r="I16" s="252">
        <v>134</v>
      </c>
      <c r="J16" s="252">
        <v>87</v>
      </c>
      <c r="K16" s="252">
        <v>124</v>
      </c>
      <c r="L16" s="252">
        <v>94</v>
      </c>
      <c r="M16" s="252">
        <v>64</v>
      </c>
      <c r="N16" s="252">
        <v>55</v>
      </c>
      <c r="O16" s="252">
        <v>223</v>
      </c>
      <c r="P16" s="252">
        <v>127</v>
      </c>
      <c r="Q16" s="252">
        <v>124</v>
      </c>
      <c r="T16" s="451" t="s">
        <v>39</v>
      </c>
      <c r="U16" s="451"/>
      <c r="W16" s="253">
        <v>169</v>
      </c>
      <c r="X16" s="252">
        <v>108</v>
      </c>
      <c r="Y16" s="252">
        <v>116</v>
      </c>
      <c r="Z16" s="252">
        <v>147</v>
      </c>
      <c r="AA16" s="252">
        <v>85</v>
      </c>
      <c r="AB16" s="252">
        <v>80</v>
      </c>
      <c r="AC16" s="252">
        <v>78</v>
      </c>
      <c r="AD16" s="252">
        <v>37</v>
      </c>
      <c r="AE16" s="252">
        <v>43</v>
      </c>
      <c r="AF16" s="252">
        <v>4</v>
      </c>
      <c r="AG16" s="252">
        <v>4</v>
      </c>
      <c r="AH16" s="252">
        <v>4</v>
      </c>
    </row>
    <row r="17" spans="3:34">
      <c r="D17" s="254" t="s">
        <v>14</v>
      </c>
      <c r="F17" s="253">
        <v>43</v>
      </c>
      <c r="G17" s="252">
        <v>22</v>
      </c>
      <c r="H17" s="252">
        <v>21</v>
      </c>
      <c r="I17" s="252">
        <v>58</v>
      </c>
      <c r="J17" s="252">
        <v>31</v>
      </c>
      <c r="K17" s="252">
        <v>30</v>
      </c>
      <c r="L17" s="252">
        <v>42</v>
      </c>
      <c r="M17" s="252">
        <v>31</v>
      </c>
      <c r="N17" s="252">
        <v>26</v>
      </c>
      <c r="O17" s="252">
        <v>118</v>
      </c>
      <c r="P17" s="252">
        <v>77</v>
      </c>
      <c r="Q17" s="252">
        <v>75</v>
      </c>
      <c r="U17" s="254" t="s">
        <v>14</v>
      </c>
      <c r="W17" s="253">
        <v>80</v>
      </c>
      <c r="X17" s="252">
        <v>55</v>
      </c>
      <c r="Y17" s="252">
        <v>50</v>
      </c>
      <c r="Z17" s="252">
        <v>73</v>
      </c>
      <c r="AA17" s="252">
        <v>44</v>
      </c>
      <c r="AB17" s="252">
        <v>35</v>
      </c>
      <c r="AC17" s="252">
        <v>36</v>
      </c>
      <c r="AD17" s="252">
        <v>16</v>
      </c>
      <c r="AE17" s="252">
        <v>18</v>
      </c>
      <c r="AF17" s="252">
        <v>2</v>
      </c>
      <c r="AG17" s="252">
        <v>2</v>
      </c>
      <c r="AH17" s="252">
        <v>2</v>
      </c>
    </row>
    <row r="18" spans="3:34">
      <c r="D18" s="254" t="s">
        <v>15</v>
      </c>
      <c r="F18" s="253">
        <v>40</v>
      </c>
      <c r="G18" s="252">
        <v>17</v>
      </c>
      <c r="H18" s="252">
        <v>24</v>
      </c>
      <c r="I18" s="252">
        <v>49</v>
      </c>
      <c r="J18" s="252">
        <v>33</v>
      </c>
      <c r="K18" s="252">
        <v>51</v>
      </c>
      <c r="L18" s="252">
        <v>32</v>
      </c>
      <c r="M18" s="252">
        <v>21</v>
      </c>
      <c r="N18" s="252">
        <v>17</v>
      </c>
      <c r="O18" s="252">
        <v>66</v>
      </c>
      <c r="P18" s="252">
        <v>38</v>
      </c>
      <c r="Q18" s="252">
        <v>36</v>
      </c>
      <c r="U18" s="254" t="s">
        <v>15</v>
      </c>
      <c r="W18" s="253">
        <v>59</v>
      </c>
      <c r="X18" s="252">
        <v>43</v>
      </c>
      <c r="Y18" s="252">
        <v>58</v>
      </c>
      <c r="Z18" s="252">
        <v>54</v>
      </c>
      <c r="AA18" s="252">
        <v>30</v>
      </c>
      <c r="AB18" s="252">
        <v>31</v>
      </c>
      <c r="AC18" s="252">
        <v>30</v>
      </c>
      <c r="AD18" s="252">
        <v>18</v>
      </c>
      <c r="AE18" s="252">
        <v>21</v>
      </c>
      <c r="AF18" s="252">
        <v>2</v>
      </c>
      <c r="AG18" s="252">
        <v>2</v>
      </c>
      <c r="AH18" s="252">
        <v>2</v>
      </c>
    </row>
    <row r="19" spans="3:34">
      <c r="D19" s="254" t="s">
        <v>16</v>
      </c>
      <c r="F19" s="253">
        <v>15</v>
      </c>
      <c r="G19" s="252">
        <v>3</v>
      </c>
      <c r="H19" s="252">
        <v>6</v>
      </c>
      <c r="I19" s="252">
        <v>25</v>
      </c>
      <c r="J19" s="252">
        <v>23</v>
      </c>
      <c r="K19" s="252">
        <v>42</v>
      </c>
      <c r="L19" s="252">
        <v>18</v>
      </c>
      <c r="M19" s="252">
        <v>10</v>
      </c>
      <c r="N19" s="252">
        <v>10</v>
      </c>
      <c r="O19" s="252">
        <v>36</v>
      </c>
      <c r="P19" s="252">
        <v>10</v>
      </c>
      <c r="Q19" s="252">
        <v>9</v>
      </c>
      <c r="U19" s="254" t="s">
        <v>16</v>
      </c>
      <c r="W19" s="253">
        <v>25</v>
      </c>
      <c r="X19" s="252">
        <v>6</v>
      </c>
      <c r="Y19" s="252">
        <v>5</v>
      </c>
      <c r="Z19" s="252">
        <v>15</v>
      </c>
      <c r="AA19" s="252">
        <v>7</v>
      </c>
      <c r="AB19" s="252">
        <v>10</v>
      </c>
      <c r="AC19" s="252">
        <v>7</v>
      </c>
      <c r="AD19" s="252">
        <v>3</v>
      </c>
      <c r="AE19" s="252">
        <v>4</v>
      </c>
      <c r="AF19" s="252">
        <v>0</v>
      </c>
      <c r="AG19" s="252">
        <v>0</v>
      </c>
      <c r="AH19" s="252">
        <v>0</v>
      </c>
    </row>
    <row r="20" spans="3:34" ht="12" customHeight="1">
      <c r="D20" s="254" t="s">
        <v>17</v>
      </c>
      <c r="F20" s="253">
        <v>2</v>
      </c>
      <c r="G20" s="252">
        <v>1</v>
      </c>
      <c r="H20" s="252">
        <v>1</v>
      </c>
      <c r="I20" s="252">
        <v>2</v>
      </c>
      <c r="J20" s="252">
        <v>0</v>
      </c>
      <c r="K20" s="252">
        <v>1</v>
      </c>
      <c r="L20" s="252">
        <v>2</v>
      </c>
      <c r="M20" s="252">
        <v>2</v>
      </c>
      <c r="N20" s="252">
        <v>2</v>
      </c>
      <c r="O20" s="252">
        <v>3</v>
      </c>
      <c r="P20" s="252">
        <v>2</v>
      </c>
      <c r="Q20" s="252">
        <v>4</v>
      </c>
      <c r="U20" s="254" t="s">
        <v>17</v>
      </c>
      <c r="W20" s="253">
        <v>5</v>
      </c>
      <c r="X20" s="252">
        <v>4</v>
      </c>
      <c r="Y20" s="252">
        <v>3</v>
      </c>
      <c r="Z20" s="252">
        <v>5</v>
      </c>
      <c r="AA20" s="252">
        <v>4</v>
      </c>
      <c r="AB20" s="252">
        <v>4</v>
      </c>
      <c r="AC20" s="252">
        <v>5</v>
      </c>
      <c r="AD20" s="252">
        <v>0</v>
      </c>
      <c r="AE20" s="252">
        <v>0</v>
      </c>
      <c r="AF20" s="252">
        <v>0</v>
      </c>
      <c r="AG20" s="252">
        <v>0</v>
      </c>
      <c r="AH20" s="252">
        <v>0</v>
      </c>
    </row>
    <row r="21" spans="3:34" ht="6" customHeight="1">
      <c r="F21" s="253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W21" s="253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</row>
    <row r="22" spans="3:34" ht="10.5" customHeight="1">
      <c r="C22" s="451" t="s">
        <v>38</v>
      </c>
      <c r="D22" s="451"/>
      <c r="F22" s="253">
        <v>2163</v>
      </c>
      <c r="G22" s="252">
        <v>258</v>
      </c>
      <c r="H22" s="252">
        <v>140</v>
      </c>
      <c r="I22" s="252">
        <v>3072</v>
      </c>
      <c r="J22" s="252">
        <v>914</v>
      </c>
      <c r="K22" s="252">
        <v>263</v>
      </c>
      <c r="L22" s="252">
        <v>2757</v>
      </c>
      <c r="M22" s="252">
        <v>279</v>
      </c>
      <c r="N22" s="252">
        <v>186</v>
      </c>
      <c r="O22" s="252">
        <v>4131</v>
      </c>
      <c r="P22" s="252">
        <v>996</v>
      </c>
      <c r="Q22" s="252">
        <v>467</v>
      </c>
      <c r="T22" s="451" t="s">
        <v>38</v>
      </c>
      <c r="U22" s="451"/>
      <c r="W22" s="253">
        <v>4185</v>
      </c>
      <c r="X22" s="252">
        <v>473</v>
      </c>
      <c r="Y22" s="252">
        <v>371</v>
      </c>
      <c r="Z22" s="252">
        <v>2363</v>
      </c>
      <c r="AA22" s="252">
        <v>522</v>
      </c>
      <c r="AB22" s="252">
        <v>273</v>
      </c>
      <c r="AC22" s="252">
        <v>2797</v>
      </c>
      <c r="AD22" s="252">
        <v>396</v>
      </c>
      <c r="AE22" s="252">
        <v>266</v>
      </c>
      <c r="AF22" s="252">
        <v>56</v>
      </c>
      <c r="AG22" s="252">
        <v>16</v>
      </c>
      <c r="AH22" s="252">
        <v>12</v>
      </c>
    </row>
    <row r="23" spans="3:34" ht="6" customHeight="1">
      <c r="F23" s="253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W23" s="253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</row>
    <row r="24" spans="3:34" ht="10.5" customHeight="1">
      <c r="C24" s="451" t="s">
        <v>37</v>
      </c>
      <c r="D24" s="451"/>
      <c r="F24" s="253">
        <v>85</v>
      </c>
      <c r="G24" s="252">
        <v>17</v>
      </c>
      <c r="H24" s="252">
        <v>14</v>
      </c>
      <c r="I24" s="252">
        <v>168</v>
      </c>
      <c r="J24" s="252">
        <v>20</v>
      </c>
      <c r="K24" s="252">
        <v>18</v>
      </c>
      <c r="L24" s="252">
        <v>101</v>
      </c>
      <c r="M24" s="252">
        <v>59</v>
      </c>
      <c r="N24" s="252">
        <v>16</v>
      </c>
      <c r="O24" s="252">
        <v>255</v>
      </c>
      <c r="P24" s="252">
        <v>97</v>
      </c>
      <c r="Q24" s="252">
        <v>29</v>
      </c>
      <c r="R24" s="271"/>
      <c r="T24" s="451" t="s">
        <v>37</v>
      </c>
      <c r="U24" s="451"/>
      <c r="W24" s="253">
        <v>101</v>
      </c>
      <c r="X24" s="252">
        <v>77</v>
      </c>
      <c r="Y24" s="252">
        <v>25</v>
      </c>
      <c r="Z24" s="252">
        <v>121</v>
      </c>
      <c r="AA24" s="252">
        <v>105</v>
      </c>
      <c r="AB24" s="252">
        <v>23</v>
      </c>
      <c r="AC24" s="252">
        <v>99</v>
      </c>
      <c r="AD24" s="252">
        <v>17</v>
      </c>
      <c r="AE24" s="252">
        <v>10</v>
      </c>
      <c r="AF24" s="252">
        <v>2</v>
      </c>
      <c r="AG24" s="252">
        <v>0</v>
      </c>
      <c r="AH24" s="252">
        <v>0</v>
      </c>
    </row>
    <row r="25" spans="3:34">
      <c r="D25" s="254" t="s">
        <v>18</v>
      </c>
      <c r="F25" s="253">
        <v>78</v>
      </c>
      <c r="G25" s="252">
        <v>14</v>
      </c>
      <c r="H25" s="252">
        <v>12</v>
      </c>
      <c r="I25" s="252">
        <v>152</v>
      </c>
      <c r="J25" s="252">
        <v>14</v>
      </c>
      <c r="K25" s="252">
        <v>12</v>
      </c>
      <c r="L25" s="252">
        <v>91</v>
      </c>
      <c r="M25" s="252">
        <v>55</v>
      </c>
      <c r="N25" s="252">
        <v>12</v>
      </c>
      <c r="O25" s="252">
        <v>233</v>
      </c>
      <c r="P25" s="252">
        <v>87</v>
      </c>
      <c r="Q25" s="252">
        <v>22</v>
      </c>
      <c r="U25" s="254" t="s">
        <v>18</v>
      </c>
      <c r="W25" s="253">
        <v>87</v>
      </c>
      <c r="X25" s="252">
        <v>49</v>
      </c>
      <c r="Y25" s="252">
        <v>21</v>
      </c>
      <c r="Z25" s="252">
        <v>110</v>
      </c>
      <c r="AA25" s="252">
        <v>100</v>
      </c>
      <c r="AB25" s="252">
        <v>19</v>
      </c>
      <c r="AC25" s="252">
        <v>91</v>
      </c>
      <c r="AD25" s="252">
        <v>10</v>
      </c>
      <c r="AE25" s="252">
        <v>8</v>
      </c>
      <c r="AF25" s="252">
        <v>1</v>
      </c>
      <c r="AG25" s="252">
        <v>0</v>
      </c>
      <c r="AH25" s="252">
        <v>0</v>
      </c>
    </row>
    <row r="26" spans="3:34">
      <c r="D26" s="254" t="s">
        <v>19</v>
      </c>
      <c r="F26" s="253">
        <v>2</v>
      </c>
      <c r="G26" s="252">
        <v>2</v>
      </c>
      <c r="H26" s="252">
        <v>2</v>
      </c>
      <c r="I26" s="252">
        <v>7</v>
      </c>
      <c r="J26" s="252">
        <v>2</v>
      </c>
      <c r="K26" s="252">
        <v>1</v>
      </c>
      <c r="L26" s="252">
        <v>5</v>
      </c>
      <c r="M26" s="252">
        <v>3</v>
      </c>
      <c r="N26" s="252">
        <v>3</v>
      </c>
      <c r="O26" s="252">
        <v>8</v>
      </c>
      <c r="P26" s="252">
        <v>4</v>
      </c>
      <c r="Q26" s="252">
        <v>3</v>
      </c>
      <c r="U26" s="254" t="s">
        <v>19</v>
      </c>
      <c r="W26" s="253">
        <v>3</v>
      </c>
      <c r="X26" s="252">
        <v>2</v>
      </c>
      <c r="Y26" s="252">
        <v>2</v>
      </c>
      <c r="Z26" s="252">
        <v>7</v>
      </c>
      <c r="AA26" s="252">
        <v>3</v>
      </c>
      <c r="AB26" s="252">
        <v>3</v>
      </c>
      <c r="AC26" s="252">
        <v>1</v>
      </c>
      <c r="AD26" s="252">
        <v>2</v>
      </c>
      <c r="AE26" s="252">
        <v>1</v>
      </c>
      <c r="AF26" s="252">
        <v>0</v>
      </c>
      <c r="AG26" s="252">
        <v>0</v>
      </c>
      <c r="AH26" s="252">
        <v>0</v>
      </c>
    </row>
    <row r="27" spans="3:34">
      <c r="D27" s="254" t="s">
        <v>20</v>
      </c>
      <c r="F27" s="253">
        <v>5</v>
      </c>
      <c r="G27" s="252">
        <v>1</v>
      </c>
      <c r="H27" s="252">
        <v>0</v>
      </c>
      <c r="I27" s="252">
        <v>9</v>
      </c>
      <c r="J27" s="252">
        <v>4</v>
      </c>
      <c r="K27" s="252">
        <v>5</v>
      </c>
      <c r="L27" s="252">
        <v>5</v>
      </c>
      <c r="M27" s="252">
        <v>1</v>
      </c>
      <c r="N27" s="252">
        <v>1</v>
      </c>
      <c r="O27" s="252">
        <v>14</v>
      </c>
      <c r="P27" s="252">
        <v>5</v>
      </c>
      <c r="Q27" s="252">
        <v>2</v>
      </c>
      <c r="U27" s="254" t="s">
        <v>20</v>
      </c>
      <c r="W27" s="253">
        <v>11</v>
      </c>
      <c r="X27" s="252">
        <v>26</v>
      </c>
      <c r="Y27" s="252">
        <v>2</v>
      </c>
      <c r="Z27" s="252">
        <v>4</v>
      </c>
      <c r="AA27" s="252">
        <v>2</v>
      </c>
      <c r="AB27" s="252">
        <v>1</v>
      </c>
      <c r="AC27" s="252">
        <v>7</v>
      </c>
      <c r="AD27" s="252">
        <v>5</v>
      </c>
      <c r="AE27" s="252">
        <v>1</v>
      </c>
      <c r="AF27" s="252">
        <v>1</v>
      </c>
      <c r="AG27" s="252">
        <v>0</v>
      </c>
      <c r="AH27" s="252">
        <v>0</v>
      </c>
    </row>
    <row r="28" spans="3:34">
      <c r="D28" s="254" t="s">
        <v>17</v>
      </c>
      <c r="F28" s="253">
        <v>0</v>
      </c>
      <c r="G28" s="252">
        <v>0</v>
      </c>
      <c r="H28" s="252">
        <v>0</v>
      </c>
      <c r="I28" s="252">
        <v>0</v>
      </c>
      <c r="J28" s="252">
        <v>0</v>
      </c>
      <c r="K28" s="252">
        <v>0</v>
      </c>
      <c r="L28" s="252">
        <v>0</v>
      </c>
      <c r="M28" s="252">
        <v>0</v>
      </c>
      <c r="N28" s="252">
        <v>0</v>
      </c>
      <c r="O28" s="252">
        <v>0</v>
      </c>
      <c r="P28" s="252">
        <v>1</v>
      </c>
      <c r="Q28" s="252">
        <v>2</v>
      </c>
      <c r="U28" s="254" t="s">
        <v>17</v>
      </c>
      <c r="W28" s="253">
        <v>0</v>
      </c>
      <c r="X28" s="252">
        <v>0</v>
      </c>
      <c r="Y28" s="252">
        <v>0</v>
      </c>
      <c r="Z28" s="252">
        <v>0</v>
      </c>
      <c r="AA28" s="252">
        <v>0</v>
      </c>
      <c r="AB28" s="252">
        <v>0</v>
      </c>
      <c r="AC28" s="252">
        <v>0</v>
      </c>
      <c r="AD28" s="252">
        <v>0</v>
      </c>
      <c r="AE28" s="252">
        <v>0</v>
      </c>
      <c r="AF28" s="252">
        <v>0</v>
      </c>
      <c r="AG28" s="252">
        <v>0</v>
      </c>
      <c r="AH28" s="252">
        <v>0</v>
      </c>
    </row>
    <row r="29" spans="3:34" ht="6" customHeight="1">
      <c r="F29" s="253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W29" s="253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</row>
    <row r="30" spans="3:34" ht="10.5" customHeight="1">
      <c r="C30" s="451" t="s">
        <v>36</v>
      </c>
      <c r="D30" s="451"/>
      <c r="F30" s="253">
        <v>19</v>
      </c>
      <c r="G30" s="252">
        <v>8</v>
      </c>
      <c r="H30" s="252">
        <v>5</v>
      </c>
      <c r="I30" s="252">
        <v>17</v>
      </c>
      <c r="J30" s="252">
        <v>4</v>
      </c>
      <c r="K30" s="252">
        <v>6</v>
      </c>
      <c r="L30" s="252">
        <v>14</v>
      </c>
      <c r="M30" s="252">
        <v>3</v>
      </c>
      <c r="N30" s="252">
        <v>7</v>
      </c>
      <c r="O30" s="252">
        <v>15</v>
      </c>
      <c r="P30" s="252">
        <v>22</v>
      </c>
      <c r="Q30" s="252">
        <v>21</v>
      </c>
      <c r="R30" s="271"/>
      <c r="T30" s="451" t="s">
        <v>36</v>
      </c>
      <c r="U30" s="451"/>
      <c r="W30" s="253">
        <v>33</v>
      </c>
      <c r="X30" s="252">
        <v>19</v>
      </c>
      <c r="Y30" s="252">
        <v>12</v>
      </c>
      <c r="Z30" s="252">
        <v>12</v>
      </c>
      <c r="AA30" s="252">
        <v>4</v>
      </c>
      <c r="AB30" s="252">
        <v>5</v>
      </c>
      <c r="AC30" s="252">
        <v>18</v>
      </c>
      <c r="AD30" s="252">
        <v>9</v>
      </c>
      <c r="AE30" s="252">
        <v>10</v>
      </c>
      <c r="AF30" s="252">
        <v>0</v>
      </c>
      <c r="AG30" s="252">
        <v>0</v>
      </c>
      <c r="AH30" s="252">
        <v>0</v>
      </c>
    </row>
    <row r="31" spans="3:34">
      <c r="D31" s="254" t="s">
        <v>35</v>
      </c>
      <c r="F31" s="253">
        <v>0</v>
      </c>
      <c r="G31" s="252">
        <v>0</v>
      </c>
      <c r="H31" s="252">
        <v>0</v>
      </c>
      <c r="I31" s="252">
        <v>0</v>
      </c>
      <c r="J31" s="252">
        <v>0</v>
      </c>
      <c r="K31" s="252">
        <v>3</v>
      </c>
      <c r="L31" s="252">
        <v>0</v>
      </c>
      <c r="M31" s="252">
        <v>0</v>
      </c>
      <c r="N31" s="252">
        <v>4</v>
      </c>
      <c r="O31" s="252">
        <v>0</v>
      </c>
      <c r="P31" s="252">
        <v>2</v>
      </c>
      <c r="Q31" s="252">
        <v>11</v>
      </c>
      <c r="U31" s="254" t="s">
        <v>35</v>
      </c>
      <c r="W31" s="253">
        <v>0</v>
      </c>
      <c r="X31" s="252">
        <v>0</v>
      </c>
      <c r="Y31" s="252">
        <v>0</v>
      </c>
      <c r="Z31" s="252">
        <v>0</v>
      </c>
      <c r="AA31" s="252">
        <v>0</v>
      </c>
      <c r="AB31" s="252">
        <v>0</v>
      </c>
      <c r="AC31" s="252">
        <v>0</v>
      </c>
      <c r="AD31" s="252">
        <v>0</v>
      </c>
      <c r="AE31" s="252">
        <v>0</v>
      </c>
      <c r="AF31" s="252">
        <v>0</v>
      </c>
      <c r="AG31" s="252">
        <v>0</v>
      </c>
      <c r="AH31" s="252">
        <v>0</v>
      </c>
    </row>
    <row r="32" spans="3:34">
      <c r="D32" s="254" t="s">
        <v>22</v>
      </c>
      <c r="F32" s="253">
        <v>19</v>
      </c>
      <c r="G32" s="252">
        <v>8</v>
      </c>
      <c r="H32" s="252">
        <v>5</v>
      </c>
      <c r="I32" s="252">
        <v>17</v>
      </c>
      <c r="J32" s="252">
        <v>4</v>
      </c>
      <c r="K32" s="252">
        <v>3</v>
      </c>
      <c r="L32" s="252">
        <v>14</v>
      </c>
      <c r="M32" s="252">
        <v>3</v>
      </c>
      <c r="N32" s="252">
        <v>3</v>
      </c>
      <c r="O32" s="252">
        <v>15</v>
      </c>
      <c r="P32" s="252">
        <v>20</v>
      </c>
      <c r="Q32" s="252">
        <v>10</v>
      </c>
      <c r="U32" s="254" t="s">
        <v>22</v>
      </c>
      <c r="W32" s="253">
        <v>33</v>
      </c>
      <c r="X32" s="252">
        <v>19</v>
      </c>
      <c r="Y32" s="252">
        <v>12</v>
      </c>
      <c r="Z32" s="252">
        <v>12</v>
      </c>
      <c r="AA32" s="252">
        <v>4</v>
      </c>
      <c r="AB32" s="252">
        <v>5</v>
      </c>
      <c r="AC32" s="252">
        <v>18</v>
      </c>
      <c r="AD32" s="252">
        <v>9</v>
      </c>
      <c r="AE32" s="252">
        <v>10</v>
      </c>
      <c r="AF32" s="252">
        <v>0</v>
      </c>
      <c r="AG32" s="252">
        <v>0</v>
      </c>
      <c r="AH32" s="252">
        <v>0</v>
      </c>
    </row>
    <row r="33" spans="1:34" ht="6" customHeight="1">
      <c r="F33" s="253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W33" s="253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</row>
    <row r="34" spans="1:34" ht="10.5" customHeight="1">
      <c r="C34" s="451" t="s">
        <v>17</v>
      </c>
      <c r="D34" s="451"/>
      <c r="F34" s="253">
        <v>452</v>
      </c>
      <c r="G34" s="252">
        <v>118</v>
      </c>
      <c r="H34" s="252">
        <v>114</v>
      </c>
      <c r="I34" s="252">
        <v>703</v>
      </c>
      <c r="J34" s="252">
        <v>129</v>
      </c>
      <c r="K34" s="252">
        <v>132</v>
      </c>
      <c r="L34" s="252">
        <v>614</v>
      </c>
      <c r="M34" s="252">
        <v>138</v>
      </c>
      <c r="N34" s="252">
        <v>124</v>
      </c>
      <c r="O34" s="252">
        <v>915</v>
      </c>
      <c r="P34" s="252">
        <v>394</v>
      </c>
      <c r="Q34" s="252">
        <v>380</v>
      </c>
      <c r="T34" s="451" t="s">
        <v>17</v>
      </c>
      <c r="U34" s="451"/>
      <c r="W34" s="253">
        <v>1034</v>
      </c>
      <c r="X34" s="252">
        <v>239</v>
      </c>
      <c r="Y34" s="252">
        <v>227</v>
      </c>
      <c r="Z34" s="252">
        <v>684</v>
      </c>
      <c r="AA34" s="252">
        <v>200</v>
      </c>
      <c r="AB34" s="252">
        <v>178</v>
      </c>
      <c r="AC34" s="252">
        <v>748</v>
      </c>
      <c r="AD34" s="252">
        <v>173</v>
      </c>
      <c r="AE34" s="252">
        <v>172</v>
      </c>
      <c r="AF34" s="252">
        <v>15</v>
      </c>
      <c r="AG34" s="252">
        <v>19</v>
      </c>
      <c r="AH34" s="252">
        <v>17</v>
      </c>
    </row>
    <row r="35" spans="1:34" ht="6" customHeight="1">
      <c r="F35" s="253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W35" s="253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</row>
    <row r="36" spans="1:34">
      <c r="B36" s="247" t="s">
        <v>23</v>
      </c>
      <c r="F36" s="253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S36" s="247" t="s">
        <v>23</v>
      </c>
      <c r="W36" s="253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</row>
    <row r="37" spans="1:34" ht="10.5" customHeight="1">
      <c r="C37" s="451" t="s">
        <v>34</v>
      </c>
      <c r="D37" s="451"/>
      <c r="F37" s="253">
        <v>35</v>
      </c>
      <c r="G37" s="252">
        <v>13</v>
      </c>
      <c r="H37" s="252">
        <v>8</v>
      </c>
      <c r="I37" s="252">
        <v>41</v>
      </c>
      <c r="J37" s="252">
        <v>24</v>
      </c>
      <c r="K37" s="252">
        <v>14</v>
      </c>
      <c r="L37" s="252">
        <v>29</v>
      </c>
      <c r="M37" s="252">
        <v>14</v>
      </c>
      <c r="N37" s="252">
        <v>9</v>
      </c>
      <c r="O37" s="252">
        <v>45</v>
      </c>
      <c r="P37" s="252">
        <v>46</v>
      </c>
      <c r="Q37" s="252">
        <v>21</v>
      </c>
      <c r="T37" s="451" t="s">
        <v>34</v>
      </c>
      <c r="U37" s="451"/>
      <c r="W37" s="253">
        <v>60</v>
      </c>
      <c r="X37" s="252">
        <v>35</v>
      </c>
      <c r="Y37" s="252">
        <v>14</v>
      </c>
      <c r="Z37" s="252">
        <v>17</v>
      </c>
      <c r="AA37" s="252">
        <v>11</v>
      </c>
      <c r="AB37" s="252">
        <v>12</v>
      </c>
      <c r="AC37" s="252">
        <v>37</v>
      </c>
      <c r="AD37" s="252">
        <v>17</v>
      </c>
      <c r="AE37" s="252">
        <v>17</v>
      </c>
      <c r="AF37" s="252">
        <v>2</v>
      </c>
      <c r="AG37" s="252">
        <v>1</v>
      </c>
      <c r="AH37" s="252">
        <v>0</v>
      </c>
    </row>
    <row r="38" spans="1:34" ht="10.5" customHeight="1">
      <c r="C38" s="451" t="s">
        <v>33</v>
      </c>
      <c r="D38" s="451"/>
      <c r="F38" s="253">
        <v>305</v>
      </c>
      <c r="G38" s="252">
        <v>64</v>
      </c>
      <c r="H38" s="252">
        <v>12</v>
      </c>
      <c r="I38" s="252">
        <v>536</v>
      </c>
      <c r="J38" s="252">
        <v>354</v>
      </c>
      <c r="K38" s="252">
        <v>35</v>
      </c>
      <c r="L38" s="252">
        <v>622</v>
      </c>
      <c r="M38" s="252">
        <v>69</v>
      </c>
      <c r="N38" s="252">
        <v>23</v>
      </c>
      <c r="O38" s="252">
        <v>725</v>
      </c>
      <c r="P38" s="252">
        <v>240</v>
      </c>
      <c r="Q38" s="252">
        <v>31</v>
      </c>
      <c r="T38" s="451" t="s">
        <v>33</v>
      </c>
      <c r="U38" s="451"/>
      <c r="W38" s="253">
        <v>769</v>
      </c>
      <c r="X38" s="252">
        <v>46</v>
      </c>
      <c r="Y38" s="252">
        <v>21</v>
      </c>
      <c r="Z38" s="252">
        <v>400</v>
      </c>
      <c r="AA38" s="252">
        <v>165</v>
      </c>
      <c r="AB38" s="252">
        <v>18</v>
      </c>
      <c r="AC38" s="252">
        <v>376</v>
      </c>
      <c r="AD38" s="252">
        <v>79</v>
      </c>
      <c r="AE38" s="252">
        <v>21</v>
      </c>
      <c r="AF38" s="252">
        <v>9</v>
      </c>
      <c r="AG38" s="252">
        <v>4</v>
      </c>
      <c r="AH38" s="252">
        <v>2</v>
      </c>
    </row>
    <row r="39" spans="1:34" ht="6" customHeight="1">
      <c r="E39" s="259"/>
      <c r="V39" s="259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</row>
    <row r="40" spans="1:34" ht="1.5" customHeight="1">
      <c r="A40" s="249"/>
      <c r="B40" s="249"/>
      <c r="C40" s="249"/>
      <c r="D40" s="249"/>
      <c r="E40" s="251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51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</row>
    <row r="41" spans="1:34" ht="12" customHeight="1">
      <c r="B41" s="269"/>
      <c r="C41" s="269"/>
      <c r="D41" s="269"/>
      <c r="E41" s="260"/>
      <c r="F41" s="268" t="s">
        <v>118</v>
      </c>
      <c r="G41" s="268"/>
      <c r="H41" s="268"/>
      <c r="I41" s="268" t="s">
        <v>117</v>
      </c>
      <c r="J41" s="268"/>
      <c r="K41" s="268"/>
      <c r="L41" s="268" t="s">
        <v>116</v>
      </c>
      <c r="M41" s="268"/>
      <c r="N41" s="268"/>
      <c r="O41" s="268" t="s">
        <v>115</v>
      </c>
      <c r="P41" s="268"/>
      <c r="Q41" s="267"/>
      <c r="V41" s="259"/>
      <c r="W41" s="268" t="s">
        <v>119</v>
      </c>
      <c r="X41" s="268"/>
      <c r="Y41" s="268"/>
      <c r="Z41" s="268" t="s">
        <v>114</v>
      </c>
      <c r="AA41" s="268"/>
      <c r="AB41" s="268"/>
      <c r="AC41" s="268" t="s">
        <v>113</v>
      </c>
      <c r="AD41" s="268"/>
      <c r="AE41" s="268"/>
      <c r="AF41" s="268" t="s">
        <v>112</v>
      </c>
      <c r="AG41" s="268"/>
      <c r="AH41" s="267"/>
    </row>
    <row r="42" spans="1:34" ht="12" customHeight="1">
      <c r="A42" s="266"/>
      <c r="B42" s="451" t="s">
        <v>42</v>
      </c>
      <c r="C42" s="451"/>
      <c r="D42" s="451"/>
      <c r="E42" s="265"/>
      <c r="F42" s="264" t="s">
        <v>5</v>
      </c>
      <c r="G42" s="264" t="s">
        <v>6</v>
      </c>
      <c r="H42" s="264" t="s">
        <v>6</v>
      </c>
      <c r="I42" s="264" t="s">
        <v>5</v>
      </c>
      <c r="J42" s="264" t="s">
        <v>6</v>
      </c>
      <c r="K42" s="264" t="s">
        <v>6</v>
      </c>
      <c r="L42" s="264" t="s">
        <v>5</v>
      </c>
      <c r="M42" s="264" t="s">
        <v>6</v>
      </c>
      <c r="N42" s="264" t="s">
        <v>6</v>
      </c>
      <c r="O42" s="264" t="s">
        <v>5</v>
      </c>
      <c r="P42" s="264" t="s">
        <v>6</v>
      </c>
      <c r="Q42" s="263" t="s">
        <v>6</v>
      </c>
      <c r="R42" s="266"/>
      <c r="S42" s="451" t="s">
        <v>42</v>
      </c>
      <c r="T42" s="451"/>
      <c r="U42" s="451"/>
      <c r="V42" s="265"/>
      <c r="W42" s="264" t="s">
        <v>5</v>
      </c>
      <c r="X42" s="264" t="s">
        <v>6</v>
      </c>
      <c r="Y42" s="264" t="s">
        <v>6</v>
      </c>
      <c r="Z42" s="264" t="s">
        <v>5</v>
      </c>
      <c r="AA42" s="264" t="s">
        <v>6</v>
      </c>
      <c r="AB42" s="264" t="s">
        <v>6</v>
      </c>
      <c r="AC42" s="264" t="s">
        <v>5</v>
      </c>
      <c r="AD42" s="264" t="s">
        <v>6</v>
      </c>
      <c r="AE42" s="264" t="s">
        <v>6</v>
      </c>
      <c r="AF42" s="264" t="s">
        <v>5</v>
      </c>
      <c r="AG42" s="264" t="s">
        <v>6</v>
      </c>
      <c r="AH42" s="263" t="s">
        <v>6</v>
      </c>
    </row>
    <row r="43" spans="1:34" ht="12" customHeight="1">
      <c r="A43" s="249"/>
      <c r="B43" s="249"/>
      <c r="C43" s="249"/>
      <c r="D43" s="249"/>
      <c r="E43" s="251"/>
      <c r="F43" s="262" t="s">
        <v>7</v>
      </c>
      <c r="G43" s="262" t="s">
        <v>7</v>
      </c>
      <c r="H43" s="262" t="s">
        <v>8</v>
      </c>
      <c r="I43" s="262" t="s">
        <v>7</v>
      </c>
      <c r="J43" s="262" t="s">
        <v>7</v>
      </c>
      <c r="K43" s="262" t="s">
        <v>8</v>
      </c>
      <c r="L43" s="262" t="s">
        <v>7</v>
      </c>
      <c r="M43" s="262" t="s">
        <v>7</v>
      </c>
      <c r="N43" s="262" t="s">
        <v>8</v>
      </c>
      <c r="O43" s="262" t="s">
        <v>7</v>
      </c>
      <c r="P43" s="262" t="s">
        <v>7</v>
      </c>
      <c r="Q43" s="261" t="s">
        <v>8</v>
      </c>
      <c r="R43" s="249"/>
      <c r="S43" s="249"/>
      <c r="T43" s="249"/>
      <c r="U43" s="249"/>
      <c r="V43" s="251"/>
      <c r="W43" s="262" t="s">
        <v>7</v>
      </c>
      <c r="X43" s="262" t="s">
        <v>7</v>
      </c>
      <c r="Y43" s="262" t="s">
        <v>8</v>
      </c>
      <c r="Z43" s="262" t="s">
        <v>7</v>
      </c>
      <c r="AA43" s="262" t="s">
        <v>7</v>
      </c>
      <c r="AB43" s="262" t="s">
        <v>8</v>
      </c>
      <c r="AC43" s="262" t="s">
        <v>7</v>
      </c>
      <c r="AD43" s="262" t="s">
        <v>7</v>
      </c>
      <c r="AE43" s="262" t="s">
        <v>8</v>
      </c>
      <c r="AF43" s="262" t="s">
        <v>7</v>
      </c>
      <c r="AG43" s="262" t="s">
        <v>7</v>
      </c>
      <c r="AH43" s="261" t="s">
        <v>8</v>
      </c>
    </row>
    <row r="44" spans="1:34" ht="6" customHeight="1">
      <c r="E44" s="260"/>
      <c r="V44" s="259"/>
    </row>
    <row r="45" spans="1:34" ht="10.5" customHeight="1">
      <c r="B45" s="452" t="s">
        <v>41</v>
      </c>
      <c r="C45" s="452"/>
      <c r="D45" s="452"/>
      <c r="F45" s="258">
        <v>6828</v>
      </c>
      <c r="G45" s="257">
        <v>1530</v>
      </c>
      <c r="H45" s="257">
        <v>1057</v>
      </c>
      <c r="I45" s="257">
        <v>2078</v>
      </c>
      <c r="J45" s="257">
        <v>428</v>
      </c>
      <c r="K45" s="257">
        <v>387</v>
      </c>
      <c r="L45" s="257">
        <v>1961</v>
      </c>
      <c r="M45" s="257">
        <v>468</v>
      </c>
      <c r="N45" s="257">
        <v>306</v>
      </c>
      <c r="O45" s="257">
        <v>2093</v>
      </c>
      <c r="P45" s="257">
        <v>603</v>
      </c>
      <c r="Q45" s="257">
        <v>451</v>
      </c>
      <c r="S45" s="452" t="s">
        <v>41</v>
      </c>
      <c r="T45" s="452"/>
      <c r="U45" s="452"/>
      <c r="W45" s="258">
        <v>4114</v>
      </c>
      <c r="X45" s="257">
        <v>578</v>
      </c>
      <c r="Y45" s="257">
        <v>529</v>
      </c>
      <c r="Z45" s="257">
        <v>2849</v>
      </c>
      <c r="AA45" s="257">
        <v>618</v>
      </c>
      <c r="AB45" s="257">
        <v>371</v>
      </c>
      <c r="AC45" s="257">
        <v>2947</v>
      </c>
      <c r="AD45" s="257">
        <v>446</v>
      </c>
      <c r="AE45" s="257">
        <v>339</v>
      </c>
      <c r="AF45" s="257">
        <v>3750</v>
      </c>
      <c r="AG45" s="257">
        <v>747</v>
      </c>
      <c r="AH45" s="257">
        <v>439</v>
      </c>
    </row>
    <row r="46" spans="1:34" ht="6" customHeight="1">
      <c r="F46" s="256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W46" s="256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</row>
    <row r="47" spans="1:34" ht="10.5" customHeight="1">
      <c r="C47" s="451" t="s">
        <v>40</v>
      </c>
      <c r="D47" s="451"/>
      <c r="F47" s="253">
        <v>41</v>
      </c>
      <c r="G47" s="252">
        <v>21</v>
      </c>
      <c r="H47" s="252">
        <v>20</v>
      </c>
      <c r="I47" s="252">
        <v>10</v>
      </c>
      <c r="J47" s="252">
        <v>7</v>
      </c>
      <c r="K47" s="252">
        <v>4</v>
      </c>
      <c r="L47" s="252">
        <v>7</v>
      </c>
      <c r="M47" s="252">
        <v>4</v>
      </c>
      <c r="N47" s="252">
        <v>10</v>
      </c>
      <c r="O47" s="252">
        <v>16</v>
      </c>
      <c r="P47" s="252">
        <v>5</v>
      </c>
      <c r="Q47" s="252">
        <v>5</v>
      </c>
      <c r="T47" s="451" t="s">
        <v>40</v>
      </c>
      <c r="U47" s="451"/>
      <c r="W47" s="253">
        <v>15</v>
      </c>
      <c r="X47" s="252">
        <v>7</v>
      </c>
      <c r="Y47" s="252">
        <v>9</v>
      </c>
      <c r="Z47" s="252">
        <v>12</v>
      </c>
      <c r="AA47" s="252">
        <v>5</v>
      </c>
      <c r="AB47" s="252">
        <v>1</v>
      </c>
      <c r="AC47" s="252">
        <v>9</v>
      </c>
      <c r="AD47" s="252">
        <v>11</v>
      </c>
      <c r="AE47" s="252">
        <v>2</v>
      </c>
      <c r="AF47" s="252">
        <v>12</v>
      </c>
      <c r="AG47" s="252">
        <v>7</v>
      </c>
      <c r="AH47" s="252">
        <v>8</v>
      </c>
    </row>
    <row r="48" spans="1:34">
      <c r="D48" s="254" t="s">
        <v>9</v>
      </c>
      <c r="F48" s="253">
        <v>3</v>
      </c>
      <c r="G48" s="252">
        <v>3</v>
      </c>
      <c r="H48" s="252">
        <v>3</v>
      </c>
      <c r="I48" s="252">
        <v>0</v>
      </c>
      <c r="J48" s="252">
        <v>0</v>
      </c>
      <c r="K48" s="252">
        <v>0</v>
      </c>
      <c r="L48" s="252">
        <v>1</v>
      </c>
      <c r="M48" s="252">
        <v>1</v>
      </c>
      <c r="N48" s="252">
        <v>1</v>
      </c>
      <c r="O48" s="252">
        <v>2</v>
      </c>
      <c r="P48" s="252">
        <v>2</v>
      </c>
      <c r="Q48" s="252">
        <v>3</v>
      </c>
      <c r="U48" s="254" t="s">
        <v>9</v>
      </c>
      <c r="W48" s="253">
        <v>1</v>
      </c>
      <c r="X48" s="252">
        <v>1</v>
      </c>
      <c r="Y48" s="252">
        <v>1</v>
      </c>
      <c r="Z48" s="252">
        <v>1</v>
      </c>
      <c r="AA48" s="252">
        <v>0</v>
      </c>
      <c r="AB48" s="252">
        <v>0</v>
      </c>
      <c r="AC48" s="252">
        <v>0</v>
      </c>
      <c r="AD48" s="252">
        <v>0</v>
      </c>
      <c r="AE48" s="252">
        <v>0</v>
      </c>
      <c r="AF48" s="252">
        <v>2</v>
      </c>
      <c r="AG48" s="252">
        <v>2</v>
      </c>
      <c r="AH48" s="252">
        <v>2</v>
      </c>
    </row>
    <row r="49" spans="3:34">
      <c r="D49" s="254" t="s">
        <v>10</v>
      </c>
      <c r="F49" s="253">
        <v>28</v>
      </c>
      <c r="G49" s="252">
        <v>13</v>
      </c>
      <c r="H49" s="252">
        <v>15</v>
      </c>
      <c r="I49" s="252">
        <v>7</v>
      </c>
      <c r="J49" s="252">
        <v>4</v>
      </c>
      <c r="K49" s="252">
        <v>4</v>
      </c>
      <c r="L49" s="252">
        <v>4</v>
      </c>
      <c r="M49" s="252">
        <v>3</v>
      </c>
      <c r="N49" s="252">
        <v>9</v>
      </c>
      <c r="O49" s="252">
        <v>11</v>
      </c>
      <c r="P49" s="252">
        <v>3</v>
      </c>
      <c r="Q49" s="252">
        <v>2</v>
      </c>
      <c r="U49" s="254" t="s">
        <v>10</v>
      </c>
      <c r="W49" s="253">
        <v>6</v>
      </c>
      <c r="X49" s="252">
        <v>4</v>
      </c>
      <c r="Y49" s="252">
        <v>6</v>
      </c>
      <c r="Z49" s="252">
        <v>7</v>
      </c>
      <c r="AA49" s="252">
        <v>3</v>
      </c>
      <c r="AB49" s="252">
        <v>1</v>
      </c>
      <c r="AC49" s="252">
        <v>8</v>
      </c>
      <c r="AD49" s="252">
        <v>8</v>
      </c>
      <c r="AE49" s="252">
        <v>1</v>
      </c>
      <c r="AF49" s="252">
        <v>3</v>
      </c>
      <c r="AG49" s="252">
        <v>1</v>
      </c>
      <c r="AH49" s="252">
        <v>1</v>
      </c>
    </row>
    <row r="50" spans="3:34">
      <c r="D50" s="254" t="s">
        <v>11</v>
      </c>
      <c r="F50" s="253">
        <v>2</v>
      </c>
      <c r="G50" s="252">
        <v>2</v>
      </c>
      <c r="H50" s="252">
        <v>0</v>
      </c>
      <c r="I50" s="252">
        <v>0</v>
      </c>
      <c r="J50" s="252">
        <v>0</v>
      </c>
      <c r="K50" s="252">
        <v>0</v>
      </c>
      <c r="L50" s="252">
        <v>0</v>
      </c>
      <c r="M50" s="252">
        <v>0</v>
      </c>
      <c r="N50" s="252">
        <v>0</v>
      </c>
      <c r="O50" s="252">
        <v>2</v>
      </c>
      <c r="P50" s="252">
        <v>0</v>
      </c>
      <c r="Q50" s="252">
        <v>0</v>
      </c>
      <c r="U50" s="254" t="s">
        <v>11</v>
      </c>
      <c r="W50" s="253">
        <v>3</v>
      </c>
      <c r="X50" s="252">
        <v>2</v>
      </c>
      <c r="Y50" s="252">
        <v>2</v>
      </c>
      <c r="Z50" s="252">
        <v>0</v>
      </c>
      <c r="AA50" s="252">
        <v>0</v>
      </c>
      <c r="AB50" s="252">
        <v>0</v>
      </c>
      <c r="AC50" s="252">
        <v>1</v>
      </c>
      <c r="AD50" s="252">
        <v>1</v>
      </c>
      <c r="AE50" s="252">
        <v>1</v>
      </c>
      <c r="AF50" s="252">
        <v>2</v>
      </c>
      <c r="AG50" s="252">
        <v>2</v>
      </c>
      <c r="AH50" s="252">
        <v>1</v>
      </c>
    </row>
    <row r="51" spans="3:34">
      <c r="D51" s="254" t="s">
        <v>13</v>
      </c>
      <c r="F51" s="253">
        <v>8</v>
      </c>
      <c r="G51" s="252">
        <v>3</v>
      </c>
      <c r="H51" s="252">
        <v>2</v>
      </c>
      <c r="I51" s="252">
        <v>3</v>
      </c>
      <c r="J51" s="252">
        <v>3</v>
      </c>
      <c r="K51" s="252">
        <v>0</v>
      </c>
      <c r="L51" s="252">
        <v>2</v>
      </c>
      <c r="M51" s="252">
        <v>0</v>
      </c>
      <c r="N51" s="252">
        <v>0</v>
      </c>
      <c r="O51" s="252">
        <v>1</v>
      </c>
      <c r="P51" s="252">
        <v>0</v>
      </c>
      <c r="Q51" s="252">
        <v>0</v>
      </c>
      <c r="U51" s="254" t="s">
        <v>13</v>
      </c>
      <c r="W51" s="253">
        <v>5</v>
      </c>
      <c r="X51" s="252">
        <v>0</v>
      </c>
      <c r="Y51" s="252">
        <v>0</v>
      </c>
      <c r="Z51" s="252">
        <v>4</v>
      </c>
      <c r="AA51" s="252">
        <v>2</v>
      </c>
      <c r="AB51" s="252">
        <v>0</v>
      </c>
      <c r="AC51" s="252">
        <v>0</v>
      </c>
      <c r="AD51" s="252">
        <v>2</v>
      </c>
      <c r="AE51" s="252">
        <v>0</v>
      </c>
      <c r="AF51" s="252">
        <v>5</v>
      </c>
      <c r="AG51" s="252">
        <v>2</v>
      </c>
      <c r="AH51" s="252">
        <v>4</v>
      </c>
    </row>
    <row r="52" spans="3:34" ht="6" customHeight="1">
      <c r="F52" s="253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W52" s="253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</row>
    <row r="53" spans="3:34" ht="10.5" customHeight="1">
      <c r="C53" s="451" t="s">
        <v>39</v>
      </c>
      <c r="D53" s="451"/>
      <c r="F53" s="253">
        <v>325</v>
      </c>
      <c r="G53" s="252">
        <v>152</v>
      </c>
      <c r="H53" s="252">
        <v>139</v>
      </c>
      <c r="I53" s="252">
        <v>46</v>
      </c>
      <c r="J53" s="252">
        <v>28</v>
      </c>
      <c r="K53" s="252">
        <v>28</v>
      </c>
      <c r="L53" s="252">
        <v>71</v>
      </c>
      <c r="M53" s="252">
        <v>26</v>
      </c>
      <c r="N53" s="252">
        <v>32</v>
      </c>
      <c r="O53" s="252">
        <v>65</v>
      </c>
      <c r="P53" s="252">
        <v>22</v>
      </c>
      <c r="Q53" s="252">
        <v>20</v>
      </c>
      <c r="T53" s="451" t="s">
        <v>39</v>
      </c>
      <c r="U53" s="451"/>
      <c r="W53" s="253">
        <v>122</v>
      </c>
      <c r="X53" s="252">
        <v>54</v>
      </c>
      <c r="Y53" s="252">
        <v>75</v>
      </c>
      <c r="Z53" s="252">
        <v>89</v>
      </c>
      <c r="AA53" s="252">
        <v>53</v>
      </c>
      <c r="AB53" s="252">
        <v>55</v>
      </c>
      <c r="AC53" s="252">
        <v>85</v>
      </c>
      <c r="AD53" s="252">
        <v>37</v>
      </c>
      <c r="AE53" s="252">
        <v>42</v>
      </c>
      <c r="AF53" s="252">
        <v>96</v>
      </c>
      <c r="AG53" s="252">
        <v>53</v>
      </c>
      <c r="AH53" s="252">
        <v>55</v>
      </c>
    </row>
    <row r="54" spans="3:34">
      <c r="D54" s="254" t="s">
        <v>14</v>
      </c>
      <c r="F54" s="253">
        <v>135</v>
      </c>
      <c r="G54" s="252">
        <v>62</v>
      </c>
      <c r="H54" s="252">
        <v>57</v>
      </c>
      <c r="I54" s="252">
        <v>29</v>
      </c>
      <c r="J54" s="252">
        <v>16</v>
      </c>
      <c r="K54" s="252">
        <v>16</v>
      </c>
      <c r="L54" s="252">
        <v>30</v>
      </c>
      <c r="M54" s="252">
        <v>9</v>
      </c>
      <c r="N54" s="252">
        <v>9</v>
      </c>
      <c r="O54" s="252">
        <v>27</v>
      </c>
      <c r="P54" s="252">
        <v>8</v>
      </c>
      <c r="Q54" s="252">
        <v>5</v>
      </c>
      <c r="U54" s="254" t="s">
        <v>14</v>
      </c>
      <c r="W54" s="253">
        <v>61</v>
      </c>
      <c r="X54" s="252">
        <v>27</v>
      </c>
      <c r="Y54" s="252">
        <v>21</v>
      </c>
      <c r="Z54" s="252">
        <v>26</v>
      </c>
      <c r="AA54" s="252">
        <v>19</v>
      </c>
      <c r="AB54" s="252">
        <v>21</v>
      </c>
      <c r="AC54" s="252">
        <v>45</v>
      </c>
      <c r="AD54" s="252">
        <v>18</v>
      </c>
      <c r="AE54" s="252">
        <v>13</v>
      </c>
      <c r="AF54" s="252">
        <v>35</v>
      </c>
      <c r="AG54" s="252">
        <v>22</v>
      </c>
      <c r="AH54" s="252">
        <v>19</v>
      </c>
    </row>
    <row r="55" spans="3:34">
      <c r="D55" s="254" t="s">
        <v>15</v>
      </c>
      <c r="F55" s="253">
        <v>130</v>
      </c>
      <c r="G55" s="252">
        <v>52</v>
      </c>
      <c r="H55" s="252">
        <v>55</v>
      </c>
      <c r="I55" s="252">
        <v>16</v>
      </c>
      <c r="J55" s="252">
        <v>9</v>
      </c>
      <c r="K55" s="252">
        <v>7</v>
      </c>
      <c r="L55" s="252">
        <v>32</v>
      </c>
      <c r="M55" s="252">
        <v>14</v>
      </c>
      <c r="N55" s="252">
        <v>15</v>
      </c>
      <c r="O55" s="252">
        <v>28</v>
      </c>
      <c r="P55" s="252">
        <v>13</v>
      </c>
      <c r="Q55" s="252">
        <v>14</v>
      </c>
      <c r="U55" s="254" t="s">
        <v>15</v>
      </c>
      <c r="W55" s="253">
        <v>48</v>
      </c>
      <c r="X55" s="252">
        <v>22</v>
      </c>
      <c r="Y55" s="252">
        <v>43</v>
      </c>
      <c r="Z55" s="252">
        <v>44</v>
      </c>
      <c r="AA55" s="252">
        <v>20</v>
      </c>
      <c r="AB55" s="252">
        <v>23</v>
      </c>
      <c r="AC55" s="252">
        <v>30</v>
      </c>
      <c r="AD55" s="252">
        <v>18</v>
      </c>
      <c r="AE55" s="252">
        <v>28</v>
      </c>
      <c r="AF55" s="252">
        <v>40</v>
      </c>
      <c r="AG55" s="252">
        <v>22</v>
      </c>
      <c r="AH55" s="252">
        <v>24</v>
      </c>
    </row>
    <row r="56" spans="3:34">
      <c r="D56" s="254" t="s">
        <v>16</v>
      </c>
      <c r="F56" s="253">
        <v>55</v>
      </c>
      <c r="G56" s="252">
        <v>34</v>
      </c>
      <c r="H56" s="252">
        <v>23</v>
      </c>
      <c r="I56" s="252">
        <v>1</v>
      </c>
      <c r="J56" s="252">
        <v>3</v>
      </c>
      <c r="K56" s="252">
        <v>5</v>
      </c>
      <c r="L56" s="252">
        <v>7</v>
      </c>
      <c r="M56" s="252">
        <v>1</v>
      </c>
      <c r="N56" s="252">
        <v>5</v>
      </c>
      <c r="O56" s="252">
        <v>9</v>
      </c>
      <c r="P56" s="252">
        <v>0</v>
      </c>
      <c r="Q56" s="252">
        <v>0</v>
      </c>
      <c r="U56" s="254" t="s">
        <v>16</v>
      </c>
      <c r="W56" s="253">
        <v>10</v>
      </c>
      <c r="X56" s="252">
        <v>4</v>
      </c>
      <c r="Y56" s="252">
        <v>7</v>
      </c>
      <c r="Z56" s="252">
        <v>15</v>
      </c>
      <c r="AA56" s="252">
        <v>11</v>
      </c>
      <c r="AB56" s="252">
        <v>8</v>
      </c>
      <c r="AC56" s="252">
        <v>10</v>
      </c>
      <c r="AD56" s="252">
        <v>1</v>
      </c>
      <c r="AE56" s="252">
        <v>1</v>
      </c>
      <c r="AF56" s="252">
        <v>19</v>
      </c>
      <c r="AG56" s="252">
        <v>8</v>
      </c>
      <c r="AH56" s="252">
        <v>12</v>
      </c>
    </row>
    <row r="57" spans="3:34">
      <c r="D57" s="254" t="s">
        <v>17</v>
      </c>
      <c r="F57" s="253">
        <v>5</v>
      </c>
      <c r="G57" s="252">
        <v>4</v>
      </c>
      <c r="H57" s="252">
        <v>4</v>
      </c>
      <c r="I57" s="252">
        <v>0</v>
      </c>
      <c r="J57" s="252">
        <v>0</v>
      </c>
      <c r="K57" s="252">
        <v>0</v>
      </c>
      <c r="L57" s="252">
        <v>2</v>
      </c>
      <c r="M57" s="252">
        <v>2</v>
      </c>
      <c r="N57" s="252">
        <v>3</v>
      </c>
      <c r="O57" s="252">
        <v>1</v>
      </c>
      <c r="P57" s="252">
        <v>1</v>
      </c>
      <c r="Q57" s="252">
        <v>1</v>
      </c>
      <c r="U57" s="254" t="s">
        <v>17</v>
      </c>
      <c r="W57" s="253">
        <v>3</v>
      </c>
      <c r="X57" s="252">
        <v>1</v>
      </c>
      <c r="Y57" s="252">
        <v>4</v>
      </c>
      <c r="Z57" s="252">
        <v>4</v>
      </c>
      <c r="AA57" s="252">
        <v>3</v>
      </c>
      <c r="AB57" s="252">
        <v>3</v>
      </c>
      <c r="AC57" s="252">
        <v>0</v>
      </c>
      <c r="AD57" s="252">
        <v>0</v>
      </c>
      <c r="AE57" s="252">
        <v>0</v>
      </c>
      <c r="AF57" s="252">
        <v>2</v>
      </c>
      <c r="AG57" s="252">
        <v>1</v>
      </c>
      <c r="AH57" s="252">
        <v>0</v>
      </c>
    </row>
    <row r="58" spans="3:34" ht="6" customHeight="1">
      <c r="F58" s="253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W58" s="253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</row>
    <row r="59" spans="3:34" ht="10.5" customHeight="1">
      <c r="C59" s="451" t="s">
        <v>38</v>
      </c>
      <c r="D59" s="451"/>
      <c r="F59" s="253">
        <v>5142</v>
      </c>
      <c r="G59" s="252">
        <v>906</v>
      </c>
      <c r="H59" s="252">
        <v>456</v>
      </c>
      <c r="I59" s="252">
        <v>1571</v>
      </c>
      <c r="J59" s="252">
        <v>208</v>
      </c>
      <c r="K59" s="252">
        <v>191</v>
      </c>
      <c r="L59" s="252">
        <v>1444</v>
      </c>
      <c r="M59" s="252">
        <v>326</v>
      </c>
      <c r="N59" s="252">
        <v>154</v>
      </c>
      <c r="O59" s="252">
        <v>1579</v>
      </c>
      <c r="P59" s="252">
        <v>304</v>
      </c>
      <c r="Q59" s="252">
        <v>162</v>
      </c>
      <c r="T59" s="451" t="s">
        <v>38</v>
      </c>
      <c r="U59" s="451"/>
      <c r="W59" s="253">
        <v>3000</v>
      </c>
      <c r="X59" s="252">
        <v>326</v>
      </c>
      <c r="Y59" s="252">
        <v>321</v>
      </c>
      <c r="Z59" s="252">
        <v>2039</v>
      </c>
      <c r="AA59" s="252">
        <v>402</v>
      </c>
      <c r="AB59" s="252">
        <v>167</v>
      </c>
      <c r="AC59" s="252">
        <v>2195</v>
      </c>
      <c r="AD59" s="252">
        <v>261</v>
      </c>
      <c r="AE59" s="252">
        <v>173</v>
      </c>
      <c r="AF59" s="252">
        <v>2764</v>
      </c>
      <c r="AG59" s="252">
        <v>542</v>
      </c>
      <c r="AH59" s="252">
        <v>232</v>
      </c>
    </row>
    <row r="60" spans="3:34" ht="6" customHeight="1">
      <c r="F60" s="253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W60" s="253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</row>
    <row r="61" spans="3:34" ht="10.5" customHeight="1">
      <c r="C61" s="451" t="s">
        <v>37</v>
      </c>
      <c r="D61" s="451"/>
      <c r="F61" s="253">
        <v>247</v>
      </c>
      <c r="G61" s="252">
        <v>86</v>
      </c>
      <c r="H61" s="252">
        <v>47</v>
      </c>
      <c r="I61" s="252">
        <v>70</v>
      </c>
      <c r="J61" s="252">
        <v>36</v>
      </c>
      <c r="K61" s="252">
        <v>19</v>
      </c>
      <c r="L61" s="252">
        <v>88</v>
      </c>
      <c r="M61" s="252">
        <v>15</v>
      </c>
      <c r="N61" s="252">
        <v>16</v>
      </c>
      <c r="O61" s="252">
        <v>72</v>
      </c>
      <c r="P61" s="252">
        <v>143</v>
      </c>
      <c r="Q61" s="252">
        <v>150</v>
      </c>
      <c r="T61" s="451" t="s">
        <v>37</v>
      </c>
      <c r="U61" s="451"/>
      <c r="W61" s="253">
        <v>178</v>
      </c>
      <c r="X61" s="252">
        <v>65</v>
      </c>
      <c r="Y61" s="252">
        <v>8</v>
      </c>
      <c r="Z61" s="252">
        <v>90</v>
      </c>
      <c r="AA61" s="252">
        <v>14</v>
      </c>
      <c r="AB61" s="252">
        <v>9</v>
      </c>
      <c r="AC61" s="252">
        <v>70</v>
      </c>
      <c r="AD61" s="252">
        <v>26</v>
      </c>
      <c r="AE61" s="252">
        <v>13</v>
      </c>
      <c r="AF61" s="252">
        <v>83</v>
      </c>
      <c r="AG61" s="252">
        <v>9</v>
      </c>
      <c r="AH61" s="252">
        <v>8</v>
      </c>
    </row>
    <row r="62" spans="3:34">
      <c r="D62" s="254" t="s">
        <v>18</v>
      </c>
      <c r="F62" s="253">
        <v>200</v>
      </c>
      <c r="G62" s="252">
        <v>55</v>
      </c>
      <c r="H62" s="252">
        <v>31</v>
      </c>
      <c r="I62" s="252">
        <v>62</v>
      </c>
      <c r="J62" s="252">
        <v>24</v>
      </c>
      <c r="K62" s="252">
        <v>17</v>
      </c>
      <c r="L62" s="252">
        <v>83</v>
      </c>
      <c r="M62" s="252">
        <v>13</v>
      </c>
      <c r="N62" s="252">
        <v>15</v>
      </c>
      <c r="O62" s="252">
        <v>65</v>
      </c>
      <c r="P62" s="252">
        <v>139</v>
      </c>
      <c r="Q62" s="252">
        <v>146</v>
      </c>
      <c r="U62" s="254" t="s">
        <v>18</v>
      </c>
      <c r="W62" s="253">
        <v>171</v>
      </c>
      <c r="X62" s="252">
        <v>59</v>
      </c>
      <c r="Y62" s="252">
        <v>7</v>
      </c>
      <c r="Z62" s="252">
        <v>81</v>
      </c>
      <c r="AA62" s="252">
        <v>9</v>
      </c>
      <c r="AB62" s="252">
        <v>6</v>
      </c>
      <c r="AC62" s="252">
        <v>50</v>
      </c>
      <c r="AD62" s="252">
        <v>9</v>
      </c>
      <c r="AE62" s="252">
        <v>6</v>
      </c>
      <c r="AF62" s="252">
        <v>75</v>
      </c>
      <c r="AG62" s="252">
        <v>5</v>
      </c>
      <c r="AH62" s="252">
        <v>5</v>
      </c>
    </row>
    <row r="63" spans="3:34">
      <c r="D63" s="254" t="s">
        <v>19</v>
      </c>
      <c r="F63" s="253">
        <v>9</v>
      </c>
      <c r="G63" s="252">
        <v>5</v>
      </c>
      <c r="H63" s="252">
        <v>5</v>
      </c>
      <c r="I63" s="252">
        <v>4</v>
      </c>
      <c r="J63" s="252">
        <v>2</v>
      </c>
      <c r="K63" s="252">
        <v>1</v>
      </c>
      <c r="L63" s="252">
        <v>1</v>
      </c>
      <c r="M63" s="252">
        <v>2</v>
      </c>
      <c r="N63" s="252">
        <v>1</v>
      </c>
      <c r="O63" s="252">
        <v>2</v>
      </c>
      <c r="P63" s="252">
        <v>2</v>
      </c>
      <c r="Q63" s="252">
        <v>2</v>
      </c>
      <c r="U63" s="254" t="s">
        <v>19</v>
      </c>
      <c r="W63" s="253">
        <v>2</v>
      </c>
      <c r="X63" s="252">
        <v>1</v>
      </c>
      <c r="Y63" s="252">
        <v>1</v>
      </c>
      <c r="Z63" s="252">
        <v>1</v>
      </c>
      <c r="AA63" s="252">
        <v>1</v>
      </c>
      <c r="AB63" s="252">
        <v>2</v>
      </c>
      <c r="AC63" s="252">
        <v>1</v>
      </c>
      <c r="AD63" s="252">
        <v>0</v>
      </c>
      <c r="AE63" s="252">
        <v>0</v>
      </c>
      <c r="AF63" s="252">
        <v>3</v>
      </c>
      <c r="AG63" s="252">
        <v>1</v>
      </c>
      <c r="AH63" s="252">
        <v>0</v>
      </c>
    </row>
    <row r="64" spans="3:34">
      <c r="D64" s="254" t="s">
        <v>20</v>
      </c>
      <c r="F64" s="253">
        <v>36</v>
      </c>
      <c r="G64" s="252">
        <v>26</v>
      </c>
      <c r="H64" s="252">
        <v>11</v>
      </c>
      <c r="I64" s="252">
        <v>4</v>
      </c>
      <c r="J64" s="252">
        <v>10</v>
      </c>
      <c r="K64" s="252">
        <v>1</v>
      </c>
      <c r="L64" s="252">
        <v>4</v>
      </c>
      <c r="M64" s="252">
        <v>0</v>
      </c>
      <c r="N64" s="252">
        <v>0</v>
      </c>
      <c r="O64" s="252">
        <v>5</v>
      </c>
      <c r="P64" s="252">
        <v>2</v>
      </c>
      <c r="Q64" s="252">
        <v>2</v>
      </c>
      <c r="U64" s="254" t="s">
        <v>20</v>
      </c>
      <c r="W64" s="253">
        <v>5</v>
      </c>
      <c r="X64" s="252">
        <v>5</v>
      </c>
      <c r="Y64" s="252">
        <v>0</v>
      </c>
      <c r="Z64" s="252">
        <v>8</v>
      </c>
      <c r="AA64" s="252">
        <v>4</v>
      </c>
      <c r="AB64" s="252">
        <v>1</v>
      </c>
      <c r="AC64" s="252">
        <v>19</v>
      </c>
      <c r="AD64" s="252">
        <v>17</v>
      </c>
      <c r="AE64" s="252">
        <v>7</v>
      </c>
      <c r="AF64" s="252">
        <v>5</v>
      </c>
      <c r="AG64" s="252">
        <v>3</v>
      </c>
      <c r="AH64" s="252">
        <v>3</v>
      </c>
    </row>
    <row r="65" spans="1:34">
      <c r="D65" s="254" t="s">
        <v>17</v>
      </c>
      <c r="F65" s="253">
        <v>2</v>
      </c>
      <c r="G65" s="252">
        <v>0</v>
      </c>
      <c r="H65" s="252">
        <v>0</v>
      </c>
      <c r="I65" s="252">
        <v>0</v>
      </c>
      <c r="J65" s="252">
        <v>0</v>
      </c>
      <c r="K65" s="252">
        <v>0</v>
      </c>
      <c r="L65" s="252">
        <v>0</v>
      </c>
      <c r="M65" s="252">
        <v>0</v>
      </c>
      <c r="N65" s="252">
        <v>0</v>
      </c>
      <c r="O65" s="252">
        <v>0</v>
      </c>
      <c r="P65" s="252">
        <v>0</v>
      </c>
      <c r="Q65" s="252">
        <v>0</v>
      </c>
      <c r="U65" s="254" t="s">
        <v>17</v>
      </c>
      <c r="W65" s="253">
        <v>0</v>
      </c>
      <c r="X65" s="252">
        <v>0</v>
      </c>
      <c r="Y65" s="252">
        <v>0</v>
      </c>
      <c r="Z65" s="252">
        <v>0</v>
      </c>
      <c r="AA65" s="252">
        <v>0</v>
      </c>
      <c r="AB65" s="252">
        <v>0</v>
      </c>
      <c r="AC65" s="252">
        <v>0</v>
      </c>
      <c r="AD65" s="252">
        <v>0</v>
      </c>
      <c r="AE65" s="252">
        <v>0</v>
      </c>
      <c r="AF65" s="252">
        <v>0</v>
      </c>
      <c r="AG65" s="252">
        <v>0</v>
      </c>
      <c r="AH65" s="252">
        <v>0</v>
      </c>
    </row>
    <row r="66" spans="1:34" ht="6" customHeight="1">
      <c r="F66" s="253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W66" s="253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</row>
    <row r="67" spans="1:34" ht="10.5" customHeight="1">
      <c r="C67" s="451" t="s">
        <v>36</v>
      </c>
      <c r="D67" s="451"/>
      <c r="F67" s="253">
        <v>40</v>
      </c>
      <c r="G67" s="252">
        <v>20</v>
      </c>
      <c r="H67" s="252">
        <v>79</v>
      </c>
      <c r="I67" s="252">
        <v>2</v>
      </c>
      <c r="J67" s="252">
        <v>3</v>
      </c>
      <c r="K67" s="252">
        <v>10</v>
      </c>
      <c r="L67" s="252">
        <v>14</v>
      </c>
      <c r="M67" s="252">
        <v>3</v>
      </c>
      <c r="N67" s="252">
        <v>5</v>
      </c>
      <c r="O67" s="252">
        <v>15</v>
      </c>
      <c r="P67" s="252">
        <v>6</v>
      </c>
      <c r="Q67" s="252">
        <v>9</v>
      </c>
      <c r="T67" s="451" t="s">
        <v>36</v>
      </c>
      <c r="U67" s="451"/>
      <c r="W67" s="253">
        <v>16</v>
      </c>
      <c r="X67" s="252">
        <v>5</v>
      </c>
      <c r="Y67" s="252">
        <v>5</v>
      </c>
      <c r="Z67" s="252">
        <v>16</v>
      </c>
      <c r="AA67" s="252">
        <v>6</v>
      </c>
      <c r="AB67" s="252">
        <v>8</v>
      </c>
      <c r="AC67" s="252">
        <v>16</v>
      </c>
      <c r="AD67" s="252">
        <v>4</v>
      </c>
      <c r="AE67" s="252">
        <v>7</v>
      </c>
      <c r="AF67" s="252">
        <v>22</v>
      </c>
      <c r="AG67" s="252">
        <v>15</v>
      </c>
      <c r="AH67" s="252">
        <v>7</v>
      </c>
    </row>
    <row r="68" spans="1:34">
      <c r="D68" s="254" t="s">
        <v>35</v>
      </c>
      <c r="F68" s="253">
        <v>7</v>
      </c>
      <c r="G68" s="252">
        <v>7</v>
      </c>
      <c r="H68" s="252">
        <v>65</v>
      </c>
      <c r="I68" s="252">
        <v>0</v>
      </c>
      <c r="J68" s="252">
        <v>0</v>
      </c>
      <c r="K68" s="252">
        <v>7</v>
      </c>
      <c r="L68" s="252">
        <v>0</v>
      </c>
      <c r="M68" s="252">
        <v>0</v>
      </c>
      <c r="N68" s="252">
        <v>3</v>
      </c>
      <c r="O68" s="252">
        <v>0</v>
      </c>
      <c r="P68" s="252">
        <v>0</v>
      </c>
      <c r="Q68" s="252">
        <v>3</v>
      </c>
      <c r="U68" s="254" t="s">
        <v>35</v>
      </c>
      <c r="W68" s="253">
        <v>0</v>
      </c>
      <c r="X68" s="252">
        <v>0</v>
      </c>
      <c r="Y68" s="252">
        <v>0</v>
      </c>
      <c r="Z68" s="252">
        <v>2</v>
      </c>
      <c r="AA68" s="252">
        <v>2</v>
      </c>
      <c r="AB68" s="252">
        <v>5</v>
      </c>
      <c r="AC68" s="252">
        <v>0</v>
      </c>
      <c r="AD68" s="252">
        <v>0</v>
      </c>
      <c r="AE68" s="252">
        <v>0</v>
      </c>
      <c r="AF68" s="252">
        <v>0</v>
      </c>
      <c r="AG68" s="252">
        <v>0</v>
      </c>
      <c r="AH68" s="252">
        <v>0</v>
      </c>
    </row>
    <row r="69" spans="1:34">
      <c r="D69" s="254" t="s">
        <v>22</v>
      </c>
      <c r="F69" s="253">
        <v>33</v>
      </c>
      <c r="G69" s="252">
        <v>13</v>
      </c>
      <c r="H69" s="252">
        <v>14</v>
      </c>
      <c r="I69" s="252">
        <v>2</v>
      </c>
      <c r="J69" s="252">
        <v>3</v>
      </c>
      <c r="K69" s="252">
        <v>3</v>
      </c>
      <c r="L69" s="252">
        <v>14</v>
      </c>
      <c r="M69" s="252">
        <v>3</v>
      </c>
      <c r="N69" s="252">
        <v>2</v>
      </c>
      <c r="O69" s="252">
        <v>15</v>
      </c>
      <c r="P69" s="252">
        <v>6</v>
      </c>
      <c r="Q69" s="252">
        <v>6</v>
      </c>
      <c r="U69" s="254" t="s">
        <v>22</v>
      </c>
      <c r="W69" s="253">
        <v>16</v>
      </c>
      <c r="X69" s="252">
        <v>5</v>
      </c>
      <c r="Y69" s="252">
        <v>5</v>
      </c>
      <c r="Z69" s="252">
        <v>14</v>
      </c>
      <c r="AA69" s="252">
        <v>4</v>
      </c>
      <c r="AB69" s="252">
        <v>3</v>
      </c>
      <c r="AC69" s="252">
        <v>16</v>
      </c>
      <c r="AD69" s="252">
        <v>4</v>
      </c>
      <c r="AE69" s="252">
        <v>7</v>
      </c>
      <c r="AF69" s="252">
        <v>22</v>
      </c>
      <c r="AG69" s="252">
        <v>15</v>
      </c>
      <c r="AH69" s="252">
        <v>7</v>
      </c>
    </row>
    <row r="70" spans="1:34" ht="6" customHeight="1">
      <c r="F70" s="253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W70" s="253"/>
      <c r="X70" s="252"/>
      <c r="Y70" s="252"/>
      <c r="Z70" s="252"/>
      <c r="AA70" s="252"/>
      <c r="AB70" s="252"/>
      <c r="AC70" s="252"/>
      <c r="AD70" s="252"/>
      <c r="AE70" s="252"/>
      <c r="AF70" s="252"/>
      <c r="AG70" s="252"/>
      <c r="AH70" s="252"/>
    </row>
    <row r="71" spans="1:34" ht="10.5" customHeight="1">
      <c r="C71" s="451" t="s">
        <v>17</v>
      </c>
      <c r="D71" s="451"/>
      <c r="F71" s="253">
        <v>1033</v>
      </c>
      <c r="G71" s="252">
        <v>345</v>
      </c>
      <c r="H71" s="252">
        <v>316</v>
      </c>
      <c r="I71" s="252">
        <v>379</v>
      </c>
      <c r="J71" s="252">
        <v>146</v>
      </c>
      <c r="K71" s="252">
        <v>135</v>
      </c>
      <c r="L71" s="252">
        <v>337</v>
      </c>
      <c r="M71" s="252">
        <v>94</v>
      </c>
      <c r="N71" s="252">
        <v>89</v>
      </c>
      <c r="O71" s="252">
        <v>346</v>
      </c>
      <c r="P71" s="252">
        <v>123</v>
      </c>
      <c r="Q71" s="252">
        <v>105</v>
      </c>
      <c r="T71" s="451" t="s">
        <v>17</v>
      </c>
      <c r="U71" s="451"/>
      <c r="W71" s="253">
        <v>783</v>
      </c>
      <c r="X71" s="252">
        <v>121</v>
      </c>
      <c r="Y71" s="252">
        <v>111</v>
      </c>
      <c r="Z71" s="252">
        <v>603</v>
      </c>
      <c r="AA71" s="252">
        <v>138</v>
      </c>
      <c r="AB71" s="252">
        <v>131</v>
      </c>
      <c r="AC71" s="252">
        <v>572</v>
      </c>
      <c r="AD71" s="252">
        <v>107</v>
      </c>
      <c r="AE71" s="252">
        <v>102</v>
      </c>
      <c r="AF71" s="252">
        <v>773</v>
      </c>
      <c r="AG71" s="252">
        <v>121</v>
      </c>
      <c r="AH71" s="252">
        <v>129</v>
      </c>
    </row>
    <row r="72" spans="1:34" ht="6" customHeight="1">
      <c r="F72" s="253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W72" s="253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</row>
    <row r="73" spans="1:34">
      <c r="B73" s="247" t="s">
        <v>23</v>
      </c>
      <c r="F73" s="253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S73" s="247" t="s">
        <v>23</v>
      </c>
      <c r="W73" s="253"/>
      <c r="X73" s="252"/>
      <c r="Y73" s="252"/>
      <c r="Z73" s="252"/>
      <c r="AA73" s="252"/>
      <c r="AB73" s="252"/>
      <c r="AC73" s="252"/>
      <c r="AD73" s="252"/>
      <c r="AE73" s="252"/>
      <c r="AF73" s="252"/>
      <c r="AG73" s="252"/>
      <c r="AH73" s="252"/>
    </row>
    <row r="74" spans="1:34" ht="10.5" customHeight="1">
      <c r="C74" s="451" t="s">
        <v>34</v>
      </c>
      <c r="D74" s="451"/>
      <c r="F74" s="253">
        <v>69</v>
      </c>
      <c r="G74" s="252">
        <v>30</v>
      </c>
      <c r="H74" s="252">
        <v>31</v>
      </c>
      <c r="I74" s="252">
        <v>11</v>
      </c>
      <c r="J74" s="252">
        <v>8</v>
      </c>
      <c r="K74" s="252">
        <v>5</v>
      </c>
      <c r="L74" s="252">
        <v>20</v>
      </c>
      <c r="M74" s="252">
        <v>6</v>
      </c>
      <c r="N74" s="252">
        <v>10</v>
      </c>
      <c r="O74" s="252">
        <v>30</v>
      </c>
      <c r="P74" s="252">
        <v>8</v>
      </c>
      <c r="Q74" s="252">
        <v>8</v>
      </c>
      <c r="T74" s="451" t="s">
        <v>34</v>
      </c>
      <c r="U74" s="451"/>
      <c r="W74" s="253">
        <v>24</v>
      </c>
      <c r="X74" s="252">
        <v>8</v>
      </c>
      <c r="Y74" s="252">
        <v>10</v>
      </c>
      <c r="Z74" s="252">
        <v>25</v>
      </c>
      <c r="AA74" s="252">
        <v>8</v>
      </c>
      <c r="AB74" s="252">
        <v>3</v>
      </c>
      <c r="AC74" s="252">
        <v>19</v>
      </c>
      <c r="AD74" s="252">
        <v>14</v>
      </c>
      <c r="AE74" s="252">
        <v>8</v>
      </c>
      <c r="AF74" s="252">
        <v>31</v>
      </c>
      <c r="AG74" s="252">
        <v>19</v>
      </c>
      <c r="AH74" s="252">
        <v>11</v>
      </c>
    </row>
    <row r="75" spans="1:34" ht="10.5" customHeight="1">
      <c r="C75" s="451" t="s">
        <v>33</v>
      </c>
      <c r="D75" s="451"/>
      <c r="F75" s="253">
        <v>606</v>
      </c>
      <c r="G75" s="252">
        <v>352</v>
      </c>
      <c r="H75" s="252">
        <v>48</v>
      </c>
      <c r="I75" s="252">
        <v>251</v>
      </c>
      <c r="J75" s="252">
        <v>20</v>
      </c>
      <c r="K75" s="252">
        <v>29</v>
      </c>
      <c r="L75" s="252">
        <v>254</v>
      </c>
      <c r="M75" s="252">
        <v>127</v>
      </c>
      <c r="N75" s="252">
        <v>12</v>
      </c>
      <c r="O75" s="252">
        <v>238</v>
      </c>
      <c r="P75" s="252">
        <v>40</v>
      </c>
      <c r="Q75" s="252">
        <v>14</v>
      </c>
      <c r="T75" s="451" t="s">
        <v>33</v>
      </c>
      <c r="U75" s="451"/>
      <c r="W75" s="253">
        <v>492</v>
      </c>
      <c r="X75" s="252">
        <v>20</v>
      </c>
      <c r="Y75" s="252">
        <v>19</v>
      </c>
      <c r="Z75" s="252">
        <v>366</v>
      </c>
      <c r="AA75" s="252">
        <v>127</v>
      </c>
      <c r="AB75" s="252">
        <v>24</v>
      </c>
      <c r="AC75" s="252">
        <v>390</v>
      </c>
      <c r="AD75" s="252">
        <v>35</v>
      </c>
      <c r="AE75" s="252">
        <v>12</v>
      </c>
      <c r="AF75" s="252">
        <v>586</v>
      </c>
      <c r="AG75" s="252">
        <v>253</v>
      </c>
      <c r="AH75" s="252">
        <v>26</v>
      </c>
    </row>
    <row r="76" spans="1:34" ht="6" customHeight="1">
      <c r="A76" s="249"/>
      <c r="B76" s="249"/>
      <c r="C76" s="249"/>
      <c r="D76" s="249"/>
      <c r="E76" s="251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50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</row>
    <row r="77" spans="1:34">
      <c r="A77" s="248" t="s">
        <v>129</v>
      </c>
      <c r="R77" s="248" t="s">
        <v>129</v>
      </c>
    </row>
    <row r="78" spans="1:34">
      <c r="A78" s="247" t="s">
        <v>68</v>
      </c>
      <c r="R78" s="247" t="s">
        <v>68</v>
      </c>
    </row>
  </sheetData>
  <mergeCells count="40">
    <mergeCell ref="B5:D5"/>
    <mergeCell ref="S5:U5"/>
    <mergeCell ref="B8:D8"/>
    <mergeCell ref="C10:D10"/>
    <mergeCell ref="S8:U8"/>
    <mergeCell ref="T10:U10"/>
    <mergeCell ref="C74:D74"/>
    <mergeCell ref="C75:D75"/>
    <mergeCell ref="C47:D47"/>
    <mergeCell ref="C53:D53"/>
    <mergeCell ref="C59:D59"/>
    <mergeCell ref="C61:D61"/>
    <mergeCell ref="C67:D67"/>
    <mergeCell ref="C37:D37"/>
    <mergeCell ref="C38:D38"/>
    <mergeCell ref="B45:D45"/>
    <mergeCell ref="B42:D42"/>
    <mergeCell ref="C71:D71"/>
    <mergeCell ref="T37:U37"/>
    <mergeCell ref="T16:U16"/>
    <mergeCell ref="T22:U22"/>
    <mergeCell ref="T24:U24"/>
    <mergeCell ref="T30:U30"/>
    <mergeCell ref="C16:D16"/>
    <mergeCell ref="C22:D22"/>
    <mergeCell ref="C24:D24"/>
    <mergeCell ref="C30:D30"/>
    <mergeCell ref="T34:U34"/>
    <mergeCell ref="C34:D34"/>
    <mergeCell ref="T38:U38"/>
    <mergeCell ref="S45:U45"/>
    <mergeCell ref="S42:U42"/>
    <mergeCell ref="T67:U67"/>
    <mergeCell ref="T71:U71"/>
    <mergeCell ref="T75:U75"/>
    <mergeCell ref="T47:U47"/>
    <mergeCell ref="T53:U53"/>
    <mergeCell ref="T59:U59"/>
    <mergeCell ref="T61:U61"/>
    <mergeCell ref="T74:U7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45"/>
  <sheetViews>
    <sheetView showGridLines="0" zoomScaleNormal="100" workbookViewId="0"/>
  </sheetViews>
  <sheetFormatPr defaultColWidth="11.25" defaultRowHeight="10.5"/>
  <cols>
    <col min="1" max="3" width="1.125" style="67" customWidth="1"/>
    <col min="4" max="4" width="6.625" style="67" customWidth="1"/>
    <col min="5" max="5" width="1.125" style="67" customWidth="1"/>
    <col min="6" max="7" width="6.5" style="67" customWidth="1"/>
    <col min="8" max="8" width="6.125" style="67" customWidth="1"/>
    <col min="9" max="10" width="6.5" style="67" customWidth="1"/>
    <col min="11" max="11" width="6.125" style="67" customWidth="1"/>
    <col min="12" max="13" width="6.5" style="67" customWidth="1"/>
    <col min="14" max="14" width="6.125" style="67" customWidth="1"/>
    <col min="15" max="15" width="6" style="67" customWidth="1"/>
    <col min="16" max="17" width="6.125" style="67" customWidth="1"/>
    <col min="18" max="16384" width="11.25" style="67"/>
  </cols>
  <sheetData>
    <row r="1" spans="1:17" ht="13.5">
      <c r="A1" s="97" t="s">
        <v>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3" spans="1:17" ht="1.5" customHeight="1"/>
    <row r="4" spans="1:17">
      <c r="A4" s="89"/>
      <c r="B4" s="89"/>
      <c r="C4" s="89"/>
      <c r="D4" s="89"/>
      <c r="E4" s="89"/>
      <c r="F4" s="96" t="s">
        <v>66</v>
      </c>
      <c r="G4" s="96"/>
      <c r="H4" s="96"/>
      <c r="I4" s="96" t="s">
        <v>74</v>
      </c>
      <c r="J4" s="96"/>
      <c r="K4" s="96"/>
      <c r="L4" s="96" t="s">
        <v>73</v>
      </c>
      <c r="M4" s="96"/>
      <c r="N4" s="96"/>
      <c r="O4" s="96" t="s">
        <v>3</v>
      </c>
      <c r="P4" s="96"/>
      <c r="Q4" s="95"/>
    </row>
    <row r="5" spans="1:17">
      <c r="B5" s="449" t="s">
        <v>42</v>
      </c>
      <c r="C5" s="449"/>
      <c r="D5" s="449"/>
      <c r="E5" s="94"/>
      <c r="F5" s="93" t="s">
        <v>5</v>
      </c>
      <c r="G5" s="93" t="s">
        <v>6</v>
      </c>
      <c r="H5" s="93" t="s">
        <v>6</v>
      </c>
      <c r="I5" s="93" t="s">
        <v>5</v>
      </c>
      <c r="J5" s="93" t="s">
        <v>6</v>
      </c>
      <c r="K5" s="93" t="s">
        <v>6</v>
      </c>
      <c r="L5" s="93" t="s">
        <v>5</v>
      </c>
      <c r="M5" s="93" t="s">
        <v>6</v>
      </c>
      <c r="N5" s="93" t="s">
        <v>6</v>
      </c>
      <c r="O5" s="93" t="s">
        <v>5</v>
      </c>
      <c r="P5" s="93" t="s">
        <v>6</v>
      </c>
      <c r="Q5" s="92" t="s">
        <v>6</v>
      </c>
    </row>
    <row r="6" spans="1:17">
      <c r="A6" s="70"/>
      <c r="B6" s="70"/>
      <c r="C6" s="70"/>
      <c r="D6" s="70"/>
      <c r="E6" s="70"/>
      <c r="F6" s="91" t="s">
        <v>7</v>
      </c>
      <c r="G6" s="91" t="s">
        <v>7</v>
      </c>
      <c r="H6" s="91" t="s">
        <v>8</v>
      </c>
      <c r="I6" s="91" t="s">
        <v>7</v>
      </c>
      <c r="J6" s="91" t="s">
        <v>7</v>
      </c>
      <c r="K6" s="91" t="s">
        <v>8</v>
      </c>
      <c r="L6" s="91" t="s">
        <v>7</v>
      </c>
      <c r="M6" s="91" t="s">
        <v>7</v>
      </c>
      <c r="N6" s="91" t="s">
        <v>8</v>
      </c>
      <c r="O6" s="91" t="s">
        <v>7</v>
      </c>
      <c r="P6" s="91" t="s">
        <v>7</v>
      </c>
      <c r="Q6" s="90" t="s">
        <v>8</v>
      </c>
    </row>
    <row r="7" spans="1:17" ht="6" customHeight="1">
      <c r="A7" s="89"/>
      <c r="B7" s="89"/>
      <c r="C7" s="89"/>
      <c r="D7" s="89"/>
      <c r="E7" s="88"/>
    </row>
    <row r="8" spans="1:17">
      <c r="B8" s="450" t="s">
        <v>41</v>
      </c>
      <c r="C8" s="450"/>
      <c r="D8" s="450"/>
      <c r="E8" s="76"/>
      <c r="F8" s="87">
        <v>85995</v>
      </c>
      <c r="G8" s="87">
        <v>21465</v>
      </c>
      <c r="H8" s="87">
        <v>8250</v>
      </c>
      <c r="I8" s="87">
        <v>81778</v>
      </c>
      <c r="J8" s="87">
        <v>19426</v>
      </c>
      <c r="K8" s="87">
        <v>7631</v>
      </c>
      <c r="L8" s="101">
        <v>63691</v>
      </c>
      <c r="M8" s="101">
        <v>13731</v>
      </c>
      <c r="N8" s="101">
        <v>8980</v>
      </c>
      <c r="O8" s="101">
        <v>4194</v>
      </c>
      <c r="P8" s="101">
        <v>851</v>
      </c>
      <c r="Q8" s="101">
        <v>534</v>
      </c>
    </row>
    <row r="9" spans="1:17" ht="6" customHeight="1">
      <c r="E9" s="76"/>
      <c r="F9" s="85"/>
      <c r="G9" s="85"/>
      <c r="H9" s="85"/>
      <c r="I9" s="85"/>
      <c r="J9" s="85"/>
      <c r="K9" s="85"/>
      <c r="L9" s="101"/>
      <c r="M9" s="101"/>
      <c r="N9" s="101"/>
      <c r="O9" s="100"/>
      <c r="P9" s="100"/>
      <c r="Q9" s="100"/>
    </row>
    <row r="10" spans="1:17">
      <c r="C10" s="449" t="s">
        <v>40</v>
      </c>
      <c r="D10" s="449"/>
      <c r="E10" s="76"/>
      <c r="F10" s="75">
        <v>409</v>
      </c>
      <c r="G10" s="75">
        <v>203</v>
      </c>
      <c r="H10" s="75">
        <v>158</v>
      </c>
      <c r="I10" s="75">
        <v>481</v>
      </c>
      <c r="J10" s="75">
        <v>218</v>
      </c>
      <c r="K10" s="75">
        <v>183</v>
      </c>
      <c r="L10" s="102">
        <v>306</v>
      </c>
      <c r="M10" s="102">
        <v>186</v>
      </c>
      <c r="N10" s="102">
        <v>171</v>
      </c>
      <c r="O10" s="102">
        <v>20</v>
      </c>
      <c r="P10" s="102">
        <v>21</v>
      </c>
      <c r="Q10" s="102">
        <v>12</v>
      </c>
    </row>
    <row r="11" spans="1:17">
      <c r="D11" s="77" t="s">
        <v>9</v>
      </c>
      <c r="E11" s="76"/>
      <c r="F11" s="75">
        <v>25</v>
      </c>
      <c r="G11" s="75">
        <v>24</v>
      </c>
      <c r="H11" s="75">
        <v>21</v>
      </c>
      <c r="I11" s="74">
        <v>36</v>
      </c>
      <c r="J11" s="74">
        <v>32</v>
      </c>
      <c r="K11" s="74">
        <v>35</v>
      </c>
      <c r="L11" s="102">
        <v>32</v>
      </c>
      <c r="M11" s="102">
        <v>31</v>
      </c>
      <c r="N11" s="102">
        <v>25</v>
      </c>
      <c r="O11" s="102">
        <v>6</v>
      </c>
      <c r="P11" s="102">
        <v>6</v>
      </c>
      <c r="Q11" s="102">
        <v>3</v>
      </c>
    </row>
    <row r="12" spans="1:17">
      <c r="D12" s="77" t="s">
        <v>10</v>
      </c>
      <c r="E12" s="76"/>
      <c r="F12" s="75">
        <v>274</v>
      </c>
      <c r="G12" s="75">
        <v>123</v>
      </c>
      <c r="H12" s="75">
        <v>103</v>
      </c>
      <c r="I12" s="74">
        <v>317</v>
      </c>
      <c r="J12" s="74">
        <v>123</v>
      </c>
      <c r="K12" s="74">
        <v>103</v>
      </c>
      <c r="L12" s="102">
        <v>213</v>
      </c>
      <c r="M12" s="102">
        <v>104</v>
      </c>
      <c r="N12" s="102">
        <v>122</v>
      </c>
      <c r="O12" s="102">
        <v>9</v>
      </c>
      <c r="P12" s="102">
        <v>10</v>
      </c>
      <c r="Q12" s="102">
        <v>7</v>
      </c>
    </row>
    <row r="13" spans="1:17">
      <c r="D13" s="77" t="s">
        <v>11</v>
      </c>
      <c r="E13" s="76"/>
      <c r="F13" s="75">
        <v>35</v>
      </c>
      <c r="G13" s="75">
        <v>20</v>
      </c>
      <c r="H13" s="75">
        <v>8</v>
      </c>
      <c r="I13" s="74">
        <v>39</v>
      </c>
      <c r="J13" s="74">
        <v>29</v>
      </c>
      <c r="K13" s="74">
        <v>14</v>
      </c>
      <c r="L13" s="102">
        <v>18</v>
      </c>
      <c r="M13" s="102">
        <v>12</v>
      </c>
      <c r="N13" s="102">
        <v>11</v>
      </c>
      <c r="O13" s="102">
        <v>3</v>
      </c>
      <c r="P13" s="102">
        <v>3</v>
      </c>
      <c r="Q13" s="102">
        <v>1</v>
      </c>
    </row>
    <row r="14" spans="1:17">
      <c r="D14" s="77" t="s">
        <v>13</v>
      </c>
      <c r="E14" s="76"/>
      <c r="F14" s="75">
        <v>75</v>
      </c>
      <c r="G14" s="75">
        <v>36</v>
      </c>
      <c r="H14" s="75">
        <v>26</v>
      </c>
      <c r="I14" s="74">
        <v>89</v>
      </c>
      <c r="J14" s="74">
        <v>34</v>
      </c>
      <c r="K14" s="74">
        <v>31</v>
      </c>
      <c r="L14" s="102">
        <v>43</v>
      </c>
      <c r="M14" s="102">
        <v>39</v>
      </c>
      <c r="N14" s="102">
        <v>13</v>
      </c>
      <c r="O14" s="102">
        <v>2</v>
      </c>
      <c r="P14" s="102">
        <v>2</v>
      </c>
      <c r="Q14" s="102">
        <v>1</v>
      </c>
    </row>
    <row r="15" spans="1:17" ht="6" customHeight="1">
      <c r="E15" s="76"/>
      <c r="F15" s="75"/>
      <c r="G15" s="75"/>
      <c r="H15" s="75"/>
      <c r="I15" s="75"/>
      <c r="J15" s="75"/>
      <c r="K15" s="75"/>
      <c r="L15" s="102"/>
      <c r="M15" s="102"/>
      <c r="N15" s="102"/>
      <c r="O15" s="102"/>
      <c r="P15" s="102"/>
      <c r="Q15" s="102"/>
    </row>
    <row r="16" spans="1:17">
      <c r="C16" s="449" t="s">
        <v>39</v>
      </c>
      <c r="D16" s="449"/>
      <c r="E16" s="76"/>
      <c r="F16" s="75">
        <v>2224</v>
      </c>
      <c r="G16" s="75">
        <v>681</v>
      </c>
      <c r="H16" s="75">
        <v>779</v>
      </c>
      <c r="I16" s="75">
        <v>2167</v>
      </c>
      <c r="J16" s="75">
        <v>829</v>
      </c>
      <c r="K16" s="75">
        <v>845</v>
      </c>
      <c r="L16" s="102">
        <v>2109</v>
      </c>
      <c r="M16" s="102">
        <v>968</v>
      </c>
      <c r="N16" s="102">
        <v>1035</v>
      </c>
      <c r="O16" s="102">
        <v>117</v>
      </c>
      <c r="P16" s="102">
        <v>45</v>
      </c>
      <c r="Q16" s="102">
        <v>49</v>
      </c>
    </row>
    <row r="17" spans="3:17">
      <c r="D17" s="77" t="s">
        <v>14</v>
      </c>
      <c r="E17" s="76"/>
      <c r="F17" s="75">
        <v>729</v>
      </c>
      <c r="G17" s="75">
        <v>134</v>
      </c>
      <c r="H17" s="75">
        <v>134</v>
      </c>
      <c r="I17" s="74">
        <v>811</v>
      </c>
      <c r="J17" s="74">
        <v>241</v>
      </c>
      <c r="K17" s="74">
        <v>199</v>
      </c>
      <c r="L17" s="102">
        <v>909</v>
      </c>
      <c r="M17" s="102">
        <v>394</v>
      </c>
      <c r="N17" s="102">
        <v>363</v>
      </c>
      <c r="O17" s="102">
        <v>45</v>
      </c>
      <c r="P17" s="102">
        <v>15</v>
      </c>
      <c r="Q17" s="102">
        <v>14</v>
      </c>
    </row>
    <row r="18" spans="3:17">
      <c r="D18" s="77" t="s">
        <v>15</v>
      </c>
      <c r="E18" s="76"/>
      <c r="F18" s="75">
        <v>830</v>
      </c>
      <c r="G18" s="75">
        <v>373</v>
      </c>
      <c r="H18" s="75">
        <v>438</v>
      </c>
      <c r="I18" s="74">
        <v>814</v>
      </c>
      <c r="J18" s="74">
        <v>438</v>
      </c>
      <c r="K18" s="74">
        <v>491</v>
      </c>
      <c r="L18" s="102">
        <v>790</v>
      </c>
      <c r="M18" s="102">
        <v>432</v>
      </c>
      <c r="N18" s="102">
        <v>476</v>
      </c>
      <c r="O18" s="102">
        <v>43</v>
      </c>
      <c r="P18" s="102">
        <v>23</v>
      </c>
      <c r="Q18" s="102">
        <v>25</v>
      </c>
    </row>
    <row r="19" spans="3:17">
      <c r="D19" s="77" t="s">
        <v>16</v>
      </c>
      <c r="E19" s="76"/>
      <c r="F19" s="75">
        <v>622</v>
      </c>
      <c r="G19" s="75">
        <v>154</v>
      </c>
      <c r="H19" s="75">
        <v>193</v>
      </c>
      <c r="I19" s="74">
        <v>491</v>
      </c>
      <c r="J19" s="74">
        <v>130</v>
      </c>
      <c r="K19" s="74">
        <v>138</v>
      </c>
      <c r="L19" s="102">
        <v>359</v>
      </c>
      <c r="M19" s="102">
        <v>120</v>
      </c>
      <c r="N19" s="102">
        <v>182</v>
      </c>
      <c r="O19" s="102">
        <v>27</v>
      </c>
      <c r="P19" s="102">
        <v>6</v>
      </c>
      <c r="Q19" s="102">
        <v>9</v>
      </c>
    </row>
    <row r="20" spans="3:17" ht="12" customHeight="1">
      <c r="D20" s="77" t="s">
        <v>17</v>
      </c>
      <c r="E20" s="76"/>
      <c r="F20" s="75">
        <v>43</v>
      </c>
      <c r="G20" s="75">
        <v>20</v>
      </c>
      <c r="H20" s="75">
        <v>14</v>
      </c>
      <c r="I20" s="74">
        <v>51</v>
      </c>
      <c r="J20" s="74">
        <v>20</v>
      </c>
      <c r="K20" s="74">
        <v>17</v>
      </c>
      <c r="L20" s="102">
        <v>51</v>
      </c>
      <c r="M20" s="102">
        <v>22</v>
      </c>
      <c r="N20" s="102">
        <v>14</v>
      </c>
      <c r="O20" s="102">
        <v>2</v>
      </c>
      <c r="P20" s="102">
        <v>1</v>
      </c>
      <c r="Q20" s="102">
        <v>1</v>
      </c>
    </row>
    <row r="21" spans="3:17" ht="6" customHeight="1">
      <c r="E21" s="76"/>
      <c r="F21" s="75"/>
      <c r="G21" s="75"/>
      <c r="H21" s="75"/>
      <c r="I21" s="74"/>
      <c r="J21" s="74"/>
      <c r="K21" s="74"/>
      <c r="L21" s="102"/>
      <c r="M21" s="102"/>
      <c r="N21" s="102"/>
      <c r="O21" s="102"/>
      <c r="P21" s="102"/>
      <c r="Q21" s="102"/>
    </row>
    <row r="22" spans="3:17">
      <c r="C22" s="449" t="s">
        <v>38</v>
      </c>
      <c r="D22" s="449"/>
      <c r="E22" s="76"/>
      <c r="F22" s="75">
        <v>67100</v>
      </c>
      <c r="G22" s="75">
        <v>15841</v>
      </c>
      <c r="H22" s="75">
        <v>3508</v>
      </c>
      <c r="I22" s="74">
        <v>64084</v>
      </c>
      <c r="J22" s="74">
        <v>14506</v>
      </c>
      <c r="K22" s="74">
        <v>3410</v>
      </c>
      <c r="L22" s="102">
        <v>47318</v>
      </c>
      <c r="M22" s="102">
        <v>8456</v>
      </c>
      <c r="N22" s="102">
        <v>4291</v>
      </c>
      <c r="O22" s="102">
        <v>3127</v>
      </c>
      <c r="P22" s="102">
        <v>512</v>
      </c>
      <c r="Q22" s="102">
        <v>248</v>
      </c>
    </row>
    <row r="23" spans="3:17" ht="6" customHeight="1">
      <c r="E23" s="76"/>
      <c r="F23" s="75"/>
      <c r="G23" s="75"/>
      <c r="H23" s="75"/>
      <c r="I23" s="75"/>
      <c r="J23" s="75"/>
      <c r="K23" s="75"/>
      <c r="L23" s="102"/>
      <c r="M23" s="102"/>
      <c r="N23" s="102"/>
      <c r="O23" s="102"/>
      <c r="P23" s="102"/>
      <c r="Q23" s="102"/>
    </row>
    <row r="24" spans="3:17">
      <c r="C24" s="449" t="s">
        <v>37</v>
      </c>
      <c r="D24" s="449"/>
      <c r="E24" s="76"/>
      <c r="F24" s="75">
        <v>2627</v>
      </c>
      <c r="G24" s="75">
        <v>1162</v>
      </c>
      <c r="H24" s="75">
        <v>300</v>
      </c>
      <c r="I24" s="75">
        <v>2517</v>
      </c>
      <c r="J24" s="75">
        <v>766</v>
      </c>
      <c r="K24" s="75">
        <v>312</v>
      </c>
      <c r="L24" s="102">
        <v>1996</v>
      </c>
      <c r="M24" s="102">
        <v>794</v>
      </c>
      <c r="N24" s="102">
        <v>300</v>
      </c>
      <c r="O24" s="102">
        <v>134</v>
      </c>
      <c r="P24" s="102">
        <v>53</v>
      </c>
      <c r="Q24" s="102">
        <v>17</v>
      </c>
    </row>
    <row r="25" spans="3:17">
      <c r="D25" s="77" t="s">
        <v>18</v>
      </c>
      <c r="E25" s="76"/>
      <c r="F25" s="75">
        <v>2255</v>
      </c>
      <c r="G25" s="75">
        <v>788</v>
      </c>
      <c r="H25" s="75">
        <v>224</v>
      </c>
      <c r="I25" s="74">
        <v>2190</v>
      </c>
      <c r="J25" s="74">
        <v>598</v>
      </c>
      <c r="K25" s="74">
        <v>233</v>
      </c>
      <c r="L25" s="102">
        <v>1708</v>
      </c>
      <c r="M25" s="102">
        <v>616</v>
      </c>
      <c r="N25" s="102">
        <v>230</v>
      </c>
      <c r="O25" s="102">
        <v>109</v>
      </c>
      <c r="P25" s="102">
        <v>26</v>
      </c>
      <c r="Q25" s="102">
        <v>14</v>
      </c>
    </row>
    <row r="26" spans="3:17">
      <c r="D26" s="77" t="s">
        <v>19</v>
      </c>
      <c r="E26" s="76"/>
      <c r="F26" s="75">
        <v>49</v>
      </c>
      <c r="G26" s="75">
        <v>35</v>
      </c>
      <c r="H26" s="75">
        <v>24</v>
      </c>
      <c r="I26" s="74">
        <v>41</v>
      </c>
      <c r="J26" s="74">
        <v>18</v>
      </c>
      <c r="K26" s="74">
        <v>18</v>
      </c>
      <c r="L26" s="102">
        <v>64</v>
      </c>
      <c r="M26" s="102">
        <v>31</v>
      </c>
      <c r="N26" s="102">
        <v>25</v>
      </c>
      <c r="O26" s="102">
        <v>7</v>
      </c>
      <c r="P26" s="102">
        <v>4</v>
      </c>
      <c r="Q26" s="102">
        <v>2</v>
      </c>
    </row>
    <row r="27" spans="3:17">
      <c r="D27" s="77" t="s">
        <v>20</v>
      </c>
      <c r="E27" s="76"/>
      <c r="F27" s="75">
        <v>323</v>
      </c>
      <c r="G27" s="75">
        <v>336</v>
      </c>
      <c r="H27" s="75">
        <v>49</v>
      </c>
      <c r="I27" s="74">
        <v>285</v>
      </c>
      <c r="J27" s="74">
        <v>149</v>
      </c>
      <c r="K27" s="74">
        <v>59</v>
      </c>
      <c r="L27" s="102">
        <v>220</v>
      </c>
      <c r="M27" s="102">
        <v>141</v>
      </c>
      <c r="N27" s="102">
        <v>38</v>
      </c>
      <c r="O27" s="102">
        <v>18</v>
      </c>
      <c r="P27" s="102">
        <v>23</v>
      </c>
      <c r="Q27" s="102">
        <v>1</v>
      </c>
    </row>
    <row r="28" spans="3:17">
      <c r="D28" s="77" t="s">
        <v>17</v>
      </c>
      <c r="E28" s="76"/>
      <c r="F28" s="103">
        <v>0</v>
      </c>
      <c r="G28" s="81">
        <v>3</v>
      </c>
      <c r="H28" s="81">
        <v>3</v>
      </c>
      <c r="I28" s="82">
        <v>1</v>
      </c>
      <c r="J28" s="82">
        <v>1</v>
      </c>
      <c r="K28" s="82">
        <v>2</v>
      </c>
      <c r="L28" s="102">
        <v>4</v>
      </c>
      <c r="M28" s="102">
        <v>6</v>
      </c>
      <c r="N28" s="102">
        <v>7</v>
      </c>
      <c r="O28" s="102">
        <v>0</v>
      </c>
      <c r="P28" s="102">
        <v>0</v>
      </c>
      <c r="Q28" s="102">
        <v>0</v>
      </c>
    </row>
    <row r="29" spans="3:17" ht="6" customHeight="1">
      <c r="E29" s="76"/>
      <c r="F29" s="75"/>
      <c r="G29" s="75"/>
      <c r="H29" s="75"/>
      <c r="I29" s="81"/>
      <c r="J29" s="75"/>
      <c r="K29" s="75"/>
      <c r="L29" s="102"/>
      <c r="M29" s="102"/>
      <c r="N29" s="102"/>
      <c r="O29" s="102"/>
      <c r="P29" s="102"/>
      <c r="Q29" s="102"/>
    </row>
    <row r="30" spans="3:17">
      <c r="C30" s="449" t="s">
        <v>36</v>
      </c>
      <c r="D30" s="449"/>
      <c r="E30" s="76"/>
      <c r="F30" s="75">
        <v>311</v>
      </c>
      <c r="G30" s="75">
        <v>141</v>
      </c>
      <c r="H30" s="75">
        <v>154</v>
      </c>
      <c r="I30" s="75">
        <v>288</v>
      </c>
      <c r="J30" s="75">
        <v>111</v>
      </c>
      <c r="K30" s="75">
        <v>80</v>
      </c>
      <c r="L30" s="102">
        <v>288</v>
      </c>
      <c r="M30" s="102">
        <v>151</v>
      </c>
      <c r="N30" s="102">
        <v>163</v>
      </c>
      <c r="O30" s="102">
        <v>12</v>
      </c>
      <c r="P30" s="102">
        <v>6</v>
      </c>
      <c r="Q30" s="102">
        <v>6</v>
      </c>
    </row>
    <row r="31" spans="3:17">
      <c r="D31" s="77" t="s">
        <v>35</v>
      </c>
      <c r="E31" s="76"/>
      <c r="F31" s="75">
        <v>3</v>
      </c>
      <c r="G31" s="75">
        <v>2</v>
      </c>
      <c r="H31" s="75">
        <v>44</v>
      </c>
      <c r="I31" s="103">
        <v>0</v>
      </c>
      <c r="J31" s="103">
        <v>0</v>
      </c>
      <c r="K31" s="103">
        <v>0</v>
      </c>
      <c r="L31" s="102">
        <v>9</v>
      </c>
      <c r="M31" s="102">
        <v>7</v>
      </c>
      <c r="N31" s="102">
        <v>50</v>
      </c>
      <c r="O31" s="102">
        <v>0</v>
      </c>
      <c r="P31" s="102">
        <v>0</v>
      </c>
      <c r="Q31" s="102">
        <v>0</v>
      </c>
    </row>
    <row r="32" spans="3:17">
      <c r="D32" s="77" t="s">
        <v>22</v>
      </c>
      <c r="E32" s="76"/>
      <c r="F32" s="75">
        <v>308</v>
      </c>
      <c r="G32" s="75">
        <v>139</v>
      </c>
      <c r="H32" s="75">
        <v>110</v>
      </c>
      <c r="I32" s="74">
        <v>288</v>
      </c>
      <c r="J32" s="74">
        <v>111</v>
      </c>
      <c r="K32" s="74">
        <v>80</v>
      </c>
      <c r="L32" s="102">
        <v>279</v>
      </c>
      <c r="M32" s="102">
        <v>144</v>
      </c>
      <c r="N32" s="102">
        <v>113</v>
      </c>
      <c r="O32" s="102">
        <v>12</v>
      </c>
      <c r="P32" s="102">
        <v>6</v>
      </c>
      <c r="Q32" s="102">
        <v>6</v>
      </c>
    </row>
    <row r="33" spans="1:17" ht="6" customHeight="1">
      <c r="E33" s="76"/>
      <c r="F33" s="75"/>
      <c r="G33" s="75"/>
      <c r="H33" s="75"/>
      <c r="I33" s="74"/>
      <c r="J33" s="74"/>
      <c r="K33" s="74"/>
      <c r="L33" s="102"/>
      <c r="M33" s="102"/>
      <c r="N33" s="102"/>
      <c r="O33" s="102"/>
      <c r="P33" s="102"/>
      <c r="Q33" s="102"/>
    </row>
    <row r="34" spans="1:17">
      <c r="C34" s="449" t="s">
        <v>17</v>
      </c>
      <c r="D34" s="449"/>
      <c r="E34" s="76"/>
      <c r="F34" s="75">
        <v>13324</v>
      </c>
      <c r="G34" s="75">
        <v>3437</v>
      </c>
      <c r="H34" s="75">
        <v>3351</v>
      </c>
      <c r="I34" s="74">
        <v>12241</v>
      </c>
      <c r="J34" s="74">
        <v>2996</v>
      </c>
      <c r="K34" s="74">
        <v>2801</v>
      </c>
      <c r="L34" s="102">
        <v>11674</v>
      </c>
      <c r="M34" s="102">
        <v>3176</v>
      </c>
      <c r="N34" s="102">
        <v>3020</v>
      </c>
      <c r="O34" s="102">
        <v>784</v>
      </c>
      <c r="P34" s="102">
        <v>214</v>
      </c>
      <c r="Q34" s="102">
        <v>202</v>
      </c>
    </row>
    <row r="35" spans="1:17">
      <c r="B35" s="67" t="s">
        <v>23</v>
      </c>
      <c r="E35" s="76"/>
      <c r="F35" s="75"/>
      <c r="G35" s="75"/>
      <c r="H35" s="75"/>
      <c r="I35" s="74"/>
      <c r="J35" s="74"/>
      <c r="K35" s="74"/>
      <c r="L35" s="102"/>
      <c r="M35" s="102"/>
      <c r="N35" s="102"/>
      <c r="O35" s="102"/>
      <c r="P35" s="102"/>
      <c r="Q35" s="102"/>
    </row>
    <row r="36" spans="1:17">
      <c r="C36" s="449" t="s">
        <v>34</v>
      </c>
      <c r="D36" s="449"/>
      <c r="E36" s="76"/>
      <c r="F36" s="75">
        <v>648</v>
      </c>
      <c r="G36" s="75">
        <v>275</v>
      </c>
      <c r="H36" s="75">
        <v>215</v>
      </c>
      <c r="I36" s="74">
        <v>729</v>
      </c>
      <c r="J36" s="74">
        <v>289</v>
      </c>
      <c r="K36" s="74">
        <v>220</v>
      </c>
      <c r="L36" s="102">
        <v>531</v>
      </c>
      <c r="M36" s="102">
        <v>266</v>
      </c>
      <c r="N36" s="102">
        <v>224</v>
      </c>
      <c r="O36" s="102">
        <v>31</v>
      </c>
      <c r="P36" s="102">
        <v>55</v>
      </c>
      <c r="Q36" s="102">
        <v>16</v>
      </c>
    </row>
    <row r="37" spans="1:17">
      <c r="C37" s="449" t="s">
        <v>33</v>
      </c>
      <c r="D37" s="449"/>
      <c r="E37" s="76"/>
      <c r="F37" s="75">
        <v>14205</v>
      </c>
      <c r="G37" s="75">
        <v>4585</v>
      </c>
      <c r="H37" s="75">
        <v>400</v>
      </c>
      <c r="I37" s="74">
        <v>12457</v>
      </c>
      <c r="J37" s="74">
        <v>3240</v>
      </c>
      <c r="K37" s="74">
        <v>332</v>
      </c>
      <c r="L37" s="102">
        <v>7756</v>
      </c>
      <c r="M37" s="102">
        <v>2132</v>
      </c>
      <c r="N37" s="102">
        <v>450</v>
      </c>
      <c r="O37" s="102">
        <v>440</v>
      </c>
      <c r="P37" s="102">
        <v>52</v>
      </c>
      <c r="Q37" s="102">
        <v>20</v>
      </c>
    </row>
    <row r="38" spans="1:17" ht="6" customHeight="1">
      <c r="A38" s="70"/>
      <c r="B38" s="70"/>
      <c r="C38" s="70"/>
      <c r="D38" s="70"/>
      <c r="E38" s="72"/>
      <c r="F38" s="71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</row>
    <row r="39" spans="1:17">
      <c r="A39" s="68" t="s">
        <v>72</v>
      </c>
    </row>
    <row r="40" spans="1:17">
      <c r="A40" s="68" t="s">
        <v>71</v>
      </c>
    </row>
    <row r="41" spans="1:17">
      <c r="A41" s="68" t="s">
        <v>26</v>
      </c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</row>
    <row r="42" spans="1:17">
      <c r="A42" s="68" t="s">
        <v>27</v>
      </c>
    </row>
    <row r="43" spans="1:17">
      <c r="A43" s="68" t="s">
        <v>70</v>
      </c>
    </row>
    <row r="44" spans="1:17">
      <c r="A44" s="68" t="s">
        <v>69</v>
      </c>
    </row>
    <row r="45" spans="1:17">
      <c r="A45" s="67" t="s">
        <v>68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L78"/>
  <sheetViews>
    <sheetView showGridLines="0" zoomScaleNormal="100" workbookViewId="0"/>
  </sheetViews>
  <sheetFormatPr defaultColWidth="11.25" defaultRowHeight="10.5"/>
  <cols>
    <col min="1" max="3" width="1.125" style="247" customWidth="1"/>
    <col min="4" max="4" width="7.375" style="247" customWidth="1"/>
    <col min="5" max="5" width="1.125" style="247" customWidth="1"/>
    <col min="6" max="17" width="6.25" style="247" customWidth="1"/>
    <col min="18" max="20" width="1.125" style="247" customWidth="1"/>
    <col min="21" max="21" width="7.375" style="247" customWidth="1"/>
    <col min="22" max="22" width="1.125" style="247" customWidth="1"/>
    <col min="23" max="34" width="6.25" style="247" customWidth="1"/>
    <col min="35" max="35" width="11.25" style="247" customWidth="1"/>
    <col min="36" max="38" width="6.25" style="247" customWidth="1"/>
    <col min="39" max="16384" width="11.25" style="247"/>
  </cols>
  <sheetData>
    <row r="1" spans="1:38" ht="13.5">
      <c r="A1" s="272" t="s">
        <v>131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72" t="s">
        <v>130</v>
      </c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J1" s="266"/>
      <c r="AK1" s="266"/>
      <c r="AL1" s="266"/>
    </row>
    <row r="3" spans="1:38" ht="1.5" customHeight="1"/>
    <row r="4" spans="1:38" ht="12" customHeight="1">
      <c r="A4" s="269"/>
      <c r="B4" s="269"/>
      <c r="C4" s="269"/>
      <c r="D4" s="269"/>
      <c r="E4" s="269"/>
      <c r="F4" s="268" t="s">
        <v>126</v>
      </c>
      <c r="G4" s="268"/>
      <c r="H4" s="268"/>
      <c r="I4" s="268" t="s">
        <v>125</v>
      </c>
      <c r="J4" s="268"/>
      <c r="K4" s="268"/>
      <c r="L4" s="268" t="s">
        <v>124</v>
      </c>
      <c r="M4" s="268"/>
      <c r="N4" s="268"/>
      <c r="O4" s="268" t="s">
        <v>123</v>
      </c>
      <c r="P4" s="268"/>
      <c r="Q4" s="267"/>
      <c r="R4" s="269"/>
      <c r="S4" s="269"/>
      <c r="T4" s="269"/>
      <c r="U4" s="269"/>
      <c r="V4" s="269"/>
      <c r="W4" s="268" t="s">
        <v>122</v>
      </c>
      <c r="X4" s="268"/>
      <c r="Y4" s="268"/>
      <c r="Z4" s="268" t="s">
        <v>121</v>
      </c>
      <c r="AA4" s="268"/>
      <c r="AB4" s="268"/>
      <c r="AC4" s="268" t="s">
        <v>120</v>
      </c>
      <c r="AD4" s="268"/>
      <c r="AE4" s="268"/>
      <c r="AF4" s="268" t="s">
        <v>132</v>
      </c>
      <c r="AG4" s="268"/>
      <c r="AH4" s="267"/>
      <c r="AJ4" s="283" t="s">
        <v>133</v>
      </c>
      <c r="AK4" s="283"/>
      <c r="AL4" s="282"/>
    </row>
    <row r="5" spans="1:38" ht="12" customHeight="1">
      <c r="B5" s="451" t="s">
        <v>42</v>
      </c>
      <c r="C5" s="451"/>
      <c r="D5" s="451"/>
      <c r="E5" s="266"/>
      <c r="F5" s="264" t="s">
        <v>5</v>
      </c>
      <c r="G5" s="264" t="s">
        <v>6</v>
      </c>
      <c r="H5" s="264" t="s">
        <v>6</v>
      </c>
      <c r="I5" s="264" t="s">
        <v>5</v>
      </c>
      <c r="J5" s="264" t="s">
        <v>6</v>
      </c>
      <c r="K5" s="264" t="s">
        <v>6</v>
      </c>
      <c r="L5" s="264" t="s">
        <v>5</v>
      </c>
      <c r="M5" s="264" t="s">
        <v>6</v>
      </c>
      <c r="N5" s="264" t="s">
        <v>6</v>
      </c>
      <c r="O5" s="264" t="s">
        <v>5</v>
      </c>
      <c r="P5" s="264" t="s">
        <v>6</v>
      </c>
      <c r="Q5" s="263" t="s">
        <v>6</v>
      </c>
      <c r="R5" s="266"/>
      <c r="S5" s="451" t="s">
        <v>42</v>
      </c>
      <c r="T5" s="451"/>
      <c r="U5" s="451"/>
      <c r="V5" s="266"/>
      <c r="W5" s="264" t="s">
        <v>5</v>
      </c>
      <c r="X5" s="264" t="s">
        <v>6</v>
      </c>
      <c r="Y5" s="264" t="s">
        <v>6</v>
      </c>
      <c r="Z5" s="264" t="s">
        <v>5</v>
      </c>
      <c r="AA5" s="264" t="s">
        <v>6</v>
      </c>
      <c r="AB5" s="264" t="s">
        <v>6</v>
      </c>
      <c r="AC5" s="264" t="s">
        <v>5</v>
      </c>
      <c r="AD5" s="264" t="s">
        <v>6</v>
      </c>
      <c r="AE5" s="264" t="s">
        <v>6</v>
      </c>
      <c r="AF5" s="264" t="s">
        <v>5</v>
      </c>
      <c r="AG5" s="264" t="s">
        <v>6</v>
      </c>
      <c r="AH5" s="263" t="s">
        <v>6</v>
      </c>
      <c r="AJ5" s="281" t="s">
        <v>5</v>
      </c>
      <c r="AK5" s="281" t="s">
        <v>6</v>
      </c>
      <c r="AL5" s="280" t="s">
        <v>6</v>
      </c>
    </row>
    <row r="6" spans="1:38" ht="12" customHeight="1">
      <c r="A6" s="249"/>
      <c r="B6" s="249"/>
      <c r="C6" s="249"/>
      <c r="D6" s="249"/>
      <c r="E6" s="249"/>
      <c r="F6" s="262" t="s">
        <v>7</v>
      </c>
      <c r="G6" s="262" t="s">
        <v>7</v>
      </c>
      <c r="H6" s="262" t="s">
        <v>8</v>
      </c>
      <c r="I6" s="262" t="s">
        <v>7</v>
      </c>
      <c r="J6" s="262" t="s">
        <v>7</v>
      </c>
      <c r="K6" s="262" t="s">
        <v>8</v>
      </c>
      <c r="L6" s="262" t="s">
        <v>7</v>
      </c>
      <c r="M6" s="262" t="s">
        <v>7</v>
      </c>
      <c r="N6" s="262" t="s">
        <v>8</v>
      </c>
      <c r="O6" s="262" t="s">
        <v>7</v>
      </c>
      <c r="P6" s="262" t="s">
        <v>7</v>
      </c>
      <c r="Q6" s="261" t="s">
        <v>8</v>
      </c>
      <c r="R6" s="249"/>
      <c r="S6" s="249"/>
      <c r="T6" s="249"/>
      <c r="U6" s="249"/>
      <c r="V6" s="249"/>
      <c r="W6" s="262" t="s">
        <v>7</v>
      </c>
      <c r="X6" s="262" t="s">
        <v>7</v>
      </c>
      <c r="Y6" s="262" t="s">
        <v>8</v>
      </c>
      <c r="Z6" s="262" t="s">
        <v>7</v>
      </c>
      <c r="AA6" s="262" t="s">
        <v>7</v>
      </c>
      <c r="AB6" s="262" t="s">
        <v>8</v>
      </c>
      <c r="AC6" s="262" t="s">
        <v>7</v>
      </c>
      <c r="AD6" s="262" t="s">
        <v>7</v>
      </c>
      <c r="AE6" s="262" t="s">
        <v>8</v>
      </c>
      <c r="AF6" s="262" t="s">
        <v>7</v>
      </c>
      <c r="AG6" s="262" t="s">
        <v>7</v>
      </c>
      <c r="AH6" s="261" t="s">
        <v>8</v>
      </c>
      <c r="AJ6" s="279" t="s">
        <v>7</v>
      </c>
      <c r="AK6" s="279" t="s">
        <v>7</v>
      </c>
      <c r="AL6" s="278" t="s">
        <v>8</v>
      </c>
    </row>
    <row r="7" spans="1:38" ht="6" customHeight="1">
      <c r="E7" s="260"/>
      <c r="V7" s="260"/>
      <c r="AJ7" s="277"/>
      <c r="AK7" s="277"/>
      <c r="AL7" s="277"/>
    </row>
    <row r="8" spans="1:38" ht="10.5" customHeight="1">
      <c r="B8" s="452" t="s">
        <v>41</v>
      </c>
      <c r="C8" s="452"/>
      <c r="D8" s="452"/>
      <c r="E8" s="259"/>
      <c r="F8" s="257">
        <v>2721</v>
      </c>
      <c r="G8" s="257">
        <v>515</v>
      </c>
      <c r="H8" s="257">
        <v>304</v>
      </c>
      <c r="I8" s="257">
        <v>3982</v>
      </c>
      <c r="J8" s="257">
        <v>1035</v>
      </c>
      <c r="K8" s="257">
        <v>622</v>
      </c>
      <c r="L8" s="257">
        <v>4125</v>
      </c>
      <c r="M8" s="257">
        <v>704</v>
      </c>
      <c r="N8" s="257">
        <v>440</v>
      </c>
      <c r="O8" s="257">
        <v>6218</v>
      </c>
      <c r="P8" s="257">
        <v>1836</v>
      </c>
      <c r="Q8" s="257">
        <v>1082</v>
      </c>
      <c r="S8" s="452" t="s">
        <v>41</v>
      </c>
      <c r="T8" s="452"/>
      <c r="U8" s="452"/>
      <c r="V8" s="259"/>
      <c r="W8" s="257">
        <v>5600</v>
      </c>
      <c r="X8" s="257">
        <v>1090</v>
      </c>
      <c r="Y8" s="257">
        <v>795</v>
      </c>
      <c r="Z8" s="257">
        <v>3565</v>
      </c>
      <c r="AA8" s="257">
        <v>985</v>
      </c>
      <c r="AB8" s="257">
        <v>622</v>
      </c>
      <c r="AC8" s="257">
        <v>4136</v>
      </c>
      <c r="AD8" s="257">
        <v>844</v>
      </c>
      <c r="AE8" s="257">
        <v>521</v>
      </c>
      <c r="AF8" s="257">
        <v>82</v>
      </c>
      <c r="AG8" s="257">
        <v>43</v>
      </c>
      <c r="AH8" s="257">
        <v>40</v>
      </c>
      <c r="AJ8" s="276">
        <f>SUM(AJ10,AJ16,AJ22,AJ24,AJ30,AJ34)</f>
        <v>59497</v>
      </c>
      <c r="AK8" s="276">
        <f>SUM(AK10,AK16,AK22,AK24,AK30,AK34)</f>
        <v>12880</v>
      </c>
      <c r="AL8" s="276">
        <f>SUM(AL10,AL16,AL22,AL24,AL30,AL34)</f>
        <v>8446</v>
      </c>
    </row>
    <row r="9" spans="1:38" ht="6" customHeight="1">
      <c r="E9" s="259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V9" s="259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J9" s="275"/>
      <c r="AK9" s="275"/>
      <c r="AL9" s="275"/>
    </row>
    <row r="10" spans="1:38" ht="10.5" customHeight="1">
      <c r="C10" s="451" t="s">
        <v>40</v>
      </c>
      <c r="D10" s="451"/>
      <c r="E10" s="259"/>
      <c r="F10" s="252">
        <v>20</v>
      </c>
      <c r="G10" s="252">
        <v>13</v>
      </c>
      <c r="H10" s="252">
        <v>5</v>
      </c>
      <c r="I10" s="252">
        <v>20</v>
      </c>
      <c r="J10" s="252">
        <v>16</v>
      </c>
      <c r="K10" s="252">
        <v>13</v>
      </c>
      <c r="L10" s="252">
        <v>15</v>
      </c>
      <c r="M10" s="252">
        <v>9</v>
      </c>
      <c r="N10" s="252">
        <v>14</v>
      </c>
      <c r="O10" s="252">
        <v>32</v>
      </c>
      <c r="P10" s="252">
        <v>18</v>
      </c>
      <c r="Q10" s="252">
        <v>13</v>
      </c>
      <c r="T10" s="451" t="s">
        <v>40</v>
      </c>
      <c r="U10" s="451"/>
      <c r="V10" s="259"/>
      <c r="W10" s="252">
        <v>31</v>
      </c>
      <c r="X10" s="252">
        <v>21</v>
      </c>
      <c r="Y10" s="252">
        <v>18</v>
      </c>
      <c r="Z10" s="252">
        <v>18</v>
      </c>
      <c r="AA10" s="252">
        <v>14</v>
      </c>
      <c r="AB10" s="252">
        <v>23</v>
      </c>
      <c r="AC10" s="252">
        <v>24</v>
      </c>
      <c r="AD10" s="252">
        <v>17</v>
      </c>
      <c r="AE10" s="252">
        <v>14</v>
      </c>
      <c r="AF10" s="252">
        <v>0</v>
      </c>
      <c r="AG10" s="252">
        <v>0</v>
      </c>
      <c r="AH10" s="252">
        <v>0</v>
      </c>
      <c r="AJ10" s="274">
        <f t="shared" ref="AJ10:AL14" si="0">F10+I10+L10+O10+W10+Z10+AC10+AF10+F47+I47+L47+O47+W47+Z47+AC47+AF47</f>
        <v>286</v>
      </c>
      <c r="AK10" s="274">
        <f t="shared" si="0"/>
        <v>165</v>
      </c>
      <c r="AL10" s="274">
        <f t="shared" si="0"/>
        <v>159</v>
      </c>
    </row>
    <row r="11" spans="1:38">
      <c r="D11" s="254" t="s">
        <v>9</v>
      </c>
      <c r="E11" s="259"/>
      <c r="F11" s="252">
        <v>0</v>
      </c>
      <c r="G11" s="252">
        <v>0</v>
      </c>
      <c r="H11" s="252">
        <v>0</v>
      </c>
      <c r="I11" s="252">
        <v>1</v>
      </c>
      <c r="J11" s="252">
        <v>1</v>
      </c>
      <c r="K11" s="252">
        <v>1</v>
      </c>
      <c r="L11" s="252">
        <v>5</v>
      </c>
      <c r="M11" s="252">
        <v>3</v>
      </c>
      <c r="N11" s="252">
        <v>3</v>
      </c>
      <c r="O11" s="252">
        <v>5</v>
      </c>
      <c r="P11" s="252">
        <v>6</v>
      </c>
      <c r="Q11" s="252">
        <v>4</v>
      </c>
      <c r="U11" s="254" t="s">
        <v>9</v>
      </c>
      <c r="V11" s="259"/>
      <c r="W11" s="252">
        <v>2</v>
      </c>
      <c r="X11" s="252">
        <v>2</v>
      </c>
      <c r="Y11" s="252">
        <v>4</v>
      </c>
      <c r="Z11" s="252">
        <v>2</v>
      </c>
      <c r="AA11" s="252">
        <v>2</v>
      </c>
      <c r="AB11" s="252">
        <v>1</v>
      </c>
      <c r="AC11" s="252">
        <v>1</v>
      </c>
      <c r="AD11" s="252">
        <v>1</v>
      </c>
      <c r="AE11" s="252">
        <v>1</v>
      </c>
      <c r="AF11" s="252">
        <v>0</v>
      </c>
      <c r="AG11" s="252">
        <v>0</v>
      </c>
      <c r="AH11" s="252">
        <v>0</v>
      </c>
      <c r="AJ11" s="274">
        <f t="shared" si="0"/>
        <v>26</v>
      </c>
      <c r="AK11" s="274">
        <f t="shared" si="0"/>
        <v>25</v>
      </c>
      <c r="AL11" s="274">
        <f t="shared" si="0"/>
        <v>22</v>
      </c>
    </row>
    <row r="12" spans="1:38">
      <c r="D12" s="254" t="s">
        <v>10</v>
      </c>
      <c r="E12" s="259"/>
      <c r="F12" s="252">
        <v>12</v>
      </c>
      <c r="G12" s="252">
        <v>8</v>
      </c>
      <c r="H12" s="252">
        <v>4</v>
      </c>
      <c r="I12" s="252">
        <v>16</v>
      </c>
      <c r="J12" s="252">
        <v>9</v>
      </c>
      <c r="K12" s="252">
        <v>11</v>
      </c>
      <c r="L12" s="252">
        <v>8</v>
      </c>
      <c r="M12" s="252">
        <v>5</v>
      </c>
      <c r="N12" s="252">
        <v>11</v>
      </c>
      <c r="O12" s="252">
        <v>21</v>
      </c>
      <c r="P12" s="252">
        <v>8</v>
      </c>
      <c r="Q12" s="252">
        <v>6</v>
      </c>
      <c r="U12" s="254" t="s">
        <v>10</v>
      </c>
      <c r="V12" s="259"/>
      <c r="W12" s="252">
        <v>24</v>
      </c>
      <c r="X12" s="252">
        <v>15</v>
      </c>
      <c r="Y12" s="252">
        <v>12</v>
      </c>
      <c r="Z12" s="252">
        <v>14</v>
      </c>
      <c r="AA12" s="252">
        <v>9</v>
      </c>
      <c r="AB12" s="252">
        <v>19</v>
      </c>
      <c r="AC12" s="252">
        <v>19</v>
      </c>
      <c r="AD12" s="252">
        <v>14</v>
      </c>
      <c r="AE12" s="252">
        <v>11</v>
      </c>
      <c r="AF12" s="252">
        <v>0</v>
      </c>
      <c r="AG12" s="252">
        <v>0</v>
      </c>
      <c r="AH12" s="252">
        <v>0</v>
      </c>
      <c r="AJ12" s="274">
        <f t="shared" si="0"/>
        <v>204</v>
      </c>
      <c r="AK12" s="274">
        <f t="shared" si="0"/>
        <v>94</v>
      </c>
      <c r="AL12" s="274">
        <f t="shared" si="0"/>
        <v>115</v>
      </c>
    </row>
    <row r="13" spans="1:38">
      <c r="D13" s="254" t="s">
        <v>11</v>
      </c>
      <c r="E13" s="259"/>
      <c r="F13" s="252">
        <v>4</v>
      </c>
      <c r="G13" s="252">
        <v>2</v>
      </c>
      <c r="H13" s="252">
        <v>1</v>
      </c>
      <c r="I13" s="252">
        <v>1</v>
      </c>
      <c r="J13" s="252">
        <v>1</v>
      </c>
      <c r="K13" s="252">
        <v>0</v>
      </c>
      <c r="L13" s="252">
        <v>0</v>
      </c>
      <c r="M13" s="252">
        <v>0</v>
      </c>
      <c r="N13" s="252">
        <v>0</v>
      </c>
      <c r="O13" s="252">
        <v>0</v>
      </c>
      <c r="P13" s="252">
        <v>0</v>
      </c>
      <c r="Q13" s="252">
        <v>2</v>
      </c>
      <c r="U13" s="254" t="s">
        <v>11</v>
      </c>
      <c r="V13" s="259"/>
      <c r="W13" s="252">
        <v>0</v>
      </c>
      <c r="X13" s="252">
        <v>0</v>
      </c>
      <c r="Y13" s="252">
        <v>0</v>
      </c>
      <c r="Z13" s="252">
        <v>1</v>
      </c>
      <c r="AA13" s="252">
        <v>1</v>
      </c>
      <c r="AB13" s="252">
        <v>3</v>
      </c>
      <c r="AC13" s="252">
        <v>2</v>
      </c>
      <c r="AD13" s="252">
        <v>1</v>
      </c>
      <c r="AE13" s="252">
        <v>1</v>
      </c>
      <c r="AF13" s="252">
        <v>0</v>
      </c>
      <c r="AG13" s="252">
        <v>0</v>
      </c>
      <c r="AH13" s="252">
        <v>0</v>
      </c>
      <c r="AJ13" s="274">
        <f t="shared" si="0"/>
        <v>15</v>
      </c>
      <c r="AK13" s="274">
        <f t="shared" si="0"/>
        <v>9</v>
      </c>
      <c r="AL13" s="274">
        <f t="shared" si="0"/>
        <v>10</v>
      </c>
    </row>
    <row r="14" spans="1:38">
      <c r="D14" s="254" t="s">
        <v>13</v>
      </c>
      <c r="E14" s="259"/>
      <c r="F14" s="252">
        <v>4</v>
      </c>
      <c r="G14" s="252">
        <v>3</v>
      </c>
      <c r="H14" s="252">
        <v>0</v>
      </c>
      <c r="I14" s="252">
        <v>2</v>
      </c>
      <c r="J14" s="252">
        <v>5</v>
      </c>
      <c r="K14" s="252">
        <v>1</v>
      </c>
      <c r="L14" s="252">
        <v>2</v>
      </c>
      <c r="M14" s="252">
        <v>1</v>
      </c>
      <c r="N14" s="252">
        <v>0</v>
      </c>
      <c r="O14" s="252">
        <v>6</v>
      </c>
      <c r="P14" s="252">
        <v>4</v>
      </c>
      <c r="Q14" s="252">
        <v>1</v>
      </c>
      <c r="U14" s="254" t="s">
        <v>13</v>
      </c>
      <c r="V14" s="259"/>
      <c r="W14" s="252">
        <v>5</v>
      </c>
      <c r="X14" s="252">
        <v>4</v>
      </c>
      <c r="Y14" s="252">
        <v>2</v>
      </c>
      <c r="Z14" s="252">
        <v>1</v>
      </c>
      <c r="AA14" s="252">
        <v>2</v>
      </c>
      <c r="AB14" s="252">
        <v>0</v>
      </c>
      <c r="AC14" s="252">
        <v>2</v>
      </c>
      <c r="AD14" s="252">
        <v>1</v>
      </c>
      <c r="AE14" s="252">
        <v>1</v>
      </c>
      <c r="AF14" s="252">
        <v>0</v>
      </c>
      <c r="AG14" s="252">
        <v>0</v>
      </c>
      <c r="AH14" s="252">
        <v>0</v>
      </c>
      <c r="AJ14" s="274">
        <f t="shared" si="0"/>
        <v>41</v>
      </c>
      <c r="AK14" s="274">
        <f t="shared" si="0"/>
        <v>37</v>
      </c>
      <c r="AL14" s="274">
        <f t="shared" si="0"/>
        <v>12</v>
      </c>
    </row>
    <row r="15" spans="1:38" ht="6" customHeight="1">
      <c r="E15" s="259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V15" s="259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J15" s="274"/>
      <c r="AK15" s="274"/>
      <c r="AL15" s="274"/>
    </row>
    <row r="16" spans="1:38" ht="10.5" customHeight="1">
      <c r="C16" s="451" t="s">
        <v>39</v>
      </c>
      <c r="D16" s="451"/>
      <c r="E16" s="259"/>
      <c r="F16" s="252">
        <v>91</v>
      </c>
      <c r="G16" s="252">
        <v>47</v>
      </c>
      <c r="H16" s="252">
        <v>49</v>
      </c>
      <c r="I16" s="252">
        <v>135</v>
      </c>
      <c r="J16" s="252">
        <v>64</v>
      </c>
      <c r="K16" s="252">
        <v>71</v>
      </c>
      <c r="L16" s="252">
        <v>94</v>
      </c>
      <c r="M16" s="252">
        <v>48</v>
      </c>
      <c r="N16" s="252">
        <v>58</v>
      </c>
      <c r="O16" s="252">
        <v>228</v>
      </c>
      <c r="P16" s="252">
        <v>111</v>
      </c>
      <c r="Q16" s="252">
        <v>107</v>
      </c>
      <c r="T16" s="451" t="s">
        <v>39</v>
      </c>
      <c r="U16" s="451"/>
      <c r="V16" s="259"/>
      <c r="W16" s="252">
        <v>171</v>
      </c>
      <c r="X16" s="252">
        <v>103</v>
      </c>
      <c r="Y16" s="252">
        <v>112</v>
      </c>
      <c r="Z16" s="252">
        <v>164</v>
      </c>
      <c r="AA16" s="252">
        <v>86</v>
      </c>
      <c r="AB16" s="252">
        <v>92</v>
      </c>
      <c r="AC16" s="252">
        <v>122</v>
      </c>
      <c r="AD16" s="252">
        <v>43</v>
      </c>
      <c r="AE16" s="252">
        <v>53</v>
      </c>
      <c r="AF16" s="252">
        <v>3</v>
      </c>
      <c r="AG16" s="252">
        <v>3</v>
      </c>
      <c r="AH16" s="252">
        <v>4</v>
      </c>
      <c r="AJ16" s="274">
        <f t="shared" ref="AJ16:AL20" si="1">F16+I16+L16+O16+W16+Z16+AC16+AF16+F53+I53+L53+O53+W53+Z53+AC53+AF53</f>
        <v>1992</v>
      </c>
      <c r="AK16" s="274">
        <f t="shared" si="1"/>
        <v>923</v>
      </c>
      <c r="AL16" s="274">
        <f t="shared" si="1"/>
        <v>986</v>
      </c>
    </row>
    <row r="17" spans="3:38">
      <c r="D17" s="254" t="s">
        <v>14</v>
      </c>
      <c r="E17" s="259"/>
      <c r="F17" s="252">
        <v>34</v>
      </c>
      <c r="G17" s="252">
        <v>20</v>
      </c>
      <c r="H17" s="252">
        <v>19</v>
      </c>
      <c r="I17" s="252">
        <v>53</v>
      </c>
      <c r="J17" s="252">
        <v>16</v>
      </c>
      <c r="K17" s="252">
        <v>14</v>
      </c>
      <c r="L17" s="252">
        <v>48</v>
      </c>
      <c r="M17" s="252">
        <v>23</v>
      </c>
      <c r="N17" s="252">
        <v>22</v>
      </c>
      <c r="O17" s="252">
        <v>131</v>
      </c>
      <c r="P17" s="252">
        <v>65</v>
      </c>
      <c r="Q17" s="252">
        <v>61</v>
      </c>
      <c r="U17" s="254" t="s">
        <v>14</v>
      </c>
      <c r="V17" s="259"/>
      <c r="W17" s="252">
        <v>77</v>
      </c>
      <c r="X17" s="252">
        <v>37</v>
      </c>
      <c r="Y17" s="252">
        <v>37</v>
      </c>
      <c r="Z17" s="252">
        <v>70</v>
      </c>
      <c r="AA17" s="252">
        <v>42</v>
      </c>
      <c r="AB17" s="252">
        <v>35</v>
      </c>
      <c r="AC17" s="252">
        <v>42</v>
      </c>
      <c r="AD17" s="252">
        <v>20</v>
      </c>
      <c r="AE17" s="252">
        <v>17</v>
      </c>
      <c r="AF17" s="252">
        <v>1</v>
      </c>
      <c r="AG17" s="252">
        <v>1</v>
      </c>
      <c r="AH17" s="252">
        <v>1</v>
      </c>
      <c r="AJ17" s="274">
        <f t="shared" si="1"/>
        <v>864</v>
      </c>
      <c r="AK17" s="274">
        <f t="shared" si="1"/>
        <v>379</v>
      </c>
      <c r="AL17" s="274">
        <f t="shared" si="1"/>
        <v>349</v>
      </c>
    </row>
    <row r="18" spans="3:38">
      <c r="D18" s="254" t="s">
        <v>15</v>
      </c>
      <c r="E18" s="259"/>
      <c r="F18" s="252">
        <v>29</v>
      </c>
      <c r="G18" s="252">
        <v>22</v>
      </c>
      <c r="H18" s="252">
        <v>23</v>
      </c>
      <c r="I18" s="252">
        <v>58</v>
      </c>
      <c r="J18" s="252">
        <v>36</v>
      </c>
      <c r="K18" s="252">
        <v>43</v>
      </c>
      <c r="L18" s="252">
        <v>32</v>
      </c>
      <c r="M18" s="252">
        <v>18</v>
      </c>
      <c r="N18" s="252">
        <v>23</v>
      </c>
      <c r="O18" s="252">
        <v>61</v>
      </c>
      <c r="P18" s="252">
        <v>30</v>
      </c>
      <c r="Q18" s="252">
        <v>28</v>
      </c>
      <c r="U18" s="254" t="s">
        <v>15</v>
      </c>
      <c r="V18" s="259"/>
      <c r="W18" s="252">
        <v>64</v>
      </c>
      <c r="X18" s="252">
        <v>52</v>
      </c>
      <c r="Y18" s="252">
        <v>53</v>
      </c>
      <c r="Z18" s="252">
        <v>60</v>
      </c>
      <c r="AA18" s="252">
        <v>35</v>
      </c>
      <c r="AB18" s="252">
        <v>41</v>
      </c>
      <c r="AC18" s="252">
        <v>57</v>
      </c>
      <c r="AD18" s="252">
        <v>17</v>
      </c>
      <c r="AE18" s="252">
        <v>32</v>
      </c>
      <c r="AF18" s="252">
        <v>2</v>
      </c>
      <c r="AG18" s="252">
        <v>2</v>
      </c>
      <c r="AH18" s="252">
        <v>3</v>
      </c>
      <c r="AJ18" s="274">
        <f t="shared" si="1"/>
        <v>747</v>
      </c>
      <c r="AK18" s="274">
        <f t="shared" si="1"/>
        <v>409</v>
      </c>
      <c r="AL18" s="274">
        <f t="shared" si="1"/>
        <v>451</v>
      </c>
    </row>
    <row r="19" spans="3:38">
      <c r="D19" s="254" t="s">
        <v>16</v>
      </c>
      <c r="E19" s="259"/>
      <c r="F19" s="252">
        <v>26</v>
      </c>
      <c r="G19" s="252">
        <v>4</v>
      </c>
      <c r="H19" s="252">
        <v>6</v>
      </c>
      <c r="I19" s="252">
        <v>19</v>
      </c>
      <c r="J19" s="252">
        <v>10</v>
      </c>
      <c r="K19" s="252">
        <v>13</v>
      </c>
      <c r="L19" s="252">
        <v>9</v>
      </c>
      <c r="M19" s="252">
        <v>7</v>
      </c>
      <c r="N19" s="252">
        <v>13</v>
      </c>
      <c r="O19" s="252">
        <v>32</v>
      </c>
      <c r="P19" s="252">
        <v>14</v>
      </c>
      <c r="Q19" s="252">
        <v>17</v>
      </c>
      <c r="U19" s="254" t="s">
        <v>16</v>
      </c>
      <c r="V19" s="259"/>
      <c r="W19" s="252">
        <v>26</v>
      </c>
      <c r="X19" s="252">
        <v>7</v>
      </c>
      <c r="Y19" s="252">
        <v>18</v>
      </c>
      <c r="Z19" s="252">
        <v>26</v>
      </c>
      <c r="AA19" s="252">
        <v>8</v>
      </c>
      <c r="AB19" s="252">
        <v>15</v>
      </c>
      <c r="AC19" s="252">
        <v>21</v>
      </c>
      <c r="AD19" s="252">
        <v>4</v>
      </c>
      <c r="AE19" s="252">
        <v>2</v>
      </c>
      <c r="AF19" s="252">
        <v>0</v>
      </c>
      <c r="AG19" s="252">
        <v>0</v>
      </c>
      <c r="AH19" s="252">
        <v>0</v>
      </c>
      <c r="AJ19" s="274">
        <f t="shared" si="1"/>
        <v>332</v>
      </c>
      <c r="AK19" s="274">
        <f t="shared" si="1"/>
        <v>114</v>
      </c>
      <c r="AL19" s="274">
        <f t="shared" si="1"/>
        <v>173</v>
      </c>
    </row>
    <row r="20" spans="3:38" ht="12" customHeight="1">
      <c r="D20" s="254" t="s">
        <v>17</v>
      </c>
      <c r="E20" s="259"/>
      <c r="F20" s="252">
        <v>2</v>
      </c>
      <c r="G20" s="252">
        <v>1</v>
      </c>
      <c r="H20" s="252">
        <v>1</v>
      </c>
      <c r="I20" s="252">
        <v>5</v>
      </c>
      <c r="J20" s="252">
        <v>2</v>
      </c>
      <c r="K20" s="252">
        <v>1</v>
      </c>
      <c r="L20" s="252">
        <v>5</v>
      </c>
      <c r="M20" s="252">
        <v>0</v>
      </c>
      <c r="N20" s="252">
        <v>0</v>
      </c>
      <c r="O20" s="252">
        <v>4</v>
      </c>
      <c r="P20" s="252">
        <v>2</v>
      </c>
      <c r="Q20" s="252">
        <v>1</v>
      </c>
      <c r="U20" s="254" t="s">
        <v>17</v>
      </c>
      <c r="V20" s="259"/>
      <c r="W20" s="252">
        <v>4</v>
      </c>
      <c r="X20" s="252">
        <v>7</v>
      </c>
      <c r="Y20" s="252">
        <v>4</v>
      </c>
      <c r="Z20" s="252">
        <v>8</v>
      </c>
      <c r="AA20" s="252">
        <v>1</v>
      </c>
      <c r="AB20" s="252">
        <v>1</v>
      </c>
      <c r="AC20" s="252">
        <v>2</v>
      </c>
      <c r="AD20" s="252">
        <v>2</v>
      </c>
      <c r="AE20" s="252">
        <v>2</v>
      </c>
      <c r="AF20" s="252">
        <v>0</v>
      </c>
      <c r="AG20" s="252">
        <v>0</v>
      </c>
      <c r="AH20" s="252">
        <v>0</v>
      </c>
      <c r="AJ20" s="274">
        <f t="shared" si="1"/>
        <v>49</v>
      </c>
      <c r="AK20" s="274">
        <f t="shared" si="1"/>
        <v>21</v>
      </c>
      <c r="AL20" s="274">
        <f t="shared" si="1"/>
        <v>13</v>
      </c>
    </row>
    <row r="21" spans="3:38" ht="6" customHeight="1">
      <c r="E21" s="259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V21" s="259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J21" s="274"/>
      <c r="AK21" s="274"/>
      <c r="AL21" s="274"/>
    </row>
    <row r="22" spans="3:38" ht="10.5" customHeight="1">
      <c r="C22" s="451" t="s">
        <v>38</v>
      </c>
      <c r="D22" s="451"/>
      <c r="E22" s="259"/>
      <c r="F22" s="252">
        <v>2098</v>
      </c>
      <c r="G22" s="252">
        <v>323</v>
      </c>
      <c r="H22" s="252">
        <v>138</v>
      </c>
      <c r="I22" s="252">
        <v>2902</v>
      </c>
      <c r="J22" s="252">
        <v>719</v>
      </c>
      <c r="K22" s="252">
        <v>291</v>
      </c>
      <c r="L22" s="252">
        <v>3231</v>
      </c>
      <c r="M22" s="252">
        <v>452</v>
      </c>
      <c r="N22" s="252">
        <v>204</v>
      </c>
      <c r="O22" s="252">
        <v>4536</v>
      </c>
      <c r="P22" s="252">
        <v>1022</v>
      </c>
      <c r="Q22" s="252">
        <v>451</v>
      </c>
      <c r="T22" s="451" t="s">
        <v>38</v>
      </c>
      <c r="U22" s="451"/>
      <c r="V22" s="259"/>
      <c r="W22" s="252">
        <v>4066</v>
      </c>
      <c r="X22" s="252">
        <v>656</v>
      </c>
      <c r="Y22" s="252">
        <v>367</v>
      </c>
      <c r="Z22" s="252">
        <v>2537</v>
      </c>
      <c r="AA22" s="252">
        <v>497</v>
      </c>
      <c r="AB22" s="252">
        <v>311</v>
      </c>
      <c r="AC22" s="252">
        <v>3113</v>
      </c>
      <c r="AD22" s="252">
        <v>626</v>
      </c>
      <c r="AE22" s="252">
        <v>310</v>
      </c>
      <c r="AF22" s="252">
        <v>70</v>
      </c>
      <c r="AG22" s="252">
        <v>18</v>
      </c>
      <c r="AH22" s="252">
        <v>15</v>
      </c>
      <c r="AJ22" s="274">
        <f>F22+I22+L22+O22+W22+Z22+AC22+AF22+F59+I59+L59+O59+W59+Z59+AC59+AF59</f>
        <v>44191</v>
      </c>
      <c r="AK22" s="274">
        <f>G22+J22+M22+P22+X22+AA22+AD22+AG22+G59+J59+M59+P59+X59+AA59+AD59+AG59</f>
        <v>7944</v>
      </c>
      <c r="AL22" s="274">
        <f>H22+K22+N22+Q22+Y22+AB22+AE22+AH22+H59+K59+N59+Q59+Y59+AB59+AE59+AH59</f>
        <v>4043</v>
      </c>
    </row>
    <row r="23" spans="3:38" ht="6" customHeight="1">
      <c r="E23" s="259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V23" s="259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J23" s="274"/>
      <c r="AK23" s="274"/>
      <c r="AL23" s="274"/>
    </row>
    <row r="24" spans="3:38" ht="10.5" customHeight="1">
      <c r="C24" s="451" t="s">
        <v>37</v>
      </c>
      <c r="D24" s="451"/>
      <c r="E24" s="259"/>
      <c r="F24" s="252">
        <v>72</v>
      </c>
      <c r="G24" s="252">
        <v>23</v>
      </c>
      <c r="H24" s="252">
        <v>11</v>
      </c>
      <c r="I24" s="252">
        <v>125</v>
      </c>
      <c r="J24" s="252">
        <v>19</v>
      </c>
      <c r="K24" s="252">
        <v>17</v>
      </c>
      <c r="L24" s="252">
        <v>108</v>
      </c>
      <c r="M24" s="252">
        <v>48</v>
      </c>
      <c r="N24" s="252">
        <v>20</v>
      </c>
      <c r="O24" s="252">
        <v>325</v>
      </c>
      <c r="P24" s="252">
        <v>164</v>
      </c>
      <c r="Q24" s="252">
        <v>42</v>
      </c>
      <c r="R24" s="271"/>
      <c r="T24" s="451" t="s">
        <v>37</v>
      </c>
      <c r="U24" s="451"/>
      <c r="V24" s="259"/>
      <c r="W24" s="252">
        <v>117</v>
      </c>
      <c r="X24" s="252">
        <v>31</v>
      </c>
      <c r="Y24" s="252">
        <v>33</v>
      </c>
      <c r="Z24" s="252">
        <v>141</v>
      </c>
      <c r="AA24" s="252">
        <v>149</v>
      </c>
      <c r="AB24" s="252">
        <v>11</v>
      </c>
      <c r="AC24" s="252">
        <v>83</v>
      </c>
      <c r="AD24" s="252">
        <v>17</v>
      </c>
      <c r="AE24" s="252">
        <v>14</v>
      </c>
      <c r="AF24" s="252">
        <v>0</v>
      </c>
      <c r="AG24" s="252">
        <v>0</v>
      </c>
      <c r="AH24" s="252">
        <v>0</v>
      </c>
      <c r="AJ24" s="274">
        <f t="shared" ref="AJ24:AL28" si="2">F24+I24+L24+O24+W24+Z24+AC24+AF24+F61+I61+L61+O61+W61+Z61+AC61+AF61</f>
        <v>1862</v>
      </c>
      <c r="AK24" s="274">
        <f t="shared" si="2"/>
        <v>741</v>
      </c>
      <c r="AL24" s="274">
        <f t="shared" si="2"/>
        <v>283</v>
      </c>
    </row>
    <row r="25" spans="3:38">
      <c r="D25" s="254" t="s">
        <v>18</v>
      </c>
      <c r="E25" s="259"/>
      <c r="F25" s="252">
        <v>59</v>
      </c>
      <c r="G25" s="252">
        <v>13</v>
      </c>
      <c r="H25" s="252">
        <v>9</v>
      </c>
      <c r="I25" s="252">
        <v>106</v>
      </c>
      <c r="J25" s="252">
        <v>13</v>
      </c>
      <c r="K25" s="252">
        <v>11</v>
      </c>
      <c r="L25" s="252">
        <v>99</v>
      </c>
      <c r="M25" s="252">
        <v>35</v>
      </c>
      <c r="N25" s="252">
        <v>14</v>
      </c>
      <c r="O25" s="252">
        <v>265</v>
      </c>
      <c r="P25" s="252">
        <v>122</v>
      </c>
      <c r="Q25" s="252">
        <v>38</v>
      </c>
      <c r="U25" s="254" t="s">
        <v>18</v>
      </c>
      <c r="V25" s="259"/>
      <c r="W25" s="252">
        <v>100</v>
      </c>
      <c r="X25" s="252">
        <v>23</v>
      </c>
      <c r="Y25" s="252">
        <v>23</v>
      </c>
      <c r="Z25" s="252">
        <v>128</v>
      </c>
      <c r="AA25" s="252">
        <v>143</v>
      </c>
      <c r="AB25" s="252">
        <v>11</v>
      </c>
      <c r="AC25" s="252">
        <v>67</v>
      </c>
      <c r="AD25" s="252">
        <v>13</v>
      </c>
      <c r="AE25" s="252">
        <v>11</v>
      </c>
      <c r="AF25" s="252">
        <v>0</v>
      </c>
      <c r="AG25" s="252">
        <v>0</v>
      </c>
      <c r="AH25" s="252">
        <v>0</v>
      </c>
      <c r="AJ25" s="274">
        <f t="shared" si="2"/>
        <v>1599</v>
      </c>
      <c r="AK25" s="274">
        <f t="shared" si="2"/>
        <v>590</v>
      </c>
      <c r="AL25" s="274">
        <f t="shared" si="2"/>
        <v>216</v>
      </c>
    </row>
    <row r="26" spans="3:38">
      <c r="D26" s="254" t="s">
        <v>19</v>
      </c>
      <c r="E26" s="259"/>
      <c r="F26" s="252">
        <v>5</v>
      </c>
      <c r="G26" s="252">
        <v>2</v>
      </c>
      <c r="H26" s="252">
        <v>2</v>
      </c>
      <c r="I26" s="252">
        <v>8</v>
      </c>
      <c r="J26" s="252">
        <v>3</v>
      </c>
      <c r="K26" s="252">
        <v>2</v>
      </c>
      <c r="L26" s="252">
        <v>4</v>
      </c>
      <c r="M26" s="252">
        <v>1</v>
      </c>
      <c r="N26" s="252">
        <v>1</v>
      </c>
      <c r="O26" s="252">
        <v>4</v>
      </c>
      <c r="P26" s="252">
        <v>1</v>
      </c>
      <c r="Q26" s="252">
        <v>1</v>
      </c>
      <c r="U26" s="254" t="s">
        <v>19</v>
      </c>
      <c r="V26" s="259"/>
      <c r="W26" s="252">
        <v>4</v>
      </c>
      <c r="X26" s="252">
        <v>4</v>
      </c>
      <c r="Y26" s="252">
        <v>4</v>
      </c>
      <c r="Z26" s="252">
        <v>4</v>
      </c>
      <c r="AA26" s="252">
        <v>1</v>
      </c>
      <c r="AB26" s="252">
        <v>0</v>
      </c>
      <c r="AC26" s="252">
        <v>3</v>
      </c>
      <c r="AD26" s="252">
        <v>1</v>
      </c>
      <c r="AE26" s="252">
        <v>1</v>
      </c>
      <c r="AF26" s="252">
        <v>0</v>
      </c>
      <c r="AG26" s="252">
        <v>0</v>
      </c>
      <c r="AH26" s="252">
        <v>0</v>
      </c>
      <c r="AJ26" s="274">
        <f t="shared" si="2"/>
        <v>57</v>
      </c>
      <c r="AK26" s="274">
        <f t="shared" si="2"/>
        <v>27</v>
      </c>
      <c r="AL26" s="274">
        <f t="shared" si="2"/>
        <v>23</v>
      </c>
    </row>
    <row r="27" spans="3:38">
      <c r="D27" s="254" t="s">
        <v>20</v>
      </c>
      <c r="E27" s="259"/>
      <c r="F27" s="252">
        <v>8</v>
      </c>
      <c r="G27" s="252">
        <v>8</v>
      </c>
      <c r="H27" s="252">
        <v>0</v>
      </c>
      <c r="I27" s="252">
        <v>11</v>
      </c>
      <c r="J27" s="252">
        <v>1</v>
      </c>
      <c r="K27" s="252">
        <v>2</v>
      </c>
      <c r="L27" s="252">
        <v>5</v>
      </c>
      <c r="M27" s="252">
        <v>12</v>
      </c>
      <c r="N27" s="252">
        <v>5</v>
      </c>
      <c r="O27" s="252">
        <v>56</v>
      </c>
      <c r="P27" s="252">
        <v>41</v>
      </c>
      <c r="Q27" s="252">
        <v>3</v>
      </c>
      <c r="U27" s="254" t="s">
        <v>20</v>
      </c>
      <c r="V27" s="259"/>
      <c r="W27" s="252">
        <v>13</v>
      </c>
      <c r="X27" s="252">
        <v>4</v>
      </c>
      <c r="Y27" s="252">
        <v>6</v>
      </c>
      <c r="Z27" s="252">
        <v>9</v>
      </c>
      <c r="AA27" s="252">
        <v>5</v>
      </c>
      <c r="AB27" s="252">
        <v>0</v>
      </c>
      <c r="AC27" s="252">
        <v>13</v>
      </c>
      <c r="AD27" s="252">
        <v>3</v>
      </c>
      <c r="AE27" s="252">
        <v>2</v>
      </c>
      <c r="AF27" s="252">
        <v>0</v>
      </c>
      <c r="AG27" s="252">
        <v>0</v>
      </c>
      <c r="AH27" s="252">
        <v>0</v>
      </c>
      <c r="AJ27" s="274">
        <f t="shared" si="2"/>
        <v>202</v>
      </c>
      <c r="AK27" s="274">
        <f t="shared" si="2"/>
        <v>118</v>
      </c>
      <c r="AL27" s="274">
        <f t="shared" si="2"/>
        <v>37</v>
      </c>
    </row>
    <row r="28" spans="3:38">
      <c r="D28" s="254" t="s">
        <v>17</v>
      </c>
      <c r="E28" s="259"/>
      <c r="F28" s="252">
        <v>0</v>
      </c>
      <c r="G28" s="252">
        <v>0</v>
      </c>
      <c r="H28" s="252">
        <v>0</v>
      </c>
      <c r="I28" s="252">
        <v>0</v>
      </c>
      <c r="J28" s="252">
        <v>2</v>
      </c>
      <c r="K28" s="252">
        <v>2</v>
      </c>
      <c r="L28" s="252">
        <v>0</v>
      </c>
      <c r="M28" s="252">
        <v>0</v>
      </c>
      <c r="N28" s="252">
        <v>0</v>
      </c>
      <c r="O28" s="252">
        <v>0</v>
      </c>
      <c r="P28" s="252">
        <v>0</v>
      </c>
      <c r="Q28" s="252">
        <v>0</v>
      </c>
      <c r="U28" s="254" t="s">
        <v>17</v>
      </c>
      <c r="V28" s="259"/>
      <c r="W28" s="252">
        <v>0</v>
      </c>
      <c r="X28" s="252">
        <v>0</v>
      </c>
      <c r="Y28" s="252">
        <v>0</v>
      </c>
      <c r="Z28" s="252">
        <v>0</v>
      </c>
      <c r="AA28" s="252">
        <v>0</v>
      </c>
      <c r="AB28" s="252">
        <v>0</v>
      </c>
      <c r="AC28" s="252">
        <v>0</v>
      </c>
      <c r="AD28" s="252">
        <v>0</v>
      </c>
      <c r="AE28" s="252">
        <v>0</v>
      </c>
      <c r="AF28" s="252">
        <v>0</v>
      </c>
      <c r="AG28" s="252">
        <v>0</v>
      </c>
      <c r="AH28" s="252">
        <v>0</v>
      </c>
      <c r="AJ28" s="274">
        <f t="shared" si="2"/>
        <v>4</v>
      </c>
      <c r="AK28" s="274">
        <f t="shared" si="2"/>
        <v>6</v>
      </c>
      <c r="AL28" s="274">
        <f t="shared" si="2"/>
        <v>7</v>
      </c>
    </row>
    <row r="29" spans="3:38" ht="6" customHeight="1">
      <c r="E29" s="259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V29" s="259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J29" s="274"/>
      <c r="AK29" s="274"/>
      <c r="AL29" s="274"/>
    </row>
    <row r="30" spans="3:38" ht="10.5" customHeight="1">
      <c r="C30" s="451" t="s">
        <v>36</v>
      </c>
      <c r="D30" s="451"/>
      <c r="E30" s="259"/>
      <c r="F30" s="252">
        <v>11</v>
      </c>
      <c r="G30" s="252">
        <v>2</v>
      </c>
      <c r="H30" s="252">
        <v>1</v>
      </c>
      <c r="I30" s="252">
        <v>14</v>
      </c>
      <c r="J30" s="252">
        <v>7</v>
      </c>
      <c r="K30" s="252">
        <v>9</v>
      </c>
      <c r="L30" s="252">
        <v>10</v>
      </c>
      <c r="M30" s="252">
        <v>6</v>
      </c>
      <c r="N30" s="252">
        <v>3</v>
      </c>
      <c r="O30" s="252">
        <v>28</v>
      </c>
      <c r="P30" s="252">
        <v>18</v>
      </c>
      <c r="Q30" s="252">
        <v>13</v>
      </c>
      <c r="R30" s="271"/>
      <c r="T30" s="451" t="s">
        <v>36</v>
      </c>
      <c r="U30" s="451"/>
      <c r="V30" s="259"/>
      <c r="W30" s="252">
        <v>39</v>
      </c>
      <c r="X30" s="252">
        <v>18</v>
      </c>
      <c r="Y30" s="252">
        <v>11</v>
      </c>
      <c r="Z30" s="252">
        <v>14</v>
      </c>
      <c r="AA30" s="252">
        <v>11</v>
      </c>
      <c r="AB30" s="252">
        <v>5</v>
      </c>
      <c r="AC30" s="252">
        <v>11</v>
      </c>
      <c r="AD30" s="252">
        <v>9</v>
      </c>
      <c r="AE30" s="252">
        <v>6</v>
      </c>
      <c r="AF30" s="252">
        <v>0</v>
      </c>
      <c r="AG30" s="252">
        <v>0</v>
      </c>
      <c r="AH30" s="252">
        <v>0</v>
      </c>
      <c r="AJ30" s="274">
        <f t="shared" ref="AJ30:AL32" si="3">F30+I30+L30+O30+W30+Z30+AC30+AF30+F67+I67+L67+O67+W67+Z67+AC67+AF67</f>
        <v>276</v>
      </c>
      <c r="AK30" s="274">
        <f t="shared" si="3"/>
        <v>145</v>
      </c>
      <c r="AL30" s="274">
        <f t="shared" si="3"/>
        <v>157</v>
      </c>
    </row>
    <row r="31" spans="3:38">
      <c r="D31" s="254" t="s">
        <v>35</v>
      </c>
      <c r="E31" s="259"/>
      <c r="F31" s="252">
        <v>0</v>
      </c>
      <c r="G31" s="252">
        <v>0</v>
      </c>
      <c r="H31" s="252">
        <v>0</v>
      </c>
      <c r="I31" s="252">
        <v>0</v>
      </c>
      <c r="J31" s="252">
        <v>0</v>
      </c>
      <c r="K31" s="252">
        <v>2</v>
      </c>
      <c r="L31" s="252">
        <v>0</v>
      </c>
      <c r="M31" s="252">
        <v>0</v>
      </c>
      <c r="N31" s="252">
        <v>0</v>
      </c>
      <c r="O31" s="252">
        <v>0</v>
      </c>
      <c r="P31" s="252">
        <v>0</v>
      </c>
      <c r="Q31" s="252">
        <v>0</v>
      </c>
      <c r="U31" s="254" t="s">
        <v>35</v>
      </c>
      <c r="V31" s="259"/>
      <c r="W31" s="252">
        <v>0</v>
      </c>
      <c r="X31" s="252">
        <v>0</v>
      </c>
      <c r="Y31" s="252">
        <v>0</v>
      </c>
      <c r="Z31" s="252">
        <v>0</v>
      </c>
      <c r="AA31" s="252">
        <v>0</v>
      </c>
      <c r="AB31" s="252">
        <v>0</v>
      </c>
      <c r="AC31" s="252">
        <v>0</v>
      </c>
      <c r="AD31" s="252">
        <v>0</v>
      </c>
      <c r="AE31" s="252">
        <v>0</v>
      </c>
      <c r="AF31" s="252">
        <v>0</v>
      </c>
      <c r="AG31" s="252">
        <v>0</v>
      </c>
      <c r="AH31" s="252">
        <v>0</v>
      </c>
      <c r="AJ31" s="274">
        <f t="shared" si="3"/>
        <v>9</v>
      </c>
      <c r="AK31" s="274">
        <f t="shared" si="3"/>
        <v>7</v>
      </c>
      <c r="AL31" s="274">
        <f t="shared" si="3"/>
        <v>50</v>
      </c>
    </row>
    <row r="32" spans="3:38">
      <c r="D32" s="254" t="s">
        <v>22</v>
      </c>
      <c r="E32" s="259"/>
      <c r="F32" s="252">
        <v>11</v>
      </c>
      <c r="G32" s="252">
        <v>2</v>
      </c>
      <c r="H32" s="252">
        <v>1</v>
      </c>
      <c r="I32" s="252">
        <v>14</v>
      </c>
      <c r="J32" s="252">
        <v>7</v>
      </c>
      <c r="K32" s="252">
        <v>7</v>
      </c>
      <c r="L32" s="252">
        <v>10</v>
      </c>
      <c r="M32" s="252">
        <v>6</v>
      </c>
      <c r="N32" s="252">
        <v>3</v>
      </c>
      <c r="O32" s="252">
        <v>28</v>
      </c>
      <c r="P32" s="252">
        <v>18</v>
      </c>
      <c r="Q32" s="252">
        <v>13</v>
      </c>
      <c r="U32" s="254" t="s">
        <v>22</v>
      </c>
      <c r="V32" s="259"/>
      <c r="W32" s="252">
        <v>39</v>
      </c>
      <c r="X32" s="252">
        <v>18</v>
      </c>
      <c r="Y32" s="252">
        <v>11</v>
      </c>
      <c r="Z32" s="252">
        <v>14</v>
      </c>
      <c r="AA32" s="252">
        <v>11</v>
      </c>
      <c r="AB32" s="252">
        <v>5</v>
      </c>
      <c r="AC32" s="252">
        <v>11</v>
      </c>
      <c r="AD32" s="252">
        <v>9</v>
      </c>
      <c r="AE32" s="252">
        <v>6</v>
      </c>
      <c r="AF32" s="252">
        <v>0</v>
      </c>
      <c r="AG32" s="252">
        <v>0</v>
      </c>
      <c r="AH32" s="252">
        <v>0</v>
      </c>
      <c r="AJ32" s="274">
        <f t="shared" si="3"/>
        <v>267</v>
      </c>
      <c r="AK32" s="274">
        <f t="shared" si="3"/>
        <v>138</v>
      </c>
      <c r="AL32" s="274">
        <f t="shared" si="3"/>
        <v>107</v>
      </c>
    </row>
    <row r="33" spans="1:38" ht="6" customHeight="1">
      <c r="E33" s="259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V33" s="259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J33" s="274"/>
      <c r="AK33" s="274"/>
      <c r="AL33" s="274"/>
    </row>
    <row r="34" spans="1:38" ht="10.5" customHeight="1">
      <c r="C34" s="451" t="s">
        <v>17</v>
      </c>
      <c r="D34" s="451"/>
      <c r="E34" s="259"/>
      <c r="F34" s="252">
        <v>429</v>
      </c>
      <c r="G34" s="252">
        <v>107</v>
      </c>
      <c r="H34" s="252">
        <v>100</v>
      </c>
      <c r="I34" s="252">
        <v>786</v>
      </c>
      <c r="J34" s="252">
        <v>210</v>
      </c>
      <c r="K34" s="252">
        <v>221</v>
      </c>
      <c r="L34" s="252">
        <v>667</v>
      </c>
      <c r="M34" s="252">
        <v>141</v>
      </c>
      <c r="N34" s="252">
        <v>141</v>
      </c>
      <c r="O34" s="252">
        <v>1069</v>
      </c>
      <c r="P34" s="252">
        <v>503</v>
      </c>
      <c r="Q34" s="252">
        <v>456</v>
      </c>
      <c r="T34" s="451" t="s">
        <v>17</v>
      </c>
      <c r="U34" s="451"/>
      <c r="V34" s="259"/>
      <c r="W34" s="252">
        <v>1176</v>
      </c>
      <c r="X34" s="252">
        <v>261</v>
      </c>
      <c r="Y34" s="252">
        <v>254</v>
      </c>
      <c r="Z34" s="252">
        <v>691</v>
      </c>
      <c r="AA34" s="252">
        <v>228</v>
      </c>
      <c r="AB34" s="252">
        <v>180</v>
      </c>
      <c r="AC34" s="252">
        <v>783</v>
      </c>
      <c r="AD34" s="252">
        <v>132</v>
      </c>
      <c r="AE34" s="252">
        <v>124</v>
      </c>
      <c r="AF34" s="252">
        <v>9</v>
      </c>
      <c r="AG34" s="252">
        <v>22</v>
      </c>
      <c r="AH34" s="252">
        <v>21</v>
      </c>
      <c r="AJ34" s="274">
        <f>F34+I34+L34+O34+W34+Z34+AC34+AF34+F71+I71+L71+O71+W71+Z71+AC71+AF71</f>
        <v>10890</v>
      </c>
      <c r="AK34" s="274">
        <f>G34+J34+M34+P34+X34+AA34+AD34+AG34+G71+J71+M71+P71+X71+AA71+AD71+AG71</f>
        <v>2962</v>
      </c>
      <c r="AL34" s="274">
        <f>H34+K34+N34+Q34+Y34+AB34+AE34+AH34+H71+K71+N71+Q71+Y71+AB71+AE71+AH71</f>
        <v>2818</v>
      </c>
    </row>
    <row r="35" spans="1:38" ht="6" customHeight="1">
      <c r="E35" s="259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V35" s="259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J35" s="274"/>
      <c r="AK35" s="274"/>
      <c r="AL35" s="274"/>
    </row>
    <row r="36" spans="1:38">
      <c r="B36" s="247" t="s">
        <v>23</v>
      </c>
      <c r="E36" s="259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S36" s="247" t="s">
        <v>23</v>
      </c>
      <c r="V36" s="259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J36" s="274"/>
      <c r="AK36" s="274"/>
      <c r="AL36" s="274"/>
    </row>
    <row r="37" spans="1:38" ht="10.5" customHeight="1">
      <c r="C37" s="451" t="s">
        <v>34</v>
      </c>
      <c r="D37" s="451"/>
      <c r="E37" s="259"/>
      <c r="F37" s="252">
        <v>30</v>
      </c>
      <c r="G37" s="252">
        <v>14</v>
      </c>
      <c r="H37" s="252">
        <v>5</v>
      </c>
      <c r="I37" s="252">
        <v>32</v>
      </c>
      <c r="J37" s="252">
        <v>20</v>
      </c>
      <c r="K37" s="252">
        <v>17</v>
      </c>
      <c r="L37" s="252">
        <v>20</v>
      </c>
      <c r="M37" s="252">
        <v>10</v>
      </c>
      <c r="N37" s="252">
        <v>15</v>
      </c>
      <c r="O37" s="252">
        <v>54</v>
      </c>
      <c r="P37" s="252">
        <v>27</v>
      </c>
      <c r="Q37" s="252">
        <v>17</v>
      </c>
      <c r="T37" s="451" t="s">
        <v>34</v>
      </c>
      <c r="U37" s="451"/>
      <c r="V37" s="259"/>
      <c r="W37" s="252">
        <v>58</v>
      </c>
      <c r="X37" s="252">
        <v>32</v>
      </c>
      <c r="Y37" s="252">
        <v>23</v>
      </c>
      <c r="Z37" s="252">
        <v>29</v>
      </c>
      <c r="AA37" s="252">
        <v>20</v>
      </c>
      <c r="AB37" s="252">
        <v>24</v>
      </c>
      <c r="AC37" s="252">
        <v>32</v>
      </c>
      <c r="AD37" s="252">
        <v>22</v>
      </c>
      <c r="AE37" s="252">
        <v>15</v>
      </c>
      <c r="AF37" s="252">
        <v>0</v>
      </c>
      <c r="AG37" s="252">
        <v>0</v>
      </c>
      <c r="AH37" s="252">
        <v>0</v>
      </c>
      <c r="AJ37" s="274">
        <f t="shared" ref="AJ37:AL38" si="4">F37+I37+L37+O37+W37+Z37+AC37+AF37+F74+I74+L74+O74+W74+Z74+AC74+AF74</f>
        <v>500</v>
      </c>
      <c r="AK37" s="274">
        <f t="shared" si="4"/>
        <v>241</v>
      </c>
      <c r="AL37" s="274">
        <f t="shared" si="4"/>
        <v>208</v>
      </c>
    </row>
    <row r="38" spans="1:38" ht="10.5" customHeight="1">
      <c r="C38" s="451" t="s">
        <v>33</v>
      </c>
      <c r="D38" s="451"/>
      <c r="E38" s="259"/>
      <c r="F38" s="252">
        <v>312</v>
      </c>
      <c r="G38" s="252">
        <v>177</v>
      </c>
      <c r="H38" s="252">
        <v>16</v>
      </c>
      <c r="I38" s="252">
        <v>448</v>
      </c>
      <c r="J38" s="252">
        <v>111</v>
      </c>
      <c r="K38" s="252">
        <v>44</v>
      </c>
      <c r="L38" s="252">
        <v>549</v>
      </c>
      <c r="M38" s="252">
        <v>197</v>
      </c>
      <c r="N38" s="252">
        <v>24</v>
      </c>
      <c r="O38" s="252">
        <v>802</v>
      </c>
      <c r="P38" s="252">
        <v>329</v>
      </c>
      <c r="Q38" s="252">
        <v>68</v>
      </c>
      <c r="T38" s="451" t="s">
        <v>33</v>
      </c>
      <c r="U38" s="451"/>
      <c r="V38" s="259"/>
      <c r="W38" s="252">
        <v>778</v>
      </c>
      <c r="X38" s="252">
        <v>74</v>
      </c>
      <c r="Y38" s="252">
        <v>48</v>
      </c>
      <c r="Z38" s="252">
        <v>365</v>
      </c>
      <c r="AA38" s="252">
        <v>128</v>
      </c>
      <c r="AB38" s="252">
        <v>24</v>
      </c>
      <c r="AC38" s="252">
        <v>415</v>
      </c>
      <c r="AD38" s="252">
        <v>72</v>
      </c>
      <c r="AE38" s="252">
        <v>22</v>
      </c>
      <c r="AF38" s="252">
        <v>12</v>
      </c>
      <c r="AG38" s="252">
        <v>0</v>
      </c>
      <c r="AH38" s="252">
        <v>1</v>
      </c>
      <c r="AJ38" s="274">
        <f t="shared" si="4"/>
        <v>7316</v>
      </c>
      <c r="AK38" s="274">
        <f t="shared" si="4"/>
        <v>2080</v>
      </c>
      <c r="AL38" s="274">
        <f t="shared" si="4"/>
        <v>430</v>
      </c>
    </row>
    <row r="39" spans="1:38" ht="6" customHeight="1">
      <c r="E39" s="259"/>
      <c r="V39" s="259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</row>
    <row r="40" spans="1:38" ht="1.5" customHeight="1">
      <c r="A40" s="249"/>
      <c r="B40" s="249"/>
      <c r="C40" s="249"/>
      <c r="D40" s="249"/>
      <c r="E40" s="251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51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</row>
    <row r="41" spans="1:38" ht="12" customHeight="1">
      <c r="B41" s="269"/>
      <c r="C41" s="269"/>
      <c r="D41" s="269"/>
      <c r="E41" s="260"/>
      <c r="F41" s="268" t="s">
        <v>118</v>
      </c>
      <c r="G41" s="268"/>
      <c r="H41" s="268"/>
      <c r="I41" s="268" t="s">
        <v>117</v>
      </c>
      <c r="J41" s="268"/>
      <c r="K41" s="268"/>
      <c r="L41" s="268" t="s">
        <v>116</v>
      </c>
      <c r="M41" s="268"/>
      <c r="N41" s="268"/>
      <c r="O41" s="268" t="s">
        <v>115</v>
      </c>
      <c r="P41" s="268"/>
      <c r="Q41" s="267"/>
      <c r="V41" s="259"/>
      <c r="W41" s="268" t="s">
        <v>119</v>
      </c>
      <c r="X41" s="268"/>
      <c r="Y41" s="268"/>
      <c r="Z41" s="268" t="s">
        <v>114</v>
      </c>
      <c r="AA41" s="268"/>
      <c r="AB41" s="268"/>
      <c r="AC41" s="268" t="s">
        <v>113</v>
      </c>
      <c r="AD41" s="268"/>
      <c r="AE41" s="268"/>
      <c r="AF41" s="268" t="s">
        <v>112</v>
      </c>
      <c r="AG41" s="268"/>
      <c r="AH41" s="267"/>
    </row>
    <row r="42" spans="1:38" ht="12" customHeight="1">
      <c r="A42" s="266"/>
      <c r="B42" s="451" t="s">
        <v>42</v>
      </c>
      <c r="C42" s="451"/>
      <c r="D42" s="451"/>
      <c r="E42" s="265"/>
      <c r="F42" s="264" t="s">
        <v>5</v>
      </c>
      <c r="G42" s="264" t="s">
        <v>6</v>
      </c>
      <c r="H42" s="264" t="s">
        <v>6</v>
      </c>
      <c r="I42" s="264" t="s">
        <v>5</v>
      </c>
      <c r="J42" s="264" t="s">
        <v>6</v>
      </c>
      <c r="K42" s="264" t="s">
        <v>6</v>
      </c>
      <c r="L42" s="264" t="s">
        <v>5</v>
      </c>
      <c r="M42" s="264" t="s">
        <v>6</v>
      </c>
      <c r="N42" s="264" t="s">
        <v>6</v>
      </c>
      <c r="O42" s="264" t="s">
        <v>5</v>
      </c>
      <c r="P42" s="264" t="s">
        <v>6</v>
      </c>
      <c r="Q42" s="263" t="s">
        <v>6</v>
      </c>
      <c r="R42" s="266"/>
      <c r="S42" s="451" t="s">
        <v>42</v>
      </c>
      <c r="T42" s="451"/>
      <c r="U42" s="451"/>
      <c r="V42" s="265"/>
      <c r="W42" s="264" t="s">
        <v>5</v>
      </c>
      <c r="X42" s="264" t="s">
        <v>6</v>
      </c>
      <c r="Y42" s="264" t="s">
        <v>6</v>
      </c>
      <c r="Z42" s="264" t="s">
        <v>5</v>
      </c>
      <c r="AA42" s="264" t="s">
        <v>6</v>
      </c>
      <c r="AB42" s="264" t="s">
        <v>6</v>
      </c>
      <c r="AC42" s="264" t="s">
        <v>5</v>
      </c>
      <c r="AD42" s="264" t="s">
        <v>6</v>
      </c>
      <c r="AE42" s="264" t="s">
        <v>6</v>
      </c>
      <c r="AF42" s="264" t="s">
        <v>5</v>
      </c>
      <c r="AG42" s="264" t="s">
        <v>6</v>
      </c>
      <c r="AH42" s="263" t="s">
        <v>6</v>
      </c>
    </row>
    <row r="43" spans="1:38" ht="12" customHeight="1">
      <c r="A43" s="249"/>
      <c r="B43" s="249"/>
      <c r="C43" s="249"/>
      <c r="D43" s="249"/>
      <c r="E43" s="251"/>
      <c r="F43" s="262" t="s">
        <v>7</v>
      </c>
      <c r="G43" s="262" t="s">
        <v>7</v>
      </c>
      <c r="H43" s="262" t="s">
        <v>8</v>
      </c>
      <c r="I43" s="262" t="s">
        <v>7</v>
      </c>
      <c r="J43" s="262" t="s">
        <v>7</v>
      </c>
      <c r="K43" s="262" t="s">
        <v>8</v>
      </c>
      <c r="L43" s="262" t="s">
        <v>7</v>
      </c>
      <c r="M43" s="262" t="s">
        <v>7</v>
      </c>
      <c r="N43" s="262" t="s">
        <v>8</v>
      </c>
      <c r="O43" s="262" t="s">
        <v>7</v>
      </c>
      <c r="P43" s="262" t="s">
        <v>7</v>
      </c>
      <c r="Q43" s="261" t="s">
        <v>8</v>
      </c>
      <c r="R43" s="249"/>
      <c r="S43" s="249"/>
      <c r="T43" s="249"/>
      <c r="U43" s="249"/>
      <c r="V43" s="251"/>
      <c r="W43" s="262" t="s">
        <v>7</v>
      </c>
      <c r="X43" s="262" t="s">
        <v>7</v>
      </c>
      <c r="Y43" s="262" t="s">
        <v>8</v>
      </c>
      <c r="Z43" s="262" t="s">
        <v>7</v>
      </c>
      <c r="AA43" s="262" t="s">
        <v>7</v>
      </c>
      <c r="AB43" s="262" t="s">
        <v>8</v>
      </c>
      <c r="AC43" s="262" t="s">
        <v>7</v>
      </c>
      <c r="AD43" s="262" t="s">
        <v>7</v>
      </c>
      <c r="AE43" s="262" t="s">
        <v>8</v>
      </c>
      <c r="AF43" s="262" t="s">
        <v>7</v>
      </c>
      <c r="AG43" s="262" t="s">
        <v>7</v>
      </c>
      <c r="AH43" s="261" t="s">
        <v>8</v>
      </c>
    </row>
    <row r="44" spans="1:38" ht="6" customHeight="1">
      <c r="E44" s="260"/>
      <c r="V44" s="259"/>
    </row>
    <row r="45" spans="1:38" ht="10.5" customHeight="1">
      <c r="B45" s="452" t="s">
        <v>41</v>
      </c>
      <c r="C45" s="452"/>
      <c r="D45" s="452"/>
      <c r="E45" s="259"/>
      <c r="F45" s="257">
        <v>6664</v>
      </c>
      <c r="G45" s="257">
        <v>1875</v>
      </c>
      <c r="H45" s="257">
        <v>1176</v>
      </c>
      <c r="I45" s="257">
        <v>2444</v>
      </c>
      <c r="J45" s="257">
        <v>535</v>
      </c>
      <c r="K45" s="257">
        <v>417</v>
      </c>
      <c r="L45" s="257">
        <v>1992</v>
      </c>
      <c r="M45" s="257">
        <v>424</v>
      </c>
      <c r="N45" s="257">
        <v>305</v>
      </c>
      <c r="O45" s="257">
        <v>2298</v>
      </c>
      <c r="P45" s="257">
        <v>533</v>
      </c>
      <c r="Q45" s="257">
        <v>337</v>
      </c>
      <c r="S45" s="452" t="s">
        <v>41</v>
      </c>
      <c r="T45" s="452"/>
      <c r="U45" s="452"/>
      <c r="V45" s="259"/>
      <c r="W45" s="257">
        <v>4452</v>
      </c>
      <c r="X45" s="257">
        <v>645</v>
      </c>
      <c r="Y45" s="257">
        <v>467</v>
      </c>
      <c r="Z45" s="257">
        <v>3266</v>
      </c>
      <c r="AA45" s="257">
        <v>594</v>
      </c>
      <c r="AB45" s="257">
        <v>382</v>
      </c>
      <c r="AC45" s="257">
        <v>3226</v>
      </c>
      <c r="AD45" s="257">
        <v>551</v>
      </c>
      <c r="AE45" s="257">
        <v>393</v>
      </c>
      <c r="AF45" s="257">
        <v>4726</v>
      </c>
      <c r="AG45" s="257">
        <v>671</v>
      </c>
      <c r="AH45" s="257">
        <v>543</v>
      </c>
    </row>
    <row r="46" spans="1:38" ht="6" customHeight="1">
      <c r="E46" s="259"/>
      <c r="F46" s="273"/>
      <c r="G46" s="273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V46" s="259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</row>
    <row r="47" spans="1:38" ht="10.5" customHeight="1">
      <c r="C47" s="451" t="s">
        <v>40</v>
      </c>
      <c r="D47" s="451"/>
      <c r="E47" s="259"/>
      <c r="F47" s="252">
        <v>31</v>
      </c>
      <c r="G47" s="252">
        <v>12</v>
      </c>
      <c r="H47" s="252">
        <v>15</v>
      </c>
      <c r="I47" s="252">
        <v>12</v>
      </c>
      <c r="J47" s="252">
        <v>4</v>
      </c>
      <c r="K47" s="252">
        <v>6</v>
      </c>
      <c r="L47" s="252">
        <v>8</v>
      </c>
      <c r="M47" s="252">
        <v>2</v>
      </c>
      <c r="N47" s="252">
        <v>3</v>
      </c>
      <c r="O47" s="252">
        <v>15</v>
      </c>
      <c r="P47" s="252">
        <v>8</v>
      </c>
      <c r="Q47" s="252">
        <v>4</v>
      </c>
      <c r="T47" s="451" t="s">
        <v>40</v>
      </c>
      <c r="U47" s="451"/>
      <c r="W47" s="253">
        <v>15</v>
      </c>
      <c r="X47" s="252">
        <v>3</v>
      </c>
      <c r="Y47" s="252">
        <v>6</v>
      </c>
      <c r="Z47" s="252">
        <v>12</v>
      </c>
      <c r="AA47" s="252">
        <v>8</v>
      </c>
      <c r="AB47" s="252">
        <v>7</v>
      </c>
      <c r="AC47" s="252">
        <v>18</v>
      </c>
      <c r="AD47" s="252">
        <v>13</v>
      </c>
      <c r="AE47" s="252">
        <v>9</v>
      </c>
      <c r="AF47" s="252">
        <v>15</v>
      </c>
      <c r="AG47" s="252">
        <v>7</v>
      </c>
      <c r="AH47" s="252">
        <v>9</v>
      </c>
    </row>
    <row r="48" spans="1:38">
      <c r="D48" s="254" t="s">
        <v>9</v>
      </c>
      <c r="E48" s="259"/>
      <c r="F48" s="252">
        <v>1</v>
      </c>
      <c r="G48" s="252">
        <v>0</v>
      </c>
      <c r="H48" s="252">
        <v>0</v>
      </c>
      <c r="I48" s="252">
        <v>2</v>
      </c>
      <c r="J48" s="252">
        <v>2</v>
      </c>
      <c r="K48" s="252">
        <v>2</v>
      </c>
      <c r="L48" s="252">
        <v>1</v>
      </c>
      <c r="M48" s="252">
        <v>1</v>
      </c>
      <c r="N48" s="252">
        <v>0</v>
      </c>
      <c r="O48" s="252">
        <v>1</v>
      </c>
      <c r="P48" s="252">
        <v>1</v>
      </c>
      <c r="Q48" s="252">
        <v>0</v>
      </c>
      <c r="U48" s="254" t="s">
        <v>9</v>
      </c>
      <c r="W48" s="253">
        <v>0</v>
      </c>
      <c r="X48" s="252">
        <v>0</v>
      </c>
      <c r="Y48" s="252">
        <v>0</v>
      </c>
      <c r="Z48" s="252">
        <v>4</v>
      </c>
      <c r="AA48" s="252">
        <v>4</v>
      </c>
      <c r="AB48" s="252">
        <v>4</v>
      </c>
      <c r="AC48" s="252">
        <v>0</v>
      </c>
      <c r="AD48" s="252">
        <v>1</v>
      </c>
      <c r="AE48" s="252">
        <v>0</v>
      </c>
      <c r="AF48" s="252">
        <v>1</v>
      </c>
      <c r="AG48" s="252">
        <v>1</v>
      </c>
      <c r="AH48" s="252">
        <v>2</v>
      </c>
    </row>
    <row r="49" spans="3:34">
      <c r="D49" s="254" t="s">
        <v>10</v>
      </c>
      <c r="E49" s="259"/>
      <c r="F49" s="252">
        <v>24</v>
      </c>
      <c r="G49" s="252">
        <v>6</v>
      </c>
      <c r="H49" s="252">
        <v>10</v>
      </c>
      <c r="I49" s="252">
        <v>6</v>
      </c>
      <c r="J49" s="252">
        <v>1</v>
      </c>
      <c r="K49" s="252">
        <v>3</v>
      </c>
      <c r="L49" s="252">
        <v>5</v>
      </c>
      <c r="M49" s="252">
        <v>1</v>
      </c>
      <c r="N49" s="252">
        <v>2</v>
      </c>
      <c r="O49" s="252">
        <v>13</v>
      </c>
      <c r="P49" s="252">
        <v>2</v>
      </c>
      <c r="Q49" s="252">
        <v>3</v>
      </c>
      <c r="U49" s="254" t="s">
        <v>10</v>
      </c>
      <c r="W49" s="253">
        <v>11</v>
      </c>
      <c r="X49" s="252">
        <v>3</v>
      </c>
      <c r="Y49" s="252">
        <v>6</v>
      </c>
      <c r="Z49" s="252">
        <v>6</v>
      </c>
      <c r="AA49" s="252">
        <v>3</v>
      </c>
      <c r="AB49" s="252">
        <v>3</v>
      </c>
      <c r="AC49" s="252">
        <v>15</v>
      </c>
      <c r="AD49" s="252">
        <v>6</v>
      </c>
      <c r="AE49" s="252">
        <v>8</v>
      </c>
      <c r="AF49" s="252">
        <v>10</v>
      </c>
      <c r="AG49" s="252">
        <v>4</v>
      </c>
      <c r="AH49" s="252">
        <v>6</v>
      </c>
    </row>
    <row r="50" spans="3:34">
      <c r="D50" s="254" t="s">
        <v>11</v>
      </c>
      <c r="E50" s="259"/>
      <c r="F50" s="252">
        <v>1</v>
      </c>
      <c r="G50" s="252">
        <v>1</v>
      </c>
      <c r="H50" s="252">
        <v>2</v>
      </c>
      <c r="I50" s="252">
        <v>0</v>
      </c>
      <c r="J50" s="252">
        <v>0</v>
      </c>
      <c r="K50" s="252">
        <v>0</v>
      </c>
      <c r="L50" s="252">
        <v>1</v>
      </c>
      <c r="M50" s="252">
        <v>0</v>
      </c>
      <c r="N50" s="252">
        <v>0</v>
      </c>
      <c r="O50" s="252">
        <v>0</v>
      </c>
      <c r="P50" s="252">
        <v>0</v>
      </c>
      <c r="Q50" s="252">
        <v>0</v>
      </c>
      <c r="U50" s="254" t="s">
        <v>11</v>
      </c>
      <c r="W50" s="253">
        <v>2</v>
      </c>
      <c r="X50" s="252">
        <v>0</v>
      </c>
      <c r="Y50" s="252">
        <v>0</v>
      </c>
      <c r="Z50" s="252">
        <v>1</v>
      </c>
      <c r="AA50" s="252">
        <v>1</v>
      </c>
      <c r="AB50" s="252">
        <v>0</v>
      </c>
      <c r="AC50" s="252">
        <v>0</v>
      </c>
      <c r="AD50" s="252">
        <v>0</v>
      </c>
      <c r="AE50" s="252">
        <v>0</v>
      </c>
      <c r="AF50" s="252">
        <v>2</v>
      </c>
      <c r="AG50" s="252">
        <v>2</v>
      </c>
      <c r="AH50" s="252">
        <v>1</v>
      </c>
    </row>
    <row r="51" spans="3:34">
      <c r="D51" s="254" t="s">
        <v>13</v>
      </c>
      <c r="E51" s="259"/>
      <c r="F51" s="252">
        <v>5</v>
      </c>
      <c r="G51" s="252">
        <v>5</v>
      </c>
      <c r="H51" s="252">
        <v>3</v>
      </c>
      <c r="I51" s="252">
        <v>4</v>
      </c>
      <c r="J51" s="252">
        <v>1</v>
      </c>
      <c r="K51" s="252">
        <v>1</v>
      </c>
      <c r="L51" s="252">
        <v>1</v>
      </c>
      <c r="M51" s="252">
        <v>0</v>
      </c>
      <c r="N51" s="252">
        <v>1</v>
      </c>
      <c r="O51" s="252">
        <v>1</v>
      </c>
      <c r="P51" s="252">
        <v>5</v>
      </c>
      <c r="Q51" s="252">
        <v>1</v>
      </c>
      <c r="U51" s="254" t="s">
        <v>13</v>
      </c>
      <c r="W51" s="253">
        <v>2</v>
      </c>
      <c r="X51" s="252">
        <v>0</v>
      </c>
      <c r="Y51" s="252">
        <v>0</v>
      </c>
      <c r="Z51" s="252">
        <v>1</v>
      </c>
      <c r="AA51" s="252">
        <v>0</v>
      </c>
      <c r="AB51" s="252">
        <v>0</v>
      </c>
      <c r="AC51" s="252">
        <v>3</v>
      </c>
      <c r="AD51" s="252">
        <v>6</v>
      </c>
      <c r="AE51" s="252">
        <v>1</v>
      </c>
      <c r="AF51" s="252">
        <v>2</v>
      </c>
      <c r="AG51" s="252">
        <v>0</v>
      </c>
      <c r="AH51" s="252">
        <v>0</v>
      </c>
    </row>
    <row r="52" spans="3:34" ht="6" customHeight="1">
      <c r="E52" s="259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W52" s="253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</row>
    <row r="53" spans="3:34" ht="10.5" customHeight="1">
      <c r="C53" s="451" t="s">
        <v>39</v>
      </c>
      <c r="D53" s="451"/>
      <c r="E53" s="259"/>
      <c r="F53" s="252">
        <v>390</v>
      </c>
      <c r="G53" s="252">
        <v>175</v>
      </c>
      <c r="H53" s="252">
        <v>202</v>
      </c>
      <c r="I53" s="252">
        <v>59</v>
      </c>
      <c r="J53" s="252">
        <v>24</v>
      </c>
      <c r="K53" s="252">
        <v>20</v>
      </c>
      <c r="L53" s="252">
        <v>80</v>
      </c>
      <c r="M53" s="252">
        <v>16</v>
      </c>
      <c r="N53" s="252">
        <v>17</v>
      </c>
      <c r="O53" s="252">
        <v>69</v>
      </c>
      <c r="P53" s="252">
        <v>30</v>
      </c>
      <c r="Q53" s="252">
        <v>30</v>
      </c>
      <c r="T53" s="451" t="s">
        <v>39</v>
      </c>
      <c r="U53" s="451"/>
      <c r="W53" s="253">
        <v>135</v>
      </c>
      <c r="X53" s="252">
        <v>54</v>
      </c>
      <c r="Y53" s="252">
        <v>57</v>
      </c>
      <c r="Z53" s="252">
        <v>74</v>
      </c>
      <c r="AA53" s="252">
        <v>29</v>
      </c>
      <c r="AB53" s="252">
        <v>24</v>
      </c>
      <c r="AC53" s="252">
        <v>78</v>
      </c>
      <c r="AD53" s="252">
        <v>28</v>
      </c>
      <c r="AE53" s="252">
        <v>28</v>
      </c>
      <c r="AF53" s="252">
        <v>99</v>
      </c>
      <c r="AG53" s="252">
        <v>62</v>
      </c>
      <c r="AH53" s="252">
        <v>62</v>
      </c>
    </row>
    <row r="54" spans="3:34">
      <c r="D54" s="254" t="s">
        <v>14</v>
      </c>
      <c r="E54" s="259"/>
      <c r="F54" s="252">
        <v>146</v>
      </c>
      <c r="G54" s="252">
        <v>68</v>
      </c>
      <c r="H54" s="252">
        <v>76</v>
      </c>
      <c r="I54" s="252">
        <v>34</v>
      </c>
      <c r="J54" s="252">
        <v>11</v>
      </c>
      <c r="K54" s="252">
        <v>11</v>
      </c>
      <c r="L54" s="252">
        <v>44</v>
      </c>
      <c r="M54" s="252">
        <v>2</v>
      </c>
      <c r="N54" s="252">
        <v>2</v>
      </c>
      <c r="O54" s="252">
        <v>29</v>
      </c>
      <c r="P54" s="252">
        <v>16</v>
      </c>
      <c r="Q54" s="252">
        <v>9</v>
      </c>
      <c r="U54" s="254" t="s">
        <v>14</v>
      </c>
      <c r="W54" s="253">
        <v>50</v>
      </c>
      <c r="X54" s="252">
        <v>15</v>
      </c>
      <c r="Y54" s="252">
        <v>12</v>
      </c>
      <c r="Z54" s="252">
        <v>31</v>
      </c>
      <c r="AA54" s="252">
        <v>12</v>
      </c>
      <c r="AB54" s="252">
        <v>7</v>
      </c>
      <c r="AC54" s="252">
        <v>38</v>
      </c>
      <c r="AD54" s="252">
        <v>9</v>
      </c>
      <c r="AE54" s="252">
        <v>7</v>
      </c>
      <c r="AF54" s="252">
        <v>36</v>
      </c>
      <c r="AG54" s="252">
        <v>22</v>
      </c>
      <c r="AH54" s="252">
        <v>19</v>
      </c>
    </row>
    <row r="55" spans="3:34">
      <c r="D55" s="254" t="s">
        <v>15</v>
      </c>
      <c r="E55" s="259"/>
      <c r="F55" s="252">
        <v>170</v>
      </c>
      <c r="G55" s="252">
        <v>83</v>
      </c>
      <c r="H55" s="252">
        <v>88</v>
      </c>
      <c r="I55" s="252">
        <v>12</v>
      </c>
      <c r="J55" s="252">
        <v>8</v>
      </c>
      <c r="K55" s="252">
        <v>5</v>
      </c>
      <c r="L55" s="252">
        <v>24</v>
      </c>
      <c r="M55" s="252">
        <v>10</v>
      </c>
      <c r="N55" s="252">
        <v>11</v>
      </c>
      <c r="O55" s="252">
        <v>30</v>
      </c>
      <c r="P55" s="252">
        <v>11</v>
      </c>
      <c r="Q55" s="252">
        <v>17</v>
      </c>
      <c r="U55" s="254" t="s">
        <v>15</v>
      </c>
      <c r="W55" s="253">
        <v>53</v>
      </c>
      <c r="X55" s="252">
        <v>29</v>
      </c>
      <c r="Y55" s="252">
        <v>28</v>
      </c>
      <c r="Z55" s="252">
        <v>20</v>
      </c>
      <c r="AA55" s="252">
        <v>12</v>
      </c>
      <c r="AB55" s="252">
        <v>11</v>
      </c>
      <c r="AC55" s="252">
        <v>28</v>
      </c>
      <c r="AD55" s="252">
        <v>14</v>
      </c>
      <c r="AE55" s="252">
        <v>16</v>
      </c>
      <c r="AF55" s="252">
        <v>47</v>
      </c>
      <c r="AG55" s="252">
        <v>30</v>
      </c>
      <c r="AH55" s="252">
        <v>29</v>
      </c>
    </row>
    <row r="56" spans="3:34">
      <c r="D56" s="254" t="s">
        <v>16</v>
      </c>
      <c r="E56" s="259"/>
      <c r="F56" s="252">
        <v>68</v>
      </c>
      <c r="G56" s="252">
        <v>23</v>
      </c>
      <c r="H56" s="252">
        <v>38</v>
      </c>
      <c r="I56" s="252">
        <v>12</v>
      </c>
      <c r="J56" s="252">
        <v>4</v>
      </c>
      <c r="K56" s="252">
        <v>3</v>
      </c>
      <c r="L56" s="252">
        <v>12</v>
      </c>
      <c r="M56" s="252">
        <v>4</v>
      </c>
      <c r="N56" s="252">
        <v>4</v>
      </c>
      <c r="O56" s="252">
        <v>8</v>
      </c>
      <c r="P56" s="252">
        <v>3</v>
      </c>
      <c r="Q56" s="252">
        <v>4</v>
      </c>
      <c r="U56" s="254" t="s">
        <v>16</v>
      </c>
      <c r="W56" s="253">
        <v>29</v>
      </c>
      <c r="X56" s="252">
        <v>9</v>
      </c>
      <c r="Y56" s="252">
        <v>16</v>
      </c>
      <c r="Z56" s="252">
        <v>20</v>
      </c>
      <c r="AA56" s="252">
        <v>4</v>
      </c>
      <c r="AB56" s="252">
        <v>6</v>
      </c>
      <c r="AC56" s="252">
        <v>11</v>
      </c>
      <c r="AD56" s="252">
        <v>5</v>
      </c>
      <c r="AE56" s="252">
        <v>5</v>
      </c>
      <c r="AF56" s="252">
        <v>13</v>
      </c>
      <c r="AG56" s="252">
        <v>8</v>
      </c>
      <c r="AH56" s="252">
        <v>13</v>
      </c>
    </row>
    <row r="57" spans="3:34">
      <c r="D57" s="254" t="s">
        <v>17</v>
      </c>
      <c r="E57" s="259"/>
      <c r="F57" s="252">
        <v>6</v>
      </c>
      <c r="G57" s="252">
        <v>1</v>
      </c>
      <c r="H57" s="252">
        <v>0</v>
      </c>
      <c r="I57" s="252">
        <v>1</v>
      </c>
      <c r="J57" s="252">
        <v>1</v>
      </c>
      <c r="K57" s="252">
        <v>1</v>
      </c>
      <c r="L57" s="252">
        <v>0</v>
      </c>
      <c r="M57" s="252">
        <v>0</v>
      </c>
      <c r="N57" s="252">
        <v>0</v>
      </c>
      <c r="O57" s="252">
        <v>2</v>
      </c>
      <c r="P57" s="252">
        <v>0</v>
      </c>
      <c r="Q57" s="252">
        <v>0</v>
      </c>
      <c r="U57" s="254" t="s">
        <v>17</v>
      </c>
      <c r="W57" s="253">
        <v>3</v>
      </c>
      <c r="X57" s="252">
        <v>1</v>
      </c>
      <c r="Y57" s="252">
        <v>1</v>
      </c>
      <c r="Z57" s="252">
        <v>3</v>
      </c>
      <c r="AA57" s="252">
        <v>1</v>
      </c>
      <c r="AB57" s="252">
        <v>0</v>
      </c>
      <c r="AC57" s="252">
        <v>1</v>
      </c>
      <c r="AD57" s="252">
        <v>0</v>
      </c>
      <c r="AE57" s="252">
        <v>0</v>
      </c>
      <c r="AF57" s="252">
        <v>3</v>
      </c>
      <c r="AG57" s="252">
        <v>2</v>
      </c>
      <c r="AH57" s="252">
        <v>1</v>
      </c>
    </row>
    <row r="58" spans="3:34" ht="6" customHeight="1">
      <c r="E58" s="259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W58" s="253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</row>
    <row r="59" spans="3:34" ht="10.5" customHeight="1">
      <c r="C59" s="451" t="s">
        <v>38</v>
      </c>
      <c r="D59" s="451"/>
      <c r="E59" s="259"/>
      <c r="F59" s="252">
        <v>4876</v>
      </c>
      <c r="G59" s="252">
        <v>1232</v>
      </c>
      <c r="H59" s="252">
        <v>501</v>
      </c>
      <c r="I59" s="252">
        <v>1872</v>
      </c>
      <c r="J59" s="252">
        <v>318</v>
      </c>
      <c r="K59" s="252">
        <v>237</v>
      </c>
      <c r="L59" s="252">
        <v>1444</v>
      </c>
      <c r="M59" s="252">
        <v>240</v>
      </c>
      <c r="N59" s="252">
        <v>119</v>
      </c>
      <c r="O59" s="252">
        <v>1732</v>
      </c>
      <c r="P59" s="252">
        <v>363</v>
      </c>
      <c r="Q59" s="252">
        <v>183</v>
      </c>
      <c r="T59" s="451" t="s">
        <v>38</v>
      </c>
      <c r="U59" s="451"/>
      <c r="W59" s="253">
        <v>3352</v>
      </c>
      <c r="X59" s="252">
        <v>420</v>
      </c>
      <c r="Y59" s="252">
        <v>280</v>
      </c>
      <c r="Z59" s="252">
        <v>2473</v>
      </c>
      <c r="AA59" s="252">
        <v>350</v>
      </c>
      <c r="AB59" s="252">
        <v>161</v>
      </c>
      <c r="AC59" s="252">
        <v>2397</v>
      </c>
      <c r="AD59" s="252">
        <v>342</v>
      </c>
      <c r="AE59" s="252">
        <v>188</v>
      </c>
      <c r="AF59" s="252">
        <v>3492</v>
      </c>
      <c r="AG59" s="252">
        <v>366</v>
      </c>
      <c r="AH59" s="252">
        <v>287</v>
      </c>
    </row>
    <row r="60" spans="3:34" ht="6" customHeight="1">
      <c r="E60" s="259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W60" s="253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</row>
    <row r="61" spans="3:34" ht="10.5" customHeight="1">
      <c r="C61" s="451" t="s">
        <v>37</v>
      </c>
      <c r="D61" s="451"/>
      <c r="E61" s="259"/>
      <c r="F61" s="252">
        <v>282</v>
      </c>
      <c r="G61" s="252">
        <v>96</v>
      </c>
      <c r="H61" s="252">
        <v>59</v>
      </c>
      <c r="I61" s="252">
        <v>94</v>
      </c>
      <c r="J61" s="252">
        <v>43</v>
      </c>
      <c r="K61" s="252">
        <v>13</v>
      </c>
      <c r="L61" s="252">
        <v>63</v>
      </c>
      <c r="M61" s="252">
        <v>15</v>
      </c>
      <c r="N61" s="252">
        <v>14</v>
      </c>
      <c r="O61" s="252">
        <v>53</v>
      </c>
      <c r="P61" s="252">
        <v>5</v>
      </c>
      <c r="Q61" s="252">
        <v>4</v>
      </c>
      <c r="T61" s="451" t="s">
        <v>37</v>
      </c>
      <c r="U61" s="451"/>
      <c r="W61" s="253">
        <v>113</v>
      </c>
      <c r="X61" s="252">
        <v>54</v>
      </c>
      <c r="Y61" s="252">
        <v>9</v>
      </c>
      <c r="Z61" s="252">
        <v>73</v>
      </c>
      <c r="AA61" s="252">
        <v>23</v>
      </c>
      <c r="AB61" s="252">
        <v>8</v>
      </c>
      <c r="AC61" s="252">
        <v>62</v>
      </c>
      <c r="AD61" s="252">
        <v>9</v>
      </c>
      <c r="AE61" s="252">
        <v>9</v>
      </c>
      <c r="AF61" s="252">
        <v>151</v>
      </c>
      <c r="AG61" s="252">
        <v>45</v>
      </c>
      <c r="AH61" s="252">
        <v>19</v>
      </c>
    </row>
    <row r="62" spans="3:34">
      <c r="D62" s="254" t="s">
        <v>18</v>
      </c>
      <c r="E62" s="259"/>
      <c r="F62" s="252">
        <v>242</v>
      </c>
      <c r="G62" s="252">
        <v>70</v>
      </c>
      <c r="H62" s="252">
        <v>40</v>
      </c>
      <c r="I62" s="252">
        <v>82</v>
      </c>
      <c r="J62" s="252">
        <v>31</v>
      </c>
      <c r="K62" s="252">
        <v>12</v>
      </c>
      <c r="L62" s="252">
        <v>53</v>
      </c>
      <c r="M62" s="252">
        <v>7</v>
      </c>
      <c r="N62" s="252">
        <v>10</v>
      </c>
      <c r="O62" s="252">
        <v>42</v>
      </c>
      <c r="P62" s="252">
        <v>5</v>
      </c>
      <c r="Q62" s="252">
        <v>4</v>
      </c>
      <c r="U62" s="254" t="s">
        <v>18</v>
      </c>
      <c r="W62" s="253">
        <v>106</v>
      </c>
      <c r="X62" s="252">
        <v>52</v>
      </c>
      <c r="Y62" s="252">
        <v>9</v>
      </c>
      <c r="Z62" s="252">
        <v>64</v>
      </c>
      <c r="AA62" s="252">
        <v>20</v>
      </c>
      <c r="AB62" s="252">
        <v>6</v>
      </c>
      <c r="AC62" s="252">
        <v>48</v>
      </c>
      <c r="AD62" s="252">
        <v>2</v>
      </c>
      <c r="AE62" s="252">
        <v>4</v>
      </c>
      <c r="AF62" s="252">
        <v>138</v>
      </c>
      <c r="AG62" s="252">
        <v>41</v>
      </c>
      <c r="AH62" s="252">
        <v>14</v>
      </c>
    </row>
    <row r="63" spans="3:34">
      <c r="D63" s="254" t="s">
        <v>19</v>
      </c>
      <c r="E63" s="259"/>
      <c r="F63" s="252">
        <v>8</v>
      </c>
      <c r="G63" s="252">
        <v>6</v>
      </c>
      <c r="H63" s="252">
        <v>5</v>
      </c>
      <c r="I63" s="252">
        <v>1</v>
      </c>
      <c r="J63" s="252">
        <v>0</v>
      </c>
      <c r="K63" s="252">
        <v>0</v>
      </c>
      <c r="L63" s="252">
        <v>4</v>
      </c>
      <c r="M63" s="252">
        <v>2</v>
      </c>
      <c r="N63" s="252">
        <v>2</v>
      </c>
      <c r="O63" s="252">
        <v>4</v>
      </c>
      <c r="P63" s="252">
        <v>0</v>
      </c>
      <c r="Q63" s="252">
        <v>0</v>
      </c>
      <c r="U63" s="254" t="s">
        <v>19</v>
      </c>
      <c r="W63" s="253">
        <v>1</v>
      </c>
      <c r="X63" s="252">
        <v>0</v>
      </c>
      <c r="Y63" s="252">
        <v>0</v>
      </c>
      <c r="Z63" s="252">
        <v>2</v>
      </c>
      <c r="AA63" s="252">
        <v>1</v>
      </c>
      <c r="AB63" s="252">
        <v>0</v>
      </c>
      <c r="AC63" s="252">
        <v>4</v>
      </c>
      <c r="AD63" s="252">
        <v>3</v>
      </c>
      <c r="AE63" s="252">
        <v>3</v>
      </c>
      <c r="AF63" s="252">
        <v>1</v>
      </c>
      <c r="AG63" s="252">
        <v>2</v>
      </c>
      <c r="AH63" s="252">
        <v>2</v>
      </c>
    </row>
    <row r="64" spans="3:34">
      <c r="D64" s="254" t="s">
        <v>20</v>
      </c>
      <c r="E64" s="259"/>
      <c r="F64" s="252">
        <v>30</v>
      </c>
      <c r="G64" s="252">
        <v>18</v>
      </c>
      <c r="H64" s="252">
        <v>9</v>
      </c>
      <c r="I64" s="252">
        <v>11</v>
      </c>
      <c r="J64" s="252">
        <v>12</v>
      </c>
      <c r="K64" s="252">
        <v>1</v>
      </c>
      <c r="L64" s="252">
        <v>6</v>
      </c>
      <c r="M64" s="252">
        <v>6</v>
      </c>
      <c r="N64" s="252">
        <v>2</v>
      </c>
      <c r="O64" s="252">
        <v>7</v>
      </c>
      <c r="P64" s="252">
        <v>0</v>
      </c>
      <c r="Q64" s="252">
        <v>0</v>
      </c>
      <c r="U64" s="254" t="s">
        <v>20</v>
      </c>
      <c r="W64" s="253">
        <v>6</v>
      </c>
      <c r="X64" s="252">
        <v>2</v>
      </c>
      <c r="Y64" s="252">
        <v>0</v>
      </c>
      <c r="Z64" s="252">
        <v>7</v>
      </c>
      <c r="AA64" s="252">
        <v>2</v>
      </c>
      <c r="AB64" s="252">
        <v>2</v>
      </c>
      <c r="AC64" s="252">
        <v>8</v>
      </c>
      <c r="AD64" s="252">
        <v>2</v>
      </c>
      <c r="AE64" s="252">
        <v>2</v>
      </c>
      <c r="AF64" s="252">
        <v>12</v>
      </c>
      <c r="AG64" s="252">
        <v>2</v>
      </c>
      <c r="AH64" s="252">
        <v>3</v>
      </c>
    </row>
    <row r="65" spans="1:34">
      <c r="D65" s="254" t="s">
        <v>17</v>
      </c>
      <c r="E65" s="259"/>
      <c r="F65" s="252">
        <v>2</v>
      </c>
      <c r="G65" s="252">
        <v>2</v>
      </c>
      <c r="H65" s="252">
        <v>5</v>
      </c>
      <c r="I65" s="252">
        <v>0</v>
      </c>
      <c r="J65" s="252">
        <v>0</v>
      </c>
      <c r="K65" s="252">
        <v>0</v>
      </c>
      <c r="L65" s="252">
        <v>0</v>
      </c>
      <c r="M65" s="252">
        <v>0</v>
      </c>
      <c r="N65" s="252">
        <v>0</v>
      </c>
      <c r="O65" s="252">
        <v>0</v>
      </c>
      <c r="P65" s="252">
        <v>0</v>
      </c>
      <c r="Q65" s="252">
        <v>0</v>
      </c>
      <c r="U65" s="254" t="s">
        <v>17</v>
      </c>
      <c r="W65" s="253">
        <v>0</v>
      </c>
      <c r="X65" s="252">
        <v>0</v>
      </c>
      <c r="Y65" s="252">
        <v>0</v>
      </c>
      <c r="Z65" s="252">
        <v>0</v>
      </c>
      <c r="AA65" s="252">
        <v>0</v>
      </c>
      <c r="AB65" s="252">
        <v>0</v>
      </c>
      <c r="AC65" s="252">
        <v>2</v>
      </c>
      <c r="AD65" s="252">
        <v>2</v>
      </c>
      <c r="AE65" s="252">
        <v>0</v>
      </c>
      <c r="AF65" s="252">
        <v>0</v>
      </c>
      <c r="AG65" s="252">
        <v>0</v>
      </c>
      <c r="AH65" s="252">
        <v>0</v>
      </c>
    </row>
    <row r="66" spans="1:34" ht="6" customHeight="1">
      <c r="E66" s="259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W66" s="253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</row>
    <row r="67" spans="1:34" ht="10.5" customHeight="1">
      <c r="C67" s="451" t="s">
        <v>36</v>
      </c>
      <c r="D67" s="451"/>
      <c r="E67" s="259"/>
      <c r="F67" s="252">
        <v>40</v>
      </c>
      <c r="G67" s="252">
        <v>26</v>
      </c>
      <c r="H67" s="252">
        <v>68</v>
      </c>
      <c r="I67" s="252">
        <v>13</v>
      </c>
      <c r="J67" s="252">
        <v>6</v>
      </c>
      <c r="K67" s="252">
        <v>3</v>
      </c>
      <c r="L67" s="252">
        <v>16</v>
      </c>
      <c r="M67" s="252">
        <v>7</v>
      </c>
      <c r="N67" s="252">
        <v>8</v>
      </c>
      <c r="O67" s="252">
        <v>7</v>
      </c>
      <c r="P67" s="252">
        <v>3</v>
      </c>
      <c r="Q67" s="252">
        <v>5</v>
      </c>
      <c r="T67" s="451" t="s">
        <v>36</v>
      </c>
      <c r="U67" s="451"/>
      <c r="W67" s="253">
        <v>14</v>
      </c>
      <c r="X67" s="252">
        <v>11</v>
      </c>
      <c r="Y67" s="252">
        <v>11</v>
      </c>
      <c r="Z67" s="252">
        <v>17</v>
      </c>
      <c r="AA67" s="252">
        <v>6</v>
      </c>
      <c r="AB67" s="252">
        <v>5</v>
      </c>
      <c r="AC67" s="252">
        <v>12</v>
      </c>
      <c r="AD67" s="252">
        <v>5</v>
      </c>
      <c r="AE67" s="252">
        <v>3</v>
      </c>
      <c r="AF67" s="252">
        <v>30</v>
      </c>
      <c r="AG67" s="252">
        <v>10</v>
      </c>
      <c r="AH67" s="252">
        <v>6</v>
      </c>
    </row>
    <row r="68" spans="1:34">
      <c r="D68" s="254" t="s">
        <v>35</v>
      </c>
      <c r="E68" s="259"/>
      <c r="F68" s="252">
        <v>9</v>
      </c>
      <c r="G68" s="252">
        <v>7</v>
      </c>
      <c r="H68" s="252">
        <v>45</v>
      </c>
      <c r="I68" s="252">
        <v>0</v>
      </c>
      <c r="J68" s="252">
        <v>0</v>
      </c>
      <c r="K68" s="252">
        <v>0</v>
      </c>
      <c r="L68" s="252">
        <v>0</v>
      </c>
      <c r="M68" s="252">
        <v>0</v>
      </c>
      <c r="N68" s="252">
        <v>0</v>
      </c>
      <c r="O68" s="252">
        <v>0</v>
      </c>
      <c r="P68" s="252">
        <v>0</v>
      </c>
      <c r="Q68" s="252">
        <v>3</v>
      </c>
      <c r="U68" s="254" t="s">
        <v>35</v>
      </c>
      <c r="W68" s="253">
        <v>0</v>
      </c>
      <c r="X68" s="252">
        <v>0</v>
      </c>
      <c r="Y68" s="252">
        <v>0</v>
      </c>
      <c r="Z68" s="252">
        <v>0</v>
      </c>
      <c r="AA68" s="252">
        <v>0</v>
      </c>
      <c r="AB68" s="252">
        <v>0</v>
      </c>
      <c r="AC68" s="252">
        <v>0</v>
      </c>
      <c r="AD68" s="252">
        <v>0</v>
      </c>
      <c r="AE68" s="252">
        <v>0</v>
      </c>
      <c r="AF68" s="252">
        <v>0</v>
      </c>
      <c r="AG68" s="252">
        <v>0</v>
      </c>
      <c r="AH68" s="252">
        <v>0</v>
      </c>
    </row>
    <row r="69" spans="1:34">
      <c r="D69" s="254" t="s">
        <v>22</v>
      </c>
      <c r="E69" s="259"/>
      <c r="F69" s="252">
        <v>31</v>
      </c>
      <c r="G69" s="252">
        <v>19</v>
      </c>
      <c r="H69" s="252">
        <v>23</v>
      </c>
      <c r="I69" s="252">
        <v>13</v>
      </c>
      <c r="J69" s="252">
        <v>6</v>
      </c>
      <c r="K69" s="252">
        <v>3</v>
      </c>
      <c r="L69" s="252">
        <v>16</v>
      </c>
      <c r="M69" s="252">
        <v>7</v>
      </c>
      <c r="N69" s="252">
        <v>8</v>
      </c>
      <c r="O69" s="252">
        <v>7</v>
      </c>
      <c r="P69" s="252">
        <v>3</v>
      </c>
      <c r="Q69" s="252">
        <v>2</v>
      </c>
      <c r="U69" s="254" t="s">
        <v>22</v>
      </c>
      <c r="W69" s="253">
        <v>14</v>
      </c>
      <c r="X69" s="252">
        <v>11</v>
      </c>
      <c r="Y69" s="252">
        <v>11</v>
      </c>
      <c r="Z69" s="252">
        <v>17</v>
      </c>
      <c r="AA69" s="252">
        <v>6</v>
      </c>
      <c r="AB69" s="252">
        <v>5</v>
      </c>
      <c r="AC69" s="252">
        <v>12</v>
      </c>
      <c r="AD69" s="252">
        <v>5</v>
      </c>
      <c r="AE69" s="252">
        <v>3</v>
      </c>
      <c r="AF69" s="252">
        <v>30</v>
      </c>
      <c r="AG69" s="252">
        <v>10</v>
      </c>
      <c r="AH69" s="252">
        <v>6</v>
      </c>
    </row>
    <row r="70" spans="1:34" ht="6" customHeight="1">
      <c r="E70" s="259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W70" s="253"/>
      <c r="X70" s="252"/>
      <c r="Y70" s="252"/>
      <c r="Z70" s="252"/>
      <c r="AA70" s="252"/>
      <c r="AB70" s="252"/>
      <c r="AC70" s="252"/>
      <c r="AD70" s="252"/>
      <c r="AE70" s="252"/>
      <c r="AF70" s="252"/>
      <c r="AG70" s="252"/>
      <c r="AH70" s="252"/>
    </row>
    <row r="71" spans="1:34" ht="10.5" customHeight="1">
      <c r="C71" s="451" t="s">
        <v>17</v>
      </c>
      <c r="D71" s="451"/>
      <c r="E71" s="259"/>
      <c r="F71" s="252">
        <v>1045</v>
      </c>
      <c r="G71" s="252">
        <v>334</v>
      </c>
      <c r="H71" s="252">
        <v>331</v>
      </c>
      <c r="I71" s="252">
        <v>394</v>
      </c>
      <c r="J71" s="252">
        <v>140</v>
      </c>
      <c r="K71" s="252">
        <v>138</v>
      </c>
      <c r="L71" s="252">
        <v>381</v>
      </c>
      <c r="M71" s="252">
        <v>144</v>
      </c>
      <c r="N71" s="252">
        <v>144</v>
      </c>
      <c r="O71" s="252">
        <v>422</v>
      </c>
      <c r="P71" s="252">
        <v>124</v>
      </c>
      <c r="Q71" s="252">
        <v>111</v>
      </c>
      <c r="T71" s="451" t="s">
        <v>17</v>
      </c>
      <c r="U71" s="451"/>
      <c r="W71" s="253">
        <v>823</v>
      </c>
      <c r="X71" s="252">
        <v>103</v>
      </c>
      <c r="Y71" s="252">
        <v>104</v>
      </c>
      <c r="Z71" s="252">
        <v>617</v>
      </c>
      <c r="AA71" s="252">
        <v>178</v>
      </c>
      <c r="AB71" s="252">
        <v>177</v>
      </c>
      <c r="AC71" s="252">
        <v>659</v>
      </c>
      <c r="AD71" s="252">
        <v>154</v>
      </c>
      <c r="AE71" s="252">
        <v>156</v>
      </c>
      <c r="AF71" s="252">
        <v>939</v>
      </c>
      <c r="AG71" s="252">
        <v>181</v>
      </c>
      <c r="AH71" s="252">
        <v>160</v>
      </c>
    </row>
    <row r="72" spans="1:34" ht="6" customHeight="1">
      <c r="E72" s="259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W72" s="253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</row>
    <row r="73" spans="1:34">
      <c r="B73" s="247" t="s">
        <v>23</v>
      </c>
      <c r="E73" s="259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S73" s="247" t="s">
        <v>23</v>
      </c>
      <c r="W73" s="253"/>
      <c r="X73" s="252"/>
      <c r="Y73" s="252"/>
      <c r="Z73" s="252"/>
      <c r="AA73" s="252"/>
      <c r="AB73" s="252"/>
      <c r="AC73" s="252"/>
      <c r="AD73" s="252"/>
      <c r="AE73" s="252"/>
      <c r="AF73" s="252"/>
      <c r="AG73" s="252"/>
      <c r="AH73" s="252"/>
    </row>
    <row r="74" spans="1:34" ht="10.5" customHeight="1">
      <c r="C74" s="451" t="s">
        <v>34</v>
      </c>
      <c r="D74" s="451"/>
      <c r="E74" s="259"/>
      <c r="F74" s="252">
        <v>58</v>
      </c>
      <c r="G74" s="252">
        <v>26</v>
      </c>
      <c r="H74" s="252">
        <v>27</v>
      </c>
      <c r="I74" s="252">
        <v>19</v>
      </c>
      <c r="J74" s="252">
        <v>7</v>
      </c>
      <c r="K74" s="252">
        <v>8</v>
      </c>
      <c r="L74" s="252">
        <v>22</v>
      </c>
      <c r="M74" s="252">
        <v>6</v>
      </c>
      <c r="N74" s="252">
        <v>8</v>
      </c>
      <c r="O74" s="252">
        <v>21</v>
      </c>
      <c r="P74" s="252">
        <v>10</v>
      </c>
      <c r="Q74" s="252">
        <v>6</v>
      </c>
      <c r="T74" s="451" t="s">
        <v>34</v>
      </c>
      <c r="U74" s="451"/>
      <c r="W74" s="253">
        <v>24</v>
      </c>
      <c r="X74" s="252">
        <v>6</v>
      </c>
      <c r="Y74" s="252">
        <v>11</v>
      </c>
      <c r="Z74" s="252">
        <v>28</v>
      </c>
      <c r="AA74" s="252">
        <v>12</v>
      </c>
      <c r="AB74" s="252">
        <v>10</v>
      </c>
      <c r="AC74" s="252">
        <v>31</v>
      </c>
      <c r="AD74" s="252">
        <v>16</v>
      </c>
      <c r="AE74" s="252">
        <v>10</v>
      </c>
      <c r="AF74" s="252">
        <v>42</v>
      </c>
      <c r="AG74" s="252">
        <v>13</v>
      </c>
      <c r="AH74" s="252">
        <v>12</v>
      </c>
    </row>
    <row r="75" spans="1:34" ht="10.5" customHeight="1">
      <c r="C75" s="451" t="s">
        <v>33</v>
      </c>
      <c r="D75" s="451"/>
      <c r="E75" s="259"/>
      <c r="F75" s="252">
        <v>677</v>
      </c>
      <c r="G75" s="252">
        <v>272</v>
      </c>
      <c r="H75" s="252">
        <v>44</v>
      </c>
      <c r="I75" s="252">
        <v>343</v>
      </c>
      <c r="J75" s="252">
        <v>33</v>
      </c>
      <c r="K75" s="252">
        <v>19</v>
      </c>
      <c r="L75" s="252">
        <v>277</v>
      </c>
      <c r="M75" s="252">
        <v>128</v>
      </c>
      <c r="N75" s="252">
        <v>19</v>
      </c>
      <c r="O75" s="252">
        <v>233</v>
      </c>
      <c r="P75" s="252">
        <v>164</v>
      </c>
      <c r="Q75" s="252">
        <v>18</v>
      </c>
      <c r="T75" s="451" t="s">
        <v>33</v>
      </c>
      <c r="U75" s="451"/>
      <c r="W75" s="253">
        <v>626</v>
      </c>
      <c r="X75" s="252">
        <v>135</v>
      </c>
      <c r="Y75" s="252">
        <v>28</v>
      </c>
      <c r="Z75" s="252">
        <v>381</v>
      </c>
      <c r="AA75" s="252">
        <v>103</v>
      </c>
      <c r="AB75" s="252">
        <v>23</v>
      </c>
      <c r="AC75" s="252">
        <v>386</v>
      </c>
      <c r="AD75" s="252">
        <v>106</v>
      </c>
      <c r="AE75" s="252">
        <v>9</v>
      </c>
      <c r="AF75" s="252">
        <v>712</v>
      </c>
      <c r="AG75" s="252">
        <v>51</v>
      </c>
      <c r="AH75" s="252">
        <v>23</v>
      </c>
    </row>
    <row r="76" spans="1:34" ht="6" customHeight="1">
      <c r="A76" s="249"/>
      <c r="B76" s="249"/>
      <c r="C76" s="249"/>
      <c r="D76" s="249"/>
      <c r="E76" s="251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50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</row>
    <row r="77" spans="1:34">
      <c r="A77" s="248" t="s">
        <v>129</v>
      </c>
      <c r="R77" s="248" t="s">
        <v>129</v>
      </c>
    </row>
    <row r="78" spans="1:34">
      <c r="A78" s="247" t="s">
        <v>68</v>
      </c>
      <c r="R78" s="247" t="s">
        <v>68</v>
      </c>
    </row>
  </sheetData>
  <mergeCells count="40">
    <mergeCell ref="C53:D53"/>
    <mergeCell ref="C59:D59"/>
    <mergeCell ref="C61:D61"/>
    <mergeCell ref="C67:D67"/>
    <mergeCell ref="T38:U38"/>
    <mergeCell ref="S45:U45"/>
    <mergeCell ref="S42:U42"/>
    <mergeCell ref="T47:U47"/>
    <mergeCell ref="T53:U53"/>
    <mergeCell ref="C38:D38"/>
    <mergeCell ref="B45:D45"/>
    <mergeCell ref="B42:D42"/>
    <mergeCell ref="C47:D47"/>
    <mergeCell ref="T71:U71"/>
    <mergeCell ref="T74:U74"/>
    <mergeCell ref="T59:U59"/>
    <mergeCell ref="T75:U75"/>
    <mergeCell ref="C74:D74"/>
    <mergeCell ref="C75:D75"/>
    <mergeCell ref="C71:D71"/>
    <mergeCell ref="T61:U61"/>
    <mergeCell ref="T67:U67"/>
    <mergeCell ref="C30:D30"/>
    <mergeCell ref="C34:D34"/>
    <mergeCell ref="T30:U30"/>
    <mergeCell ref="T34:U34"/>
    <mergeCell ref="T37:U37"/>
    <mergeCell ref="C37:D37"/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16:D16"/>
    <mergeCell ref="C22:D22"/>
    <mergeCell ref="C24:D2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45"/>
  <sheetViews>
    <sheetView showGridLines="0" zoomScaleNormal="100" workbookViewId="0"/>
  </sheetViews>
  <sheetFormatPr defaultColWidth="11.25" defaultRowHeight="10.5"/>
  <cols>
    <col min="1" max="3" width="1.125" style="67" customWidth="1"/>
    <col min="4" max="4" width="6.625" style="67" customWidth="1"/>
    <col min="5" max="5" width="1.125" style="67" customWidth="1"/>
    <col min="6" max="7" width="6.5" style="67" customWidth="1"/>
    <col min="8" max="8" width="6.125" style="67" customWidth="1"/>
    <col min="9" max="10" width="6.5" style="67" customWidth="1"/>
    <col min="11" max="11" width="6.125" style="67" customWidth="1"/>
    <col min="12" max="13" width="6.5" style="67" customWidth="1"/>
    <col min="14" max="14" width="6.125" style="67" customWidth="1"/>
    <col min="15" max="15" width="6" style="67" customWidth="1"/>
    <col min="16" max="17" width="6.125" style="67" customWidth="1"/>
    <col min="18" max="16384" width="11.25" style="67"/>
  </cols>
  <sheetData>
    <row r="1" spans="1:17" ht="13.5">
      <c r="A1" s="97" t="s">
        <v>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3" spans="1:17" ht="1.5" customHeight="1"/>
    <row r="4" spans="1:17">
      <c r="A4" s="89"/>
      <c r="B4" s="89"/>
      <c r="C4" s="89"/>
      <c r="D4" s="89"/>
      <c r="E4" s="89"/>
      <c r="F4" s="96" t="s">
        <v>67</v>
      </c>
      <c r="G4" s="96"/>
      <c r="H4" s="96"/>
      <c r="I4" s="96" t="s">
        <v>66</v>
      </c>
      <c r="J4" s="96"/>
      <c r="K4" s="96"/>
      <c r="L4" s="96" t="s">
        <v>65</v>
      </c>
      <c r="M4" s="96"/>
      <c r="N4" s="96"/>
      <c r="O4" s="96" t="s">
        <v>3</v>
      </c>
      <c r="P4" s="96"/>
      <c r="Q4" s="95"/>
    </row>
    <row r="5" spans="1:17">
      <c r="B5" s="449" t="s">
        <v>42</v>
      </c>
      <c r="C5" s="449"/>
      <c r="D5" s="449"/>
      <c r="E5" s="94"/>
      <c r="F5" s="93" t="s">
        <v>5</v>
      </c>
      <c r="G5" s="93" t="s">
        <v>6</v>
      </c>
      <c r="H5" s="93" t="s">
        <v>6</v>
      </c>
      <c r="I5" s="93" t="s">
        <v>5</v>
      </c>
      <c r="J5" s="93" t="s">
        <v>6</v>
      </c>
      <c r="K5" s="93" t="s">
        <v>6</v>
      </c>
      <c r="L5" s="93" t="s">
        <v>5</v>
      </c>
      <c r="M5" s="93" t="s">
        <v>6</v>
      </c>
      <c r="N5" s="93" t="s">
        <v>6</v>
      </c>
      <c r="O5" s="93" t="s">
        <v>5</v>
      </c>
      <c r="P5" s="93" t="s">
        <v>6</v>
      </c>
      <c r="Q5" s="92" t="s">
        <v>6</v>
      </c>
    </row>
    <row r="6" spans="1:17">
      <c r="A6" s="70"/>
      <c r="B6" s="70"/>
      <c r="C6" s="70"/>
      <c r="D6" s="70"/>
      <c r="E6" s="70"/>
      <c r="F6" s="91" t="s">
        <v>7</v>
      </c>
      <c r="G6" s="91" t="s">
        <v>7</v>
      </c>
      <c r="H6" s="91" t="s">
        <v>8</v>
      </c>
      <c r="I6" s="91" t="s">
        <v>7</v>
      </c>
      <c r="J6" s="91" t="s">
        <v>7</v>
      </c>
      <c r="K6" s="91" t="s">
        <v>8</v>
      </c>
      <c r="L6" s="91" t="s">
        <v>7</v>
      </c>
      <c r="M6" s="91" t="s">
        <v>7</v>
      </c>
      <c r="N6" s="91" t="s">
        <v>8</v>
      </c>
      <c r="O6" s="91" t="s">
        <v>7</v>
      </c>
      <c r="P6" s="91" t="s">
        <v>7</v>
      </c>
      <c r="Q6" s="90" t="s">
        <v>8</v>
      </c>
    </row>
    <row r="7" spans="1:17" ht="6" customHeight="1">
      <c r="A7" s="89"/>
      <c r="B7" s="89"/>
      <c r="C7" s="89"/>
      <c r="D7" s="89"/>
      <c r="E7" s="88"/>
    </row>
    <row r="8" spans="1:17">
      <c r="B8" s="450" t="s">
        <v>41</v>
      </c>
      <c r="C8" s="450"/>
      <c r="D8" s="450"/>
      <c r="E8" s="76"/>
      <c r="F8" s="87">
        <v>95502</v>
      </c>
      <c r="G8" s="87">
        <v>21662</v>
      </c>
      <c r="H8" s="87">
        <v>7506</v>
      </c>
      <c r="I8" s="87">
        <v>85995</v>
      </c>
      <c r="J8" s="87">
        <v>21465</v>
      </c>
      <c r="K8" s="87">
        <v>8250</v>
      </c>
      <c r="L8" s="101">
        <v>81778</v>
      </c>
      <c r="M8" s="101">
        <v>19426</v>
      </c>
      <c r="N8" s="101">
        <v>7631</v>
      </c>
      <c r="O8" s="101">
        <v>5058</v>
      </c>
      <c r="P8" s="101">
        <v>1081</v>
      </c>
      <c r="Q8" s="101">
        <v>400</v>
      </c>
    </row>
    <row r="9" spans="1:17" ht="6" customHeight="1">
      <c r="E9" s="76"/>
      <c r="F9" s="85"/>
      <c r="G9" s="85"/>
      <c r="H9" s="85"/>
      <c r="I9" s="85"/>
      <c r="J9" s="85"/>
      <c r="K9" s="85"/>
      <c r="L9" s="101">
        <v>0</v>
      </c>
      <c r="M9" s="101">
        <v>0</v>
      </c>
      <c r="N9" s="101">
        <v>0</v>
      </c>
      <c r="O9" s="100"/>
      <c r="P9" s="100"/>
      <c r="Q9" s="100"/>
    </row>
    <row r="10" spans="1:17">
      <c r="C10" s="449" t="s">
        <v>40</v>
      </c>
      <c r="D10" s="449"/>
      <c r="E10" s="76"/>
      <c r="F10" s="75">
        <v>361</v>
      </c>
      <c r="G10" s="75">
        <v>165</v>
      </c>
      <c r="H10" s="75">
        <v>173</v>
      </c>
      <c r="I10" s="75">
        <v>409</v>
      </c>
      <c r="J10" s="75">
        <v>203</v>
      </c>
      <c r="K10" s="75">
        <v>158</v>
      </c>
      <c r="L10" s="102">
        <v>481</v>
      </c>
      <c r="M10" s="102">
        <v>218</v>
      </c>
      <c r="N10" s="102">
        <v>183</v>
      </c>
      <c r="O10" s="102">
        <v>33</v>
      </c>
      <c r="P10" s="102">
        <v>11</v>
      </c>
      <c r="Q10" s="102">
        <v>15</v>
      </c>
    </row>
    <row r="11" spans="1:17">
      <c r="D11" s="77" t="s">
        <v>9</v>
      </c>
      <c r="E11" s="76"/>
      <c r="F11" s="75">
        <v>26</v>
      </c>
      <c r="G11" s="75">
        <v>27</v>
      </c>
      <c r="H11" s="75">
        <v>38</v>
      </c>
      <c r="I11" s="74">
        <v>25</v>
      </c>
      <c r="J11" s="74">
        <v>24</v>
      </c>
      <c r="K11" s="74">
        <v>21</v>
      </c>
      <c r="L11" s="102">
        <v>36</v>
      </c>
      <c r="M11" s="102">
        <v>32</v>
      </c>
      <c r="N11" s="102">
        <v>35</v>
      </c>
      <c r="O11" s="102">
        <v>2</v>
      </c>
      <c r="P11" s="102">
        <v>3</v>
      </c>
      <c r="Q11" s="102">
        <v>3</v>
      </c>
    </row>
    <row r="12" spans="1:17">
      <c r="D12" s="77" t="s">
        <v>10</v>
      </c>
      <c r="E12" s="76"/>
      <c r="F12" s="75">
        <v>233</v>
      </c>
      <c r="G12" s="75">
        <v>95</v>
      </c>
      <c r="H12" s="75">
        <v>114</v>
      </c>
      <c r="I12" s="74">
        <v>274</v>
      </c>
      <c r="J12" s="74">
        <v>123</v>
      </c>
      <c r="K12" s="74">
        <v>103</v>
      </c>
      <c r="L12" s="102">
        <v>317</v>
      </c>
      <c r="M12" s="102">
        <v>123</v>
      </c>
      <c r="N12" s="102">
        <v>103</v>
      </c>
      <c r="O12" s="102">
        <v>24</v>
      </c>
      <c r="P12" s="102">
        <v>5</v>
      </c>
      <c r="Q12" s="102">
        <v>9</v>
      </c>
    </row>
    <row r="13" spans="1:17">
      <c r="D13" s="77" t="s">
        <v>11</v>
      </c>
      <c r="E13" s="76"/>
      <c r="F13" s="75">
        <v>16</v>
      </c>
      <c r="G13" s="75">
        <v>25</v>
      </c>
      <c r="H13" s="75">
        <v>9</v>
      </c>
      <c r="I13" s="74">
        <v>35</v>
      </c>
      <c r="J13" s="74">
        <v>20</v>
      </c>
      <c r="K13" s="74">
        <v>8</v>
      </c>
      <c r="L13" s="102">
        <v>39</v>
      </c>
      <c r="M13" s="102">
        <v>29</v>
      </c>
      <c r="N13" s="102">
        <v>14</v>
      </c>
      <c r="O13" s="102">
        <v>3</v>
      </c>
      <c r="P13" s="102">
        <v>2</v>
      </c>
      <c r="Q13" s="102">
        <v>2</v>
      </c>
    </row>
    <row r="14" spans="1:17">
      <c r="D14" s="77" t="s">
        <v>13</v>
      </c>
      <c r="E14" s="76"/>
      <c r="F14" s="75">
        <v>86</v>
      </c>
      <c r="G14" s="75">
        <v>18</v>
      </c>
      <c r="H14" s="75">
        <v>12</v>
      </c>
      <c r="I14" s="74">
        <v>75</v>
      </c>
      <c r="J14" s="74">
        <v>36</v>
      </c>
      <c r="K14" s="74">
        <v>26</v>
      </c>
      <c r="L14" s="102">
        <v>89</v>
      </c>
      <c r="M14" s="102">
        <v>34</v>
      </c>
      <c r="N14" s="102">
        <v>31</v>
      </c>
      <c r="O14" s="102">
        <v>4</v>
      </c>
      <c r="P14" s="102">
        <v>1</v>
      </c>
      <c r="Q14" s="102">
        <v>1</v>
      </c>
    </row>
    <row r="15" spans="1:17" ht="6" customHeight="1">
      <c r="E15" s="76"/>
      <c r="F15" s="75"/>
      <c r="G15" s="75"/>
      <c r="H15" s="75"/>
      <c r="I15" s="75"/>
      <c r="J15" s="75"/>
      <c r="K15" s="75"/>
      <c r="L15" s="102"/>
      <c r="M15" s="102"/>
      <c r="N15" s="102"/>
      <c r="O15" s="102"/>
      <c r="P15" s="102"/>
      <c r="Q15" s="102"/>
    </row>
    <row r="16" spans="1:17">
      <c r="C16" s="449" t="s">
        <v>39</v>
      </c>
      <c r="D16" s="449"/>
      <c r="E16" s="76"/>
      <c r="F16" s="75">
        <v>2334</v>
      </c>
      <c r="G16" s="75">
        <v>596</v>
      </c>
      <c r="H16" s="75">
        <v>719</v>
      </c>
      <c r="I16" s="75">
        <v>2224</v>
      </c>
      <c r="J16" s="75">
        <v>681</v>
      </c>
      <c r="K16" s="75">
        <v>779</v>
      </c>
      <c r="L16" s="102">
        <v>2167</v>
      </c>
      <c r="M16" s="102">
        <v>829</v>
      </c>
      <c r="N16" s="102">
        <v>845</v>
      </c>
      <c r="O16" s="102">
        <v>121</v>
      </c>
      <c r="P16" s="102">
        <v>39</v>
      </c>
      <c r="Q16" s="102">
        <v>39</v>
      </c>
    </row>
    <row r="17" spans="3:17">
      <c r="D17" s="77" t="s">
        <v>14</v>
      </c>
      <c r="E17" s="76"/>
      <c r="F17" s="75">
        <v>684</v>
      </c>
      <c r="G17" s="75">
        <v>125</v>
      </c>
      <c r="H17" s="75">
        <v>132</v>
      </c>
      <c r="I17" s="74">
        <v>729</v>
      </c>
      <c r="J17" s="74">
        <v>134</v>
      </c>
      <c r="K17" s="74">
        <v>134</v>
      </c>
      <c r="L17" s="102">
        <v>811</v>
      </c>
      <c r="M17" s="102">
        <v>241</v>
      </c>
      <c r="N17" s="102">
        <v>199</v>
      </c>
      <c r="O17" s="102">
        <v>41</v>
      </c>
      <c r="P17" s="102">
        <v>17</v>
      </c>
      <c r="Q17" s="102">
        <v>11</v>
      </c>
    </row>
    <row r="18" spans="3:17">
      <c r="D18" s="77" t="s">
        <v>15</v>
      </c>
      <c r="E18" s="76"/>
      <c r="F18" s="75">
        <v>714</v>
      </c>
      <c r="G18" s="75">
        <v>317</v>
      </c>
      <c r="H18" s="75">
        <v>415</v>
      </c>
      <c r="I18" s="74">
        <v>830</v>
      </c>
      <c r="J18" s="74">
        <v>373</v>
      </c>
      <c r="K18" s="74">
        <v>438</v>
      </c>
      <c r="L18" s="102">
        <v>814</v>
      </c>
      <c r="M18" s="102">
        <v>438</v>
      </c>
      <c r="N18" s="102">
        <v>491</v>
      </c>
      <c r="O18" s="102">
        <v>38</v>
      </c>
      <c r="P18" s="102">
        <v>17</v>
      </c>
      <c r="Q18" s="102">
        <v>18</v>
      </c>
    </row>
    <row r="19" spans="3:17">
      <c r="D19" s="77" t="s">
        <v>16</v>
      </c>
      <c r="E19" s="76"/>
      <c r="F19" s="75">
        <v>900</v>
      </c>
      <c r="G19" s="75">
        <v>138</v>
      </c>
      <c r="H19" s="75">
        <v>160</v>
      </c>
      <c r="I19" s="74">
        <v>622</v>
      </c>
      <c r="J19" s="74">
        <v>154</v>
      </c>
      <c r="K19" s="74">
        <v>193</v>
      </c>
      <c r="L19" s="102">
        <v>491</v>
      </c>
      <c r="M19" s="102">
        <v>130</v>
      </c>
      <c r="N19" s="102">
        <v>138</v>
      </c>
      <c r="O19" s="102">
        <v>38</v>
      </c>
      <c r="P19" s="102">
        <v>3</v>
      </c>
      <c r="Q19" s="102">
        <v>8</v>
      </c>
    </row>
    <row r="20" spans="3:17" ht="12" customHeight="1">
      <c r="D20" s="77" t="s">
        <v>17</v>
      </c>
      <c r="E20" s="76"/>
      <c r="F20" s="75">
        <v>36</v>
      </c>
      <c r="G20" s="75">
        <v>16</v>
      </c>
      <c r="H20" s="75">
        <v>12</v>
      </c>
      <c r="I20" s="74">
        <v>43</v>
      </c>
      <c r="J20" s="74">
        <v>20</v>
      </c>
      <c r="K20" s="74">
        <v>14</v>
      </c>
      <c r="L20" s="102">
        <v>51</v>
      </c>
      <c r="M20" s="102">
        <v>20</v>
      </c>
      <c r="N20" s="102">
        <v>17</v>
      </c>
      <c r="O20" s="102">
        <v>4</v>
      </c>
      <c r="P20" s="102">
        <v>2</v>
      </c>
      <c r="Q20" s="102">
        <v>2</v>
      </c>
    </row>
    <row r="21" spans="3:17" ht="6" customHeight="1">
      <c r="E21" s="76"/>
      <c r="F21" s="75"/>
      <c r="G21" s="75"/>
      <c r="H21" s="75"/>
      <c r="I21" s="74"/>
      <c r="J21" s="74"/>
      <c r="K21" s="74"/>
      <c r="L21" s="102"/>
      <c r="M21" s="102"/>
      <c r="N21" s="102"/>
      <c r="O21" s="102"/>
      <c r="P21" s="102"/>
      <c r="Q21" s="102"/>
    </row>
    <row r="22" spans="3:17">
      <c r="C22" s="449" t="s">
        <v>38</v>
      </c>
      <c r="D22" s="449"/>
      <c r="E22" s="76"/>
      <c r="F22" s="75">
        <v>77787</v>
      </c>
      <c r="G22" s="75">
        <v>16004</v>
      </c>
      <c r="H22" s="75">
        <v>3096</v>
      </c>
      <c r="I22" s="74">
        <v>67100</v>
      </c>
      <c r="J22" s="74">
        <v>15841</v>
      </c>
      <c r="K22" s="74">
        <v>3508</v>
      </c>
      <c r="L22" s="102">
        <v>64084</v>
      </c>
      <c r="M22" s="102">
        <v>14506</v>
      </c>
      <c r="N22" s="102">
        <v>3410</v>
      </c>
      <c r="O22" s="102">
        <v>4044</v>
      </c>
      <c r="P22" s="102">
        <v>800</v>
      </c>
      <c r="Q22" s="102">
        <v>173</v>
      </c>
    </row>
    <row r="23" spans="3:17" ht="6" customHeight="1">
      <c r="E23" s="76"/>
      <c r="F23" s="75"/>
      <c r="G23" s="75"/>
      <c r="H23" s="75"/>
      <c r="I23" s="75"/>
      <c r="J23" s="75"/>
      <c r="K23" s="75"/>
      <c r="L23" s="102"/>
      <c r="M23" s="102"/>
      <c r="N23" s="102"/>
      <c r="O23" s="102"/>
      <c r="P23" s="102"/>
      <c r="Q23" s="102"/>
    </row>
    <row r="24" spans="3:17">
      <c r="C24" s="449" t="s">
        <v>37</v>
      </c>
      <c r="D24" s="449"/>
      <c r="E24" s="76"/>
      <c r="F24" s="75">
        <v>2413</v>
      </c>
      <c r="G24" s="75">
        <v>1642</v>
      </c>
      <c r="H24" s="75">
        <v>281</v>
      </c>
      <c r="I24" s="75">
        <v>2627</v>
      </c>
      <c r="J24" s="75">
        <v>1162</v>
      </c>
      <c r="K24" s="75">
        <v>300</v>
      </c>
      <c r="L24" s="102">
        <v>2517</v>
      </c>
      <c r="M24" s="102">
        <v>766</v>
      </c>
      <c r="N24" s="102">
        <v>312</v>
      </c>
      <c r="O24" s="102">
        <v>122</v>
      </c>
      <c r="P24" s="102">
        <v>50</v>
      </c>
      <c r="Q24" s="102">
        <v>13</v>
      </c>
    </row>
    <row r="25" spans="3:17">
      <c r="D25" s="77" t="s">
        <v>18</v>
      </c>
      <c r="E25" s="76"/>
      <c r="F25" s="75">
        <v>1978</v>
      </c>
      <c r="G25" s="75">
        <v>1263</v>
      </c>
      <c r="H25" s="75">
        <v>202</v>
      </c>
      <c r="I25" s="74">
        <v>2255</v>
      </c>
      <c r="J25" s="74">
        <v>788</v>
      </c>
      <c r="K25" s="74">
        <v>224</v>
      </c>
      <c r="L25" s="102">
        <v>2190</v>
      </c>
      <c r="M25" s="102">
        <v>598</v>
      </c>
      <c r="N25" s="102">
        <v>233</v>
      </c>
      <c r="O25" s="102">
        <v>100</v>
      </c>
      <c r="P25" s="102">
        <v>40</v>
      </c>
      <c r="Q25" s="102">
        <v>11</v>
      </c>
    </row>
    <row r="26" spans="3:17">
      <c r="D26" s="77" t="s">
        <v>19</v>
      </c>
      <c r="E26" s="76"/>
      <c r="F26" s="75">
        <v>51</v>
      </c>
      <c r="G26" s="75">
        <v>30</v>
      </c>
      <c r="H26" s="75">
        <v>26</v>
      </c>
      <c r="I26" s="74">
        <v>49</v>
      </c>
      <c r="J26" s="74">
        <v>35</v>
      </c>
      <c r="K26" s="74">
        <v>24</v>
      </c>
      <c r="L26" s="102">
        <v>41</v>
      </c>
      <c r="M26" s="102">
        <v>18</v>
      </c>
      <c r="N26" s="102">
        <v>18</v>
      </c>
      <c r="O26" s="102">
        <v>1</v>
      </c>
      <c r="P26" s="102">
        <v>0</v>
      </c>
      <c r="Q26" s="102">
        <v>1</v>
      </c>
    </row>
    <row r="27" spans="3:17">
      <c r="D27" s="77" t="s">
        <v>20</v>
      </c>
      <c r="E27" s="76"/>
      <c r="F27" s="75">
        <v>380</v>
      </c>
      <c r="G27" s="75">
        <v>344</v>
      </c>
      <c r="H27" s="75">
        <v>39</v>
      </c>
      <c r="I27" s="74">
        <v>323</v>
      </c>
      <c r="J27" s="74">
        <v>336</v>
      </c>
      <c r="K27" s="74">
        <v>49</v>
      </c>
      <c r="L27" s="102">
        <v>285</v>
      </c>
      <c r="M27" s="102">
        <v>149</v>
      </c>
      <c r="N27" s="102">
        <v>59</v>
      </c>
      <c r="O27" s="102">
        <v>21</v>
      </c>
      <c r="P27" s="102">
        <v>10</v>
      </c>
      <c r="Q27" s="102">
        <v>1</v>
      </c>
    </row>
    <row r="28" spans="3:17">
      <c r="D28" s="77" t="s">
        <v>17</v>
      </c>
      <c r="E28" s="76"/>
      <c r="F28" s="81">
        <v>4</v>
      </c>
      <c r="G28" s="81">
        <v>5</v>
      </c>
      <c r="H28" s="81">
        <v>14</v>
      </c>
      <c r="I28" s="82" t="s">
        <v>12</v>
      </c>
      <c r="J28" s="82">
        <v>3</v>
      </c>
      <c r="K28" s="82">
        <v>3</v>
      </c>
      <c r="L28" s="102">
        <v>1</v>
      </c>
      <c r="M28" s="102">
        <v>1</v>
      </c>
      <c r="N28" s="102">
        <v>2</v>
      </c>
      <c r="O28" s="102">
        <v>0</v>
      </c>
      <c r="P28" s="102">
        <v>0</v>
      </c>
      <c r="Q28" s="102">
        <v>0</v>
      </c>
    </row>
    <row r="29" spans="3:17" ht="6" customHeight="1">
      <c r="E29" s="76"/>
      <c r="F29" s="75"/>
      <c r="G29" s="75"/>
      <c r="H29" s="75"/>
      <c r="I29" s="81"/>
      <c r="J29" s="75"/>
      <c r="K29" s="75"/>
      <c r="L29" s="102"/>
      <c r="M29" s="102"/>
      <c r="N29" s="102"/>
      <c r="O29" s="102"/>
      <c r="P29" s="102"/>
      <c r="Q29" s="102"/>
    </row>
    <row r="30" spans="3:17">
      <c r="C30" s="449" t="s">
        <v>36</v>
      </c>
      <c r="D30" s="449"/>
      <c r="E30" s="76"/>
      <c r="F30" s="75">
        <v>220</v>
      </c>
      <c r="G30" s="75">
        <v>104</v>
      </c>
      <c r="H30" s="75">
        <v>112</v>
      </c>
      <c r="I30" s="75">
        <v>311</v>
      </c>
      <c r="J30" s="75">
        <v>141</v>
      </c>
      <c r="K30" s="75">
        <v>154</v>
      </c>
      <c r="L30" s="102">
        <v>288</v>
      </c>
      <c r="M30" s="102">
        <v>111</v>
      </c>
      <c r="N30" s="102">
        <v>80</v>
      </c>
      <c r="O30" s="102">
        <v>11</v>
      </c>
      <c r="P30" s="102">
        <v>6</v>
      </c>
      <c r="Q30" s="102">
        <v>6</v>
      </c>
    </row>
    <row r="31" spans="3:17">
      <c r="D31" s="77" t="s">
        <v>35</v>
      </c>
      <c r="E31" s="76"/>
      <c r="F31" s="75">
        <v>1</v>
      </c>
      <c r="G31" s="75">
        <v>1</v>
      </c>
      <c r="H31" s="75">
        <v>51</v>
      </c>
      <c r="I31" s="74">
        <v>3</v>
      </c>
      <c r="J31" s="74">
        <v>2</v>
      </c>
      <c r="K31" s="74">
        <v>44</v>
      </c>
      <c r="L31" s="102">
        <v>0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</row>
    <row r="32" spans="3:17">
      <c r="D32" s="77" t="s">
        <v>22</v>
      </c>
      <c r="E32" s="76"/>
      <c r="F32" s="75">
        <v>219</v>
      </c>
      <c r="G32" s="75">
        <v>103</v>
      </c>
      <c r="H32" s="75">
        <v>61</v>
      </c>
      <c r="I32" s="74">
        <v>308</v>
      </c>
      <c r="J32" s="74">
        <v>139</v>
      </c>
      <c r="K32" s="74">
        <v>110</v>
      </c>
      <c r="L32" s="102">
        <v>288</v>
      </c>
      <c r="M32" s="102">
        <v>111</v>
      </c>
      <c r="N32" s="102">
        <v>80</v>
      </c>
      <c r="O32" s="102">
        <v>11</v>
      </c>
      <c r="P32" s="102">
        <v>6</v>
      </c>
      <c r="Q32" s="102">
        <v>6</v>
      </c>
    </row>
    <row r="33" spans="1:17" ht="6" customHeight="1">
      <c r="E33" s="76"/>
      <c r="F33" s="75"/>
      <c r="G33" s="75"/>
      <c r="H33" s="75"/>
      <c r="I33" s="74"/>
      <c r="J33" s="74"/>
      <c r="K33" s="74"/>
      <c r="L33" s="102"/>
      <c r="M33" s="102"/>
      <c r="N33" s="102"/>
      <c r="O33" s="102"/>
      <c r="P33" s="102"/>
      <c r="Q33" s="102"/>
    </row>
    <row r="34" spans="1:17">
      <c r="C34" s="449" t="s">
        <v>17</v>
      </c>
      <c r="D34" s="449"/>
      <c r="E34" s="76"/>
      <c r="F34" s="75">
        <v>12387</v>
      </c>
      <c r="G34" s="75">
        <v>3151</v>
      </c>
      <c r="H34" s="75">
        <v>3125</v>
      </c>
      <c r="I34" s="74">
        <v>13324</v>
      </c>
      <c r="J34" s="74">
        <v>3437</v>
      </c>
      <c r="K34" s="74">
        <v>3351</v>
      </c>
      <c r="L34" s="102">
        <v>12241</v>
      </c>
      <c r="M34" s="102">
        <v>2996</v>
      </c>
      <c r="N34" s="102">
        <v>2801</v>
      </c>
      <c r="O34" s="102">
        <v>727</v>
      </c>
      <c r="P34" s="102">
        <v>175</v>
      </c>
      <c r="Q34" s="102">
        <v>154</v>
      </c>
    </row>
    <row r="35" spans="1:17">
      <c r="B35" s="67" t="s">
        <v>23</v>
      </c>
      <c r="E35" s="76"/>
      <c r="F35" s="75"/>
      <c r="G35" s="75"/>
      <c r="H35" s="75"/>
      <c r="I35" s="74"/>
      <c r="J35" s="74"/>
      <c r="K35" s="74"/>
      <c r="L35" s="102"/>
      <c r="M35" s="102"/>
      <c r="N35" s="102"/>
      <c r="O35" s="102"/>
      <c r="P35" s="102"/>
      <c r="Q35" s="102"/>
    </row>
    <row r="36" spans="1:17">
      <c r="C36" s="449" t="s">
        <v>34</v>
      </c>
      <c r="D36" s="449"/>
      <c r="E36" s="76"/>
      <c r="F36" s="75">
        <v>546</v>
      </c>
      <c r="G36" s="75">
        <v>234</v>
      </c>
      <c r="H36" s="75">
        <v>204</v>
      </c>
      <c r="I36" s="74">
        <v>648</v>
      </c>
      <c r="J36" s="74">
        <v>275</v>
      </c>
      <c r="K36" s="74">
        <v>215</v>
      </c>
      <c r="L36" s="102">
        <v>729</v>
      </c>
      <c r="M36" s="102">
        <v>289</v>
      </c>
      <c r="N36" s="102">
        <v>220</v>
      </c>
      <c r="O36" s="102">
        <v>44</v>
      </c>
      <c r="P36" s="102">
        <v>17</v>
      </c>
      <c r="Q36" s="102">
        <v>20</v>
      </c>
    </row>
    <row r="37" spans="1:17">
      <c r="C37" s="449" t="s">
        <v>33</v>
      </c>
      <c r="D37" s="449"/>
      <c r="E37" s="76"/>
      <c r="F37" s="75">
        <v>17563</v>
      </c>
      <c r="G37" s="75">
        <v>4462</v>
      </c>
      <c r="H37" s="75">
        <v>297</v>
      </c>
      <c r="I37" s="74">
        <v>14205</v>
      </c>
      <c r="J37" s="74">
        <v>4585</v>
      </c>
      <c r="K37" s="74">
        <v>400</v>
      </c>
      <c r="L37" s="102">
        <v>12457</v>
      </c>
      <c r="M37" s="102">
        <v>3240</v>
      </c>
      <c r="N37" s="102">
        <v>332</v>
      </c>
      <c r="O37" s="102">
        <v>832</v>
      </c>
      <c r="P37" s="102">
        <v>297</v>
      </c>
      <c r="Q37" s="102">
        <v>25</v>
      </c>
    </row>
    <row r="38" spans="1:17" ht="6" customHeight="1">
      <c r="A38" s="70"/>
      <c r="B38" s="70"/>
      <c r="C38" s="70"/>
      <c r="D38" s="70"/>
      <c r="E38" s="72"/>
      <c r="F38" s="71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</row>
    <row r="39" spans="1:17">
      <c r="A39" s="68" t="s">
        <v>64</v>
      </c>
    </row>
    <row r="40" spans="1:17">
      <c r="A40" s="68" t="s">
        <v>63</v>
      </c>
    </row>
    <row r="41" spans="1:17">
      <c r="A41" s="68" t="s">
        <v>26</v>
      </c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</row>
    <row r="42" spans="1:17">
      <c r="A42" s="68" t="s">
        <v>27</v>
      </c>
    </row>
    <row r="43" spans="1:17">
      <c r="A43" s="68" t="s">
        <v>32</v>
      </c>
    </row>
    <row r="44" spans="1:17">
      <c r="A44" s="68" t="s">
        <v>29</v>
      </c>
    </row>
    <row r="45" spans="1:17">
      <c r="A45" s="67" t="s">
        <v>44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H78"/>
  <sheetViews>
    <sheetView showGridLines="0" zoomScaleNormal="100" workbookViewId="0"/>
  </sheetViews>
  <sheetFormatPr defaultColWidth="11.25" defaultRowHeight="10.5"/>
  <cols>
    <col min="1" max="3" width="1.125" style="247" customWidth="1"/>
    <col min="4" max="4" width="7.375" style="247" customWidth="1"/>
    <col min="5" max="5" width="1.125" style="247" customWidth="1"/>
    <col min="6" max="17" width="6.25" style="247" customWidth="1"/>
    <col min="18" max="20" width="1.125" style="247" customWidth="1"/>
    <col min="21" max="21" width="7.375" style="247" customWidth="1"/>
    <col min="22" max="22" width="1.125" style="247" customWidth="1"/>
    <col min="23" max="34" width="6.25" style="247" customWidth="1"/>
    <col min="35" max="16384" width="11.25" style="247"/>
  </cols>
  <sheetData>
    <row r="1" spans="1:34" ht="13.5">
      <c r="A1" s="272" t="s">
        <v>131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72" t="s">
        <v>130</v>
      </c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</row>
    <row r="3" spans="1:34" ht="1.5" customHeight="1"/>
    <row r="4" spans="1:34" ht="12" customHeight="1">
      <c r="A4" s="269"/>
      <c r="B4" s="269"/>
      <c r="C4" s="269"/>
      <c r="D4" s="269"/>
      <c r="E4" s="269"/>
      <c r="F4" s="268" t="s">
        <v>126</v>
      </c>
      <c r="G4" s="268"/>
      <c r="H4" s="268"/>
      <c r="I4" s="268" t="s">
        <v>125</v>
      </c>
      <c r="J4" s="268"/>
      <c r="K4" s="268"/>
      <c r="L4" s="268" t="s">
        <v>124</v>
      </c>
      <c r="M4" s="268"/>
      <c r="N4" s="268"/>
      <c r="O4" s="268" t="s">
        <v>123</v>
      </c>
      <c r="P4" s="268"/>
      <c r="Q4" s="267"/>
      <c r="R4" s="269"/>
      <c r="S4" s="269"/>
      <c r="T4" s="269"/>
      <c r="U4" s="269"/>
      <c r="V4" s="269"/>
      <c r="W4" s="268" t="s">
        <v>122</v>
      </c>
      <c r="X4" s="268"/>
      <c r="Y4" s="268"/>
      <c r="Z4" s="268" t="s">
        <v>121</v>
      </c>
      <c r="AA4" s="268"/>
      <c r="AB4" s="268"/>
      <c r="AC4" s="268" t="s">
        <v>120</v>
      </c>
      <c r="AD4" s="268"/>
      <c r="AE4" s="268"/>
      <c r="AF4" s="268" t="s">
        <v>132</v>
      </c>
      <c r="AG4" s="268"/>
      <c r="AH4" s="267"/>
    </row>
    <row r="5" spans="1:34" ht="12" customHeight="1">
      <c r="B5" s="451" t="s">
        <v>42</v>
      </c>
      <c r="C5" s="451"/>
      <c r="D5" s="451"/>
      <c r="E5" s="266"/>
      <c r="F5" s="264" t="s">
        <v>5</v>
      </c>
      <c r="G5" s="264" t="s">
        <v>6</v>
      </c>
      <c r="H5" s="264" t="s">
        <v>6</v>
      </c>
      <c r="I5" s="264" t="s">
        <v>5</v>
      </c>
      <c r="J5" s="264" t="s">
        <v>6</v>
      </c>
      <c r="K5" s="264" t="s">
        <v>6</v>
      </c>
      <c r="L5" s="264" t="s">
        <v>5</v>
      </c>
      <c r="M5" s="264" t="s">
        <v>6</v>
      </c>
      <c r="N5" s="264" t="s">
        <v>6</v>
      </c>
      <c r="O5" s="264" t="s">
        <v>5</v>
      </c>
      <c r="P5" s="264" t="s">
        <v>6</v>
      </c>
      <c r="Q5" s="263" t="s">
        <v>6</v>
      </c>
      <c r="R5" s="266"/>
      <c r="S5" s="451" t="s">
        <v>42</v>
      </c>
      <c r="T5" s="451"/>
      <c r="U5" s="451"/>
      <c r="V5" s="266"/>
      <c r="W5" s="264" t="s">
        <v>5</v>
      </c>
      <c r="X5" s="264" t="s">
        <v>6</v>
      </c>
      <c r="Y5" s="264" t="s">
        <v>6</v>
      </c>
      <c r="Z5" s="264" t="s">
        <v>5</v>
      </c>
      <c r="AA5" s="264" t="s">
        <v>6</v>
      </c>
      <c r="AB5" s="264" t="s">
        <v>6</v>
      </c>
      <c r="AC5" s="264" t="s">
        <v>5</v>
      </c>
      <c r="AD5" s="264" t="s">
        <v>6</v>
      </c>
      <c r="AE5" s="264" t="s">
        <v>6</v>
      </c>
      <c r="AF5" s="264" t="s">
        <v>5</v>
      </c>
      <c r="AG5" s="264" t="s">
        <v>6</v>
      </c>
      <c r="AH5" s="263" t="s">
        <v>6</v>
      </c>
    </row>
    <row r="6" spans="1:34" ht="12" customHeight="1">
      <c r="A6" s="249"/>
      <c r="B6" s="249"/>
      <c r="C6" s="249"/>
      <c r="D6" s="249"/>
      <c r="E6" s="249"/>
      <c r="F6" s="262" t="s">
        <v>7</v>
      </c>
      <c r="G6" s="262" t="s">
        <v>7</v>
      </c>
      <c r="H6" s="262" t="s">
        <v>8</v>
      </c>
      <c r="I6" s="262" t="s">
        <v>7</v>
      </c>
      <c r="J6" s="262" t="s">
        <v>7</v>
      </c>
      <c r="K6" s="262" t="s">
        <v>8</v>
      </c>
      <c r="L6" s="262" t="s">
        <v>7</v>
      </c>
      <c r="M6" s="262" t="s">
        <v>7</v>
      </c>
      <c r="N6" s="262" t="s">
        <v>8</v>
      </c>
      <c r="O6" s="262" t="s">
        <v>7</v>
      </c>
      <c r="P6" s="262" t="s">
        <v>7</v>
      </c>
      <c r="Q6" s="261" t="s">
        <v>8</v>
      </c>
      <c r="R6" s="249"/>
      <c r="S6" s="249"/>
      <c r="T6" s="249"/>
      <c r="U6" s="249"/>
      <c r="V6" s="249"/>
      <c r="W6" s="262" t="s">
        <v>7</v>
      </c>
      <c r="X6" s="262" t="s">
        <v>7</v>
      </c>
      <c r="Y6" s="262" t="s">
        <v>8</v>
      </c>
      <c r="Z6" s="262" t="s">
        <v>7</v>
      </c>
      <c r="AA6" s="262" t="s">
        <v>7</v>
      </c>
      <c r="AB6" s="262" t="s">
        <v>8</v>
      </c>
      <c r="AC6" s="262" t="s">
        <v>7</v>
      </c>
      <c r="AD6" s="262" t="s">
        <v>7</v>
      </c>
      <c r="AE6" s="262" t="s">
        <v>8</v>
      </c>
      <c r="AF6" s="262" t="s">
        <v>7</v>
      </c>
      <c r="AG6" s="262" t="s">
        <v>7</v>
      </c>
      <c r="AH6" s="261" t="s">
        <v>8</v>
      </c>
    </row>
    <row r="7" spans="1:34" ht="6" customHeight="1">
      <c r="E7" s="260"/>
      <c r="V7" s="260"/>
    </row>
    <row r="8" spans="1:34" ht="10.5" customHeight="1">
      <c r="B8" s="452" t="s">
        <v>41</v>
      </c>
      <c r="C8" s="452"/>
      <c r="D8" s="452"/>
      <c r="E8" s="259"/>
      <c r="F8" s="257">
        <f t="shared" ref="F8:Q8" si="0">SUM(F10,F16,F22,F24,F30,F34)</f>
        <v>3337</v>
      </c>
      <c r="G8" s="257">
        <f t="shared" si="0"/>
        <v>969</v>
      </c>
      <c r="H8" s="257">
        <f t="shared" si="0"/>
        <v>239</v>
      </c>
      <c r="I8" s="257">
        <f t="shared" si="0"/>
        <v>5814</v>
      </c>
      <c r="J8" s="257">
        <f t="shared" si="0"/>
        <v>1304</v>
      </c>
      <c r="K8" s="257">
        <f t="shared" si="0"/>
        <v>555</v>
      </c>
      <c r="L8" s="257">
        <f t="shared" si="0"/>
        <v>5498</v>
      </c>
      <c r="M8" s="257">
        <f t="shared" si="0"/>
        <v>1058</v>
      </c>
      <c r="N8" s="257">
        <f t="shared" si="0"/>
        <v>426</v>
      </c>
      <c r="O8" s="257">
        <f t="shared" si="0"/>
        <v>6932</v>
      </c>
      <c r="P8" s="257">
        <f t="shared" si="0"/>
        <v>3279</v>
      </c>
      <c r="Q8" s="257">
        <f t="shared" si="0"/>
        <v>1001</v>
      </c>
      <c r="S8" s="452" t="s">
        <v>41</v>
      </c>
      <c r="T8" s="452"/>
      <c r="U8" s="452"/>
      <c r="V8" s="259"/>
      <c r="W8" s="257">
        <f t="shared" ref="W8:AH8" si="1">SUM(W10,W16,W22,W24,W30,W34)</f>
        <v>7863</v>
      </c>
      <c r="X8" s="257">
        <f t="shared" si="1"/>
        <v>1567</v>
      </c>
      <c r="Y8" s="257">
        <f t="shared" si="1"/>
        <v>611</v>
      </c>
      <c r="Z8" s="257">
        <f t="shared" si="1"/>
        <v>4647</v>
      </c>
      <c r="AA8" s="257">
        <f t="shared" si="1"/>
        <v>1150</v>
      </c>
      <c r="AB8" s="257">
        <f t="shared" si="1"/>
        <v>574</v>
      </c>
      <c r="AC8" s="257">
        <f t="shared" si="1"/>
        <v>5459</v>
      </c>
      <c r="AD8" s="257">
        <f t="shared" si="1"/>
        <v>1240</v>
      </c>
      <c r="AE8" s="257">
        <f t="shared" si="1"/>
        <v>481</v>
      </c>
      <c r="AF8" s="257">
        <f t="shared" si="1"/>
        <v>84</v>
      </c>
      <c r="AG8" s="257">
        <f t="shared" si="1"/>
        <v>33</v>
      </c>
      <c r="AH8" s="257">
        <f t="shared" si="1"/>
        <v>29</v>
      </c>
    </row>
    <row r="9" spans="1:34" ht="6" customHeight="1">
      <c r="E9" s="259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V9" s="259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</row>
    <row r="10" spans="1:34" ht="10.5" customHeight="1">
      <c r="C10" s="451" t="s">
        <v>40</v>
      </c>
      <c r="D10" s="451"/>
      <c r="E10" s="259"/>
      <c r="F10" s="252">
        <v>23</v>
      </c>
      <c r="G10" s="252">
        <v>7</v>
      </c>
      <c r="H10" s="252">
        <v>8</v>
      </c>
      <c r="I10" s="252">
        <v>27</v>
      </c>
      <c r="J10" s="252">
        <v>17</v>
      </c>
      <c r="K10" s="252">
        <v>18</v>
      </c>
      <c r="L10" s="252">
        <v>28</v>
      </c>
      <c r="M10" s="252">
        <v>14</v>
      </c>
      <c r="N10" s="252">
        <v>5</v>
      </c>
      <c r="O10" s="252">
        <v>66</v>
      </c>
      <c r="P10" s="252">
        <v>29</v>
      </c>
      <c r="Q10" s="252">
        <v>16</v>
      </c>
      <c r="T10" s="451" t="s">
        <v>40</v>
      </c>
      <c r="U10" s="451"/>
      <c r="V10" s="259"/>
      <c r="W10" s="252">
        <v>42</v>
      </c>
      <c r="X10" s="252">
        <v>22</v>
      </c>
      <c r="Y10" s="252">
        <v>16</v>
      </c>
      <c r="Z10" s="252">
        <v>29</v>
      </c>
      <c r="AA10" s="252">
        <v>16</v>
      </c>
      <c r="AB10" s="252">
        <v>11</v>
      </c>
      <c r="AC10" s="252">
        <v>22</v>
      </c>
      <c r="AD10" s="252">
        <v>16</v>
      </c>
      <c r="AE10" s="252">
        <v>13</v>
      </c>
      <c r="AF10" s="252">
        <v>0</v>
      </c>
      <c r="AG10" s="252">
        <v>0</v>
      </c>
      <c r="AH10" s="252">
        <v>0</v>
      </c>
    </row>
    <row r="11" spans="1:34">
      <c r="D11" s="254" t="s">
        <v>9</v>
      </c>
      <c r="E11" s="259"/>
      <c r="F11" s="252">
        <v>0</v>
      </c>
      <c r="G11" s="252">
        <v>0</v>
      </c>
      <c r="H11" s="252">
        <v>0</v>
      </c>
      <c r="I11" s="252">
        <v>1</v>
      </c>
      <c r="J11" s="252">
        <v>1</v>
      </c>
      <c r="K11" s="252">
        <v>1</v>
      </c>
      <c r="L11" s="252">
        <v>2</v>
      </c>
      <c r="M11" s="252">
        <v>1</v>
      </c>
      <c r="N11" s="252">
        <v>1</v>
      </c>
      <c r="O11" s="252">
        <v>4</v>
      </c>
      <c r="P11" s="252">
        <v>3</v>
      </c>
      <c r="Q11" s="252">
        <v>5</v>
      </c>
      <c r="U11" s="254" t="s">
        <v>9</v>
      </c>
      <c r="V11" s="259"/>
      <c r="W11" s="252">
        <v>7</v>
      </c>
      <c r="X11" s="252">
        <v>6</v>
      </c>
      <c r="Y11" s="252">
        <v>6</v>
      </c>
      <c r="Z11" s="252">
        <v>3</v>
      </c>
      <c r="AA11" s="252">
        <v>2</v>
      </c>
      <c r="AB11" s="252">
        <v>3</v>
      </c>
      <c r="AC11" s="252">
        <v>3</v>
      </c>
      <c r="AD11" s="252">
        <v>3</v>
      </c>
      <c r="AE11" s="252">
        <v>3</v>
      </c>
      <c r="AF11" s="252">
        <v>0</v>
      </c>
      <c r="AG11" s="252">
        <v>0</v>
      </c>
      <c r="AH11" s="252">
        <v>0</v>
      </c>
    </row>
    <row r="12" spans="1:34">
      <c r="D12" s="254" t="s">
        <v>10</v>
      </c>
      <c r="E12" s="259"/>
      <c r="F12" s="252">
        <v>19</v>
      </c>
      <c r="G12" s="252">
        <v>7</v>
      </c>
      <c r="H12" s="252">
        <v>7</v>
      </c>
      <c r="I12" s="252">
        <v>22</v>
      </c>
      <c r="J12" s="252">
        <v>15</v>
      </c>
      <c r="K12" s="252">
        <v>14</v>
      </c>
      <c r="L12" s="252">
        <v>21</v>
      </c>
      <c r="M12" s="252">
        <v>8</v>
      </c>
      <c r="N12" s="252">
        <v>1</v>
      </c>
      <c r="O12" s="252">
        <v>41</v>
      </c>
      <c r="P12" s="252">
        <v>14</v>
      </c>
      <c r="Q12" s="252">
        <v>10</v>
      </c>
      <c r="U12" s="254" t="s">
        <v>10</v>
      </c>
      <c r="V12" s="259"/>
      <c r="W12" s="252">
        <v>32</v>
      </c>
      <c r="X12" s="252">
        <v>15</v>
      </c>
      <c r="Y12" s="252">
        <v>9</v>
      </c>
      <c r="Z12" s="252">
        <v>13</v>
      </c>
      <c r="AA12" s="252">
        <v>6</v>
      </c>
      <c r="AB12" s="252">
        <v>7</v>
      </c>
      <c r="AC12" s="252">
        <v>16</v>
      </c>
      <c r="AD12" s="252">
        <v>11</v>
      </c>
      <c r="AE12" s="252">
        <v>6</v>
      </c>
      <c r="AF12" s="252">
        <v>0</v>
      </c>
      <c r="AG12" s="252">
        <v>0</v>
      </c>
      <c r="AH12" s="252">
        <v>0</v>
      </c>
    </row>
    <row r="13" spans="1:34">
      <c r="D13" s="254" t="s">
        <v>11</v>
      </c>
      <c r="E13" s="259"/>
      <c r="F13" s="252">
        <v>0</v>
      </c>
      <c r="G13" s="252">
        <v>0</v>
      </c>
      <c r="H13" s="252">
        <v>1</v>
      </c>
      <c r="I13" s="252">
        <v>0</v>
      </c>
      <c r="J13" s="252">
        <v>0</v>
      </c>
      <c r="K13" s="252">
        <v>0</v>
      </c>
      <c r="L13" s="252">
        <v>2</v>
      </c>
      <c r="M13" s="252">
        <v>2</v>
      </c>
      <c r="N13" s="252">
        <v>1</v>
      </c>
      <c r="O13" s="252">
        <v>6</v>
      </c>
      <c r="P13" s="252">
        <v>5</v>
      </c>
      <c r="Q13" s="252">
        <v>1</v>
      </c>
      <c r="U13" s="254" t="s">
        <v>11</v>
      </c>
      <c r="V13" s="259"/>
      <c r="W13" s="252">
        <v>1</v>
      </c>
      <c r="X13" s="252">
        <v>0</v>
      </c>
      <c r="Y13" s="252">
        <v>0</v>
      </c>
      <c r="Z13" s="252">
        <v>10</v>
      </c>
      <c r="AA13" s="252">
        <v>8</v>
      </c>
      <c r="AB13" s="252">
        <v>1</v>
      </c>
      <c r="AC13" s="252">
        <v>1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</row>
    <row r="14" spans="1:34">
      <c r="D14" s="254" t="s">
        <v>13</v>
      </c>
      <c r="E14" s="259"/>
      <c r="F14" s="252">
        <v>4</v>
      </c>
      <c r="G14" s="252">
        <v>0</v>
      </c>
      <c r="H14" s="252">
        <v>0</v>
      </c>
      <c r="I14" s="252">
        <v>4</v>
      </c>
      <c r="J14" s="252">
        <v>1</v>
      </c>
      <c r="K14" s="252">
        <v>3</v>
      </c>
      <c r="L14" s="252">
        <v>3</v>
      </c>
      <c r="M14" s="252">
        <v>3</v>
      </c>
      <c r="N14" s="252">
        <v>2</v>
      </c>
      <c r="O14" s="252">
        <v>15</v>
      </c>
      <c r="P14" s="252">
        <v>7</v>
      </c>
      <c r="Q14" s="252">
        <v>0</v>
      </c>
      <c r="U14" s="254" t="s">
        <v>13</v>
      </c>
      <c r="V14" s="259"/>
      <c r="W14" s="252">
        <v>2</v>
      </c>
      <c r="X14" s="252">
        <v>1</v>
      </c>
      <c r="Y14" s="252">
        <v>1</v>
      </c>
      <c r="Z14" s="252">
        <v>3</v>
      </c>
      <c r="AA14" s="252">
        <v>0</v>
      </c>
      <c r="AB14" s="252">
        <v>0</v>
      </c>
      <c r="AC14" s="252">
        <v>2</v>
      </c>
      <c r="AD14" s="252">
        <v>2</v>
      </c>
      <c r="AE14" s="252">
        <v>4</v>
      </c>
      <c r="AF14" s="252">
        <v>0</v>
      </c>
      <c r="AG14" s="252">
        <v>0</v>
      </c>
      <c r="AH14" s="252">
        <v>0</v>
      </c>
    </row>
    <row r="15" spans="1:34" ht="6" customHeight="1">
      <c r="E15" s="259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V15" s="259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</row>
    <row r="16" spans="1:34" ht="10.5" customHeight="1">
      <c r="C16" s="451" t="s">
        <v>39</v>
      </c>
      <c r="D16" s="451"/>
      <c r="E16" s="259"/>
      <c r="F16" s="252">
        <v>87</v>
      </c>
      <c r="G16" s="252">
        <v>19</v>
      </c>
      <c r="H16" s="252">
        <v>15</v>
      </c>
      <c r="I16" s="252">
        <v>133</v>
      </c>
      <c r="J16" s="252">
        <v>41</v>
      </c>
      <c r="K16" s="252">
        <v>53</v>
      </c>
      <c r="L16" s="252">
        <v>113</v>
      </c>
      <c r="M16" s="252">
        <v>42</v>
      </c>
      <c r="N16" s="252">
        <v>51</v>
      </c>
      <c r="O16" s="252">
        <v>185</v>
      </c>
      <c r="P16" s="252">
        <v>78</v>
      </c>
      <c r="Q16" s="252">
        <v>71</v>
      </c>
      <c r="T16" s="451" t="s">
        <v>39</v>
      </c>
      <c r="U16" s="451"/>
      <c r="V16" s="259"/>
      <c r="W16" s="252">
        <v>172</v>
      </c>
      <c r="X16" s="252">
        <v>70</v>
      </c>
      <c r="Y16" s="252">
        <v>57</v>
      </c>
      <c r="Z16" s="252">
        <v>132</v>
      </c>
      <c r="AA16" s="252">
        <v>74</v>
      </c>
      <c r="AB16" s="252">
        <v>72</v>
      </c>
      <c r="AC16" s="252">
        <v>100</v>
      </c>
      <c r="AD16" s="252">
        <v>53</v>
      </c>
      <c r="AE16" s="252">
        <v>61</v>
      </c>
      <c r="AF16" s="252">
        <v>1</v>
      </c>
      <c r="AG16" s="252">
        <v>1</v>
      </c>
      <c r="AH16" s="252">
        <v>1</v>
      </c>
    </row>
    <row r="17" spans="3:34">
      <c r="D17" s="254" t="s">
        <v>14</v>
      </c>
      <c r="E17" s="259"/>
      <c r="F17" s="252">
        <v>28</v>
      </c>
      <c r="G17" s="252">
        <v>6</v>
      </c>
      <c r="H17" s="252">
        <v>4</v>
      </c>
      <c r="I17" s="252">
        <v>42</v>
      </c>
      <c r="J17" s="252">
        <v>10</v>
      </c>
      <c r="K17" s="252">
        <v>10</v>
      </c>
      <c r="L17" s="252">
        <v>44</v>
      </c>
      <c r="M17" s="252">
        <v>10</v>
      </c>
      <c r="N17" s="252">
        <v>10</v>
      </c>
      <c r="O17" s="252">
        <v>77</v>
      </c>
      <c r="P17" s="252">
        <v>27</v>
      </c>
      <c r="Q17" s="252">
        <v>23</v>
      </c>
      <c r="U17" s="254" t="s">
        <v>14</v>
      </c>
      <c r="V17" s="259"/>
      <c r="W17" s="252">
        <v>63</v>
      </c>
      <c r="X17" s="252">
        <v>13</v>
      </c>
      <c r="Y17" s="252">
        <v>11</v>
      </c>
      <c r="Z17" s="252">
        <v>49</v>
      </c>
      <c r="AA17" s="252">
        <v>24</v>
      </c>
      <c r="AB17" s="252">
        <v>18</v>
      </c>
      <c r="AC17" s="252">
        <v>24</v>
      </c>
      <c r="AD17" s="252">
        <v>8</v>
      </c>
      <c r="AE17" s="252">
        <v>9</v>
      </c>
      <c r="AF17" s="252">
        <v>0</v>
      </c>
      <c r="AG17" s="252">
        <v>0</v>
      </c>
      <c r="AH17" s="252">
        <v>0</v>
      </c>
    </row>
    <row r="18" spans="3:34">
      <c r="D18" s="254" t="s">
        <v>15</v>
      </c>
      <c r="E18" s="259"/>
      <c r="F18" s="252">
        <v>27</v>
      </c>
      <c r="G18" s="252">
        <v>8</v>
      </c>
      <c r="H18" s="252">
        <v>8</v>
      </c>
      <c r="I18" s="252">
        <v>51</v>
      </c>
      <c r="J18" s="252">
        <v>25</v>
      </c>
      <c r="K18" s="252">
        <v>30</v>
      </c>
      <c r="L18" s="252">
        <v>45</v>
      </c>
      <c r="M18" s="252">
        <v>25</v>
      </c>
      <c r="N18" s="252">
        <v>32</v>
      </c>
      <c r="O18" s="252">
        <v>56</v>
      </c>
      <c r="P18" s="252">
        <v>35</v>
      </c>
      <c r="Q18" s="252">
        <v>31</v>
      </c>
      <c r="U18" s="254" t="s">
        <v>15</v>
      </c>
      <c r="V18" s="259"/>
      <c r="W18" s="252">
        <v>67</v>
      </c>
      <c r="X18" s="252">
        <v>36</v>
      </c>
      <c r="Y18" s="252">
        <v>40</v>
      </c>
      <c r="Z18" s="252">
        <v>62</v>
      </c>
      <c r="AA18" s="252">
        <v>42</v>
      </c>
      <c r="AB18" s="252">
        <v>44</v>
      </c>
      <c r="AC18" s="252">
        <v>49</v>
      </c>
      <c r="AD18" s="252">
        <v>35</v>
      </c>
      <c r="AE18" s="252">
        <v>45</v>
      </c>
      <c r="AF18" s="252">
        <v>1</v>
      </c>
      <c r="AG18" s="252">
        <v>1</v>
      </c>
      <c r="AH18" s="252">
        <v>1</v>
      </c>
    </row>
    <row r="19" spans="3:34">
      <c r="D19" s="254" t="s">
        <v>16</v>
      </c>
      <c r="E19" s="259"/>
      <c r="F19" s="252">
        <v>28</v>
      </c>
      <c r="G19" s="252">
        <v>4</v>
      </c>
      <c r="H19" s="252">
        <v>3</v>
      </c>
      <c r="I19" s="252">
        <v>38</v>
      </c>
      <c r="J19" s="252">
        <v>6</v>
      </c>
      <c r="K19" s="252">
        <v>13</v>
      </c>
      <c r="L19" s="252">
        <v>23</v>
      </c>
      <c r="M19" s="252">
        <v>6</v>
      </c>
      <c r="N19" s="252">
        <v>8</v>
      </c>
      <c r="O19" s="252">
        <v>46</v>
      </c>
      <c r="P19" s="252">
        <v>14</v>
      </c>
      <c r="Q19" s="252">
        <v>15</v>
      </c>
      <c r="U19" s="254" t="s">
        <v>16</v>
      </c>
      <c r="V19" s="259"/>
      <c r="W19" s="252">
        <v>35</v>
      </c>
      <c r="X19" s="252">
        <v>20</v>
      </c>
      <c r="Y19" s="252">
        <v>4</v>
      </c>
      <c r="Z19" s="252">
        <v>20</v>
      </c>
      <c r="AA19" s="252">
        <v>8</v>
      </c>
      <c r="AB19" s="252">
        <v>10</v>
      </c>
      <c r="AC19" s="252">
        <v>24</v>
      </c>
      <c r="AD19" s="252">
        <v>6</v>
      </c>
      <c r="AE19" s="252">
        <v>6</v>
      </c>
      <c r="AF19" s="252">
        <v>0</v>
      </c>
      <c r="AG19" s="252">
        <v>0</v>
      </c>
      <c r="AH19" s="252">
        <v>0</v>
      </c>
    </row>
    <row r="20" spans="3:34" ht="12" customHeight="1">
      <c r="D20" s="254" t="s">
        <v>17</v>
      </c>
      <c r="E20" s="259"/>
      <c r="F20" s="252">
        <v>4</v>
      </c>
      <c r="G20" s="252">
        <v>1</v>
      </c>
      <c r="H20" s="252">
        <v>0</v>
      </c>
      <c r="I20" s="252">
        <v>2</v>
      </c>
      <c r="J20" s="252">
        <v>0</v>
      </c>
      <c r="K20" s="252">
        <v>0</v>
      </c>
      <c r="L20" s="252">
        <v>1</v>
      </c>
      <c r="M20" s="252">
        <v>1</v>
      </c>
      <c r="N20" s="252">
        <v>1</v>
      </c>
      <c r="O20" s="252">
        <v>6</v>
      </c>
      <c r="P20" s="252">
        <v>2</v>
      </c>
      <c r="Q20" s="252">
        <v>2</v>
      </c>
      <c r="U20" s="254" t="s">
        <v>17</v>
      </c>
      <c r="V20" s="259"/>
      <c r="W20" s="252">
        <v>7</v>
      </c>
      <c r="X20" s="252">
        <v>1</v>
      </c>
      <c r="Y20" s="252">
        <v>2</v>
      </c>
      <c r="Z20" s="252">
        <v>1</v>
      </c>
      <c r="AA20" s="252">
        <v>0</v>
      </c>
      <c r="AB20" s="252">
        <v>0</v>
      </c>
      <c r="AC20" s="252">
        <v>3</v>
      </c>
      <c r="AD20" s="252">
        <v>4</v>
      </c>
      <c r="AE20" s="252">
        <v>1</v>
      </c>
      <c r="AF20" s="252">
        <v>0</v>
      </c>
      <c r="AG20" s="252">
        <v>0</v>
      </c>
      <c r="AH20" s="252">
        <v>0</v>
      </c>
    </row>
    <row r="21" spans="3:34" ht="6" customHeight="1">
      <c r="E21" s="259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V21" s="259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</row>
    <row r="22" spans="3:34" ht="10.5" customHeight="1">
      <c r="C22" s="451" t="s">
        <v>38</v>
      </c>
      <c r="D22" s="451"/>
      <c r="E22" s="259"/>
      <c r="F22" s="252">
        <v>2619</v>
      </c>
      <c r="G22" s="252">
        <v>786</v>
      </c>
      <c r="H22" s="252">
        <v>116</v>
      </c>
      <c r="I22" s="252">
        <v>4530</v>
      </c>
      <c r="J22" s="252">
        <v>974</v>
      </c>
      <c r="K22" s="252">
        <v>256</v>
      </c>
      <c r="L22" s="252">
        <v>4429</v>
      </c>
      <c r="M22" s="252">
        <v>802</v>
      </c>
      <c r="N22" s="252">
        <v>208</v>
      </c>
      <c r="O22" s="252">
        <v>5374</v>
      </c>
      <c r="P22" s="252">
        <v>2530</v>
      </c>
      <c r="Q22" s="252">
        <v>357</v>
      </c>
      <c r="T22" s="451" t="s">
        <v>38</v>
      </c>
      <c r="U22" s="451"/>
      <c r="V22" s="259"/>
      <c r="W22" s="252">
        <v>6281</v>
      </c>
      <c r="X22" s="252">
        <v>1149</v>
      </c>
      <c r="Y22" s="252">
        <v>247</v>
      </c>
      <c r="Z22" s="252">
        <v>3506</v>
      </c>
      <c r="AA22" s="252">
        <v>724</v>
      </c>
      <c r="AB22" s="252">
        <v>246</v>
      </c>
      <c r="AC22" s="252">
        <v>4384</v>
      </c>
      <c r="AD22" s="252">
        <v>1023</v>
      </c>
      <c r="AE22" s="252">
        <v>279</v>
      </c>
      <c r="AF22" s="252">
        <v>67</v>
      </c>
      <c r="AG22" s="252">
        <v>15</v>
      </c>
      <c r="AH22" s="252">
        <v>10</v>
      </c>
    </row>
    <row r="23" spans="3:34" ht="6" customHeight="1">
      <c r="E23" s="259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V23" s="259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</row>
    <row r="24" spans="3:34" ht="10.5" customHeight="1">
      <c r="C24" s="451" t="s">
        <v>37</v>
      </c>
      <c r="D24" s="451"/>
      <c r="E24" s="259"/>
      <c r="F24" s="252">
        <v>90</v>
      </c>
      <c r="G24" s="252">
        <v>38</v>
      </c>
      <c r="H24" s="252">
        <v>10</v>
      </c>
      <c r="I24" s="252">
        <v>207</v>
      </c>
      <c r="J24" s="252">
        <v>40</v>
      </c>
      <c r="K24" s="252">
        <v>15</v>
      </c>
      <c r="L24" s="252">
        <v>172</v>
      </c>
      <c r="M24" s="252">
        <v>40</v>
      </c>
      <c r="N24" s="252">
        <v>14</v>
      </c>
      <c r="O24" s="252">
        <v>290</v>
      </c>
      <c r="P24" s="252">
        <v>99</v>
      </c>
      <c r="Q24" s="252">
        <v>43</v>
      </c>
      <c r="R24" s="271"/>
      <c r="T24" s="451" t="s">
        <v>37</v>
      </c>
      <c r="U24" s="451"/>
      <c r="V24" s="259"/>
      <c r="W24" s="252">
        <v>137</v>
      </c>
      <c r="X24" s="252">
        <v>63</v>
      </c>
      <c r="Y24" s="252">
        <v>30</v>
      </c>
      <c r="Z24" s="252">
        <v>147</v>
      </c>
      <c r="AA24" s="252">
        <v>85</v>
      </c>
      <c r="AB24" s="252">
        <v>21</v>
      </c>
      <c r="AC24" s="252">
        <v>101</v>
      </c>
      <c r="AD24" s="252">
        <v>16</v>
      </c>
      <c r="AE24" s="252">
        <v>13</v>
      </c>
      <c r="AF24" s="252">
        <v>0</v>
      </c>
      <c r="AG24" s="252">
        <v>1</v>
      </c>
      <c r="AH24" s="252">
        <v>1</v>
      </c>
    </row>
    <row r="25" spans="3:34">
      <c r="D25" s="254" t="s">
        <v>18</v>
      </c>
      <c r="E25" s="259"/>
      <c r="F25" s="252">
        <v>79</v>
      </c>
      <c r="G25" s="252">
        <v>36</v>
      </c>
      <c r="H25" s="252">
        <v>7</v>
      </c>
      <c r="I25" s="252">
        <v>187</v>
      </c>
      <c r="J25" s="252">
        <v>25</v>
      </c>
      <c r="K25" s="252">
        <v>11</v>
      </c>
      <c r="L25" s="252">
        <v>165</v>
      </c>
      <c r="M25" s="252">
        <v>39</v>
      </c>
      <c r="N25" s="252">
        <v>13</v>
      </c>
      <c r="O25" s="252">
        <v>238</v>
      </c>
      <c r="P25" s="252">
        <v>78</v>
      </c>
      <c r="Q25" s="252">
        <v>37</v>
      </c>
      <c r="U25" s="254" t="s">
        <v>18</v>
      </c>
      <c r="V25" s="259"/>
      <c r="W25" s="252">
        <v>124</v>
      </c>
      <c r="X25" s="252">
        <v>61</v>
      </c>
      <c r="Y25" s="252">
        <v>28</v>
      </c>
      <c r="Z25" s="252">
        <v>134</v>
      </c>
      <c r="AA25" s="252">
        <v>74</v>
      </c>
      <c r="AB25" s="252">
        <v>16</v>
      </c>
      <c r="AC25" s="252">
        <v>93</v>
      </c>
      <c r="AD25" s="252">
        <v>12</v>
      </c>
      <c r="AE25" s="252">
        <v>9</v>
      </c>
      <c r="AF25" s="252">
        <v>0</v>
      </c>
      <c r="AG25" s="252">
        <v>1</v>
      </c>
      <c r="AH25" s="252">
        <v>1</v>
      </c>
    </row>
    <row r="26" spans="3:34">
      <c r="D26" s="254" t="s">
        <v>19</v>
      </c>
      <c r="E26" s="259"/>
      <c r="F26" s="252">
        <v>2</v>
      </c>
      <c r="G26" s="252">
        <v>0</v>
      </c>
      <c r="H26" s="252">
        <v>0</v>
      </c>
      <c r="I26" s="252">
        <v>6</v>
      </c>
      <c r="J26" s="252">
        <v>3</v>
      </c>
      <c r="K26" s="252">
        <v>2</v>
      </c>
      <c r="L26" s="252">
        <v>1</v>
      </c>
      <c r="M26" s="252">
        <v>0</v>
      </c>
      <c r="N26" s="252">
        <v>0</v>
      </c>
      <c r="O26" s="252">
        <v>1</v>
      </c>
      <c r="P26" s="252">
        <v>1</v>
      </c>
      <c r="Q26" s="252">
        <v>0</v>
      </c>
      <c r="U26" s="254" t="s">
        <v>19</v>
      </c>
      <c r="V26" s="259"/>
      <c r="W26" s="252">
        <v>1</v>
      </c>
      <c r="X26" s="252">
        <v>1</v>
      </c>
      <c r="Y26" s="252">
        <v>1</v>
      </c>
      <c r="Z26" s="252">
        <v>4</v>
      </c>
      <c r="AA26" s="252">
        <v>2</v>
      </c>
      <c r="AB26" s="252">
        <v>3</v>
      </c>
      <c r="AC26" s="252">
        <v>3</v>
      </c>
      <c r="AD26" s="252">
        <v>2</v>
      </c>
      <c r="AE26" s="252">
        <v>2</v>
      </c>
      <c r="AF26" s="252">
        <v>0</v>
      </c>
      <c r="AG26" s="252">
        <v>0</v>
      </c>
      <c r="AH26" s="252">
        <v>0</v>
      </c>
    </row>
    <row r="27" spans="3:34">
      <c r="D27" s="254" t="s">
        <v>20</v>
      </c>
      <c r="E27" s="259"/>
      <c r="F27" s="252">
        <v>9</v>
      </c>
      <c r="G27" s="252">
        <v>2</v>
      </c>
      <c r="H27" s="252">
        <v>3</v>
      </c>
      <c r="I27" s="252">
        <v>14</v>
      </c>
      <c r="J27" s="252">
        <v>12</v>
      </c>
      <c r="K27" s="252">
        <v>2</v>
      </c>
      <c r="L27" s="252">
        <v>6</v>
      </c>
      <c r="M27" s="252">
        <v>1</v>
      </c>
      <c r="N27" s="252">
        <v>1</v>
      </c>
      <c r="O27" s="252">
        <v>51</v>
      </c>
      <c r="P27" s="252">
        <v>20</v>
      </c>
      <c r="Q27" s="252">
        <v>6</v>
      </c>
      <c r="U27" s="254" t="s">
        <v>20</v>
      </c>
      <c r="V27" s="259"/>
      <c r="W27" s="252">
        <v>12</v>
      </c>
      <c r="X27" s="252">
        <v>1</v>
      </c>
      <c r="Y27" s="252">
        <v>1</v>
      </c>
      <c r="Z27" s="252">
        <v>9</v>
      </c>
      <c r="AA27" s="252">
        <v>9</v>
      </c>
      <c r="AB27" s="252">
        <v>2</v>
      </c>
      <c r="AC27" s="252">
        <v>5</v>
      </c>
      <c r="AD27" s="252">
        <v>2</v>
      </c>
      <c r="AE27" s="252">
        <v>2</v>
      </c>
      <c r="AF27" s="252">
        <v>0</v>
      </c>
      <c r="AG27" s="252">
        <v>0</v>
      </c>
      <c r="AH27" s="252">
        <v>0</v>
      </c>
    </row>
    <row r="28" spans="3:34">
      <c r="D28" s="254" t="s">
        <v>17</v>
      </c>
      <c r="E28" s="259"/>
      <c r="F28" s="252">
        <v>0</v>
      </c>
      <c r="G28" s="252">
        <v>0</v>
      </c>
      <c r="H28" s="252">
        <v>0</v>
      </c>
      <c r="I28" s="252">
        <v>0</v>
      </c>
      <c r="J28" s="252">
        <v>0</v>
      </c>
      <c r="K28" s="252">
        <v>0</v>
      </c>
      <c r="L28" s="252">
        <v>0</v>
      </c>
      <c r="M28" s="252">
        <v>0</v>
      </c>
      <c r="N28" s="252">
        <v>0</v>
      </c>
      <c r="O28" s="252">
        <v>0</v>
      </c>
      <c r="P28" s="252">
        <v>0</v>
      </c>
      <c r="Q28" s="252">
        <v>0</v>
      </c>
      <c r="U28" s="254" t="s">
        <v>17</v>
      </c>
      <c r="V28" s="259"/>
      <c r="W28" s="252">
        <v>0</v>
      </c>
      <c r="X28" s="252">
        <v>0</v>
      </c>
      <c r="Y28" s="252">
        <v>0</v>
      </c>
      <c r="Z28" s="252">
        <v>0</v>
      </c>
      <c r="AA28" s="252">
        <v>0</v>
      </c>
      <c r="AB28" s="252">
        <v>0</v>
      </c>
      <c r="AC28" s="252">
        <v>0</v>
      </c>
      <c r="AD28" s="252">
        <v>0</v>
      </c>
      <c r="AE28" s="252">
        <v>0</v>
      </c>
      <c r="AF28" s="252">
        <v>0</v>
      </c>
      <c r="AG28" s="252">
        <v>0</v>
      </c>
      <c r="AH28" s="252">
        <v>0</v>
      </c>
    </row>
    <row r="29" spans="3:34" ht="6" customHeight="1">
      <c r="E29" s="259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V29" s="259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</row>
    <row r="30" spans="3:34" ht="10.5" customHeight="1">
      <c r="C30" s="451" t="s">
        <v>36</v>
      </c>
      <c r="D30" s="451"/>
      <c r="E30" s="259"/>
      <c r="F30" s="252">
        <v>14</v>
      </c>
      <c r="G30" s="252">
        <v>3</v>
      </c>
      <c r="H30" s="252">
        <v>2</v>
      </c>
      <c r="I30" s="252">
        <v>20</v>
      </c>
      <c r="J30" s="252">
        <v>10</v>
      </c>
      <c r="K30" s="252">
        <v>6</v>
      </c>
      <c r="L30" s="252">
        <v>23</v>
      </c>
      <c r="M30" s="252">
        <v>9</v>
      </c>
      <c r="N30" s="252">
        <v>5</v>
      </c>
      <c r="O30" s="252">
        <v>23</v>
      </c>
      <c r="P30" s="252">
        <v>9</v>
      </c>
      <c r="Q30" s="252">
        <v>9</v>
      </c>
      <c r="R30" s="271"/>
      <c r="T30" s="451" t="s">
        <v>36</v>
      </c>
      <c r="U30" s="451"/>
      <c r="V30" s="259"/>
      <c r="W30" s="252">
        <v>27</v>
      </c>
      <c r="X30" s="252">
        <v>5</v>
      </c>
      <c r="Y30" s="252">
        <v>2</v>
      </c>
      <c r="Z30" s="252">
        <v>13</v>
      </c>
      <c r="AA30" s="252">
        <v>7</v>
      </c>
      <c r="AB30" s="252">
        <v>6</v>
      </c>
      <c r="AC30" s="252">
        <v>14</v>
      </c>
      <c r="AD30" s="252">
        <v>7</v>
      </c>
      <c r="AE30" s="252">
        <v>3</v>
      </c>
      <c r="AF30" s="252">
        <v>0</v>
      </c>
      <c r="AG30" s="252">
        <v>1</v>
      </c>
      <c r="AH30" s="252">
        <v>0</v>
      </c>
    </row>
    <row r="31" spans="3:34">
      <c r="D31" s="254" t="s">
        <v>35</v>
      </c>
      <c r="E31" s="259"/>
      <c r="F31" s="252">
        <v>0</v>
      </c>
      <c r="G31" s="252">
        <v>0</v>
      </c>
      <c r="H31" s="252">
        <v>0</v>
      </c>
      <c r="I31" s="252">
        <v>0</v>
      </c>
      <c r="J31" s="252">
        <v>0</v>
      </c>
      <c r="K31" s="252">
        <v>0</v>
      </c>
      <c r="L31" s="252">
        <v>0</v>
      </c>
      <c r="M31" s="252">
        <v>0</v>
      </c>
      <c r="N31" s="252">
        <v>0</v>
      </c>
      <c r="O31" s="252">
        <v>0</v>
      </c>
      <c r="P31" s="252">
        <v>0</v>
      </c>
      <c r="Q31" s="252">
        <v>0</v>
      </c>
      <c r="U31" s="254" t="s">
        <v>35</v>
      </c>
      <c r="V31" s="259"/>
      <c r="W31" s="252">
        <v>0</v>
      </c>
      <c r="X31" s="252">
        <v>0</v>
      </c>
      <c r="Y31" s="252">
        <v>0</v>
      </c>
      <c r="Z31" s="252">
        <v>0</v>
      </c>
      <c r="AA31" s="252">
        <v>0</v>
      </c>
      <c r="AB31" s="252">
        <v>0</v>
      </c>
      <c r="AC31" s="252">
        <v>0</v>
      </c>
      <c r="AD31" s="252">
        <v>0</v>
      </c>
      <c r="AE31" s="252">
        <v>0</v>
      </c>
      <c r="AF31" s="252">
        <v>0</v>
      </c>
      <c r="AG31" s="252">
        <v>0</v>
      </c>
      <c r="AH31" s="252">
        <v>0</v>
      </c>
    </row>
    <row r="32" spans="3:34">
      <c r="D32" s="254" t="s">
        <v>22</v>
      </c>
      <c r="E32" s="259"/>
      <c r="F32" s="252">
        <v>14</v>
      </c>
      <c r="G32" s="252">
        <v>3</v>
      </c>
      <c r="H32" s="252">
        <v>2</v>
      </c>
      <c r="I32" s="252">
        <v>20</v>
      </c>
      <c r="J32" s="252">
        <v>10</v>
      </c>
      <c r="K32" s="252">
        <v>6</v>
      </c>
      <c r="L32" s="252">
        <v>23</v>
      </c>
      <c r="M32" s="252">
        <v>9</v>
      </c>
      <c r="N32" s="252">
        <v>5</v>
      </c>
      <c r="O32" s="252">
        <v>23</v>
      </c>
      <c r="P32" s="252">
        <v>9</v>
      </c>
      <c r="Q32" s="252">
        <v>9</v>
      </c>
      <c r="U32" s="254" t="s">
        <v>22</v>
      </c>
      <c r="V32" s="259"/>
      <c r="W32" s="252">
        <v>27</v>
      </c>
      <c r="X32" s="252">
        <v>5</v>
      </c>
      <c r="Y32" s="252">
        <v>2</v>
      </c>
      <c r="Z32" s="252">
        <v>13</v>
      </c>
      <c r="AA32" s="252">
        <v>7</v>
      </c>
      <c r="AB32" s="252">
        <v>6</v>
      </c>
      <c r="AC32" s="252">
        <v>14</v>
      </c>
      <c r="AD32" s="252">
        <v>7</v>
      </c>
      <c r="AE32" s="252">
        <v>3</v>
      </c>
      <c r="AF32" s="252">
        <v>0</v>
      </c>
      <c r="AG32" s="252">
        <v>1</v>
      </c>
      <c r="AH32" s="252">
        <v>0</v>
      </c>
    </row>
    <row r="33" spans="1:34" ht="6" customHeight="1">
      <c r="E33" s="259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V33" s="259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</row>
    <row r="34" spans="1:34" ht="10.5" customHeight="1">
      <c r="C34" s="451" t="s">
        <v>17</v>
      </c>
      <c r="D34" s="451"/>
      <c r="E34" s="259"/>
      <c r="F34" s="252">
        <v>504</v>
      </c>
      <c r="G34" s="252">
        <v>116</v>
      </c>
      <c r="H34" s="252">
        <v>88</v>
      </c>
      <c r="I34" s="252">
        <v>897</v>
      </c>
      <c r="J34" s="252">
        <v>222</v>
      </c>
      <c r="K34" s="252">
        <v>207</v>
      </c>
      <c r="L34" s="252">
        <v>733</v>
      </c>
      <c r="M34" s="252">
        <v>151</v>
      </c>
      <c r="N34" s="252">
        <v>143</v>
      </c>
      <c r="O34" s="252">
        <v>994</v>
      </c>
      <c r="P34" s="252">
        <v>534</v>
      </c>
      <c r="Q34" s="252">
        <v>505</v>
      </c>
      <c r="T34" s="451" t="s">
        <v>17</v>
      </c>
      <c r="U34" s="451"/>
      <c r="V34" s="259"/>
      <c r="W34" s="252">
        <v>1204</v>
      </c>
      <c r="X34" s="252">
        <v>258</v>
      </c>
      <c r="Y34" s="252">
        <v>259</v>
      </c>
      <c r="Z34" s="252">
        <v>820</v>
      </c>
      <c r="AA34" s="252">
        <v>244</v>
      </c>
      <c r="AB34" s="252">
        <v>218</v>
      </c>
      <c r="AC34" s="252">
        <v>838</v>
      </c>
      <c r="AD34" s="252">
        <v>125</v>
      </c>
      <c r="AE34" s="252">
        <v>112</v>
      </c>
      <c r="AF34" s="252">
        <v>16</v>
      </c>
      <c r="AG34" s="252">
        <v>15</v>
      </c>
      <c r="AH34" s="252">
        <v>17</v>
      </c>
    </row>
    <row r="35" spans="1:34" ht="6" customHeight="1">
      <c r="E35" s="259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V35" s="259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</row>
    <row r="36" spans="1:34">
      <c r="B36" s="247" t="s">
        <v>23</v>
      </c>
      <c r="E36" s="259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S36" s="247" t="s">
        <v>23</v>
      </c>
      <c r="V36" s="259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</row>
    <row r="37" spans="1:34" ht="10.5" customHeight="1">
      <c r="C37" s="451" t="s">
        <v>34</v>
      </c>
      <c r="D37" s="451"/>
      <c r="E37" s="259"/>
      <c r="F37" s="252">
        <v>36</v>
      </c>
      <c r="G37" s="252">
        <v>10</v>
      </c>
      <c r="H37" s="252">
        <v>10</v>
      </c>
      <c r="I37" s="252">
        <v>45</v>
      </c>
      <c r="J37" s="252">
        <v>25</v>
      </c>
      <c r="K37" s="252">
        <v>21</v>
      </c>
      <c r="L37" s="252">
        <v>40</v>
      </c>
      <c r="M37" s="252">
        <v>17</v>
      </c>
      <c r="N37" s="252">
        <v>7</v>
      </c>
      <c r="O37" s="252">
        <v>86</v>
      </c>
      <c r="P37" s="252">
        <v>34</v>
      </c>
      <c r="Q37" s="252">
        <v>20</v>
      </c>
      <c r="T37" s="451" t="s">
        <v>34</v>
      </c>
      <c r="U37" s="451"/>
      <c r="V37" s="259"/>
      <c r="W37" s="252">
        <v>64</v>
      </c>
      <c r="X37" s="252">
        <v>25</v>
      </c>
      <c r="Y37" s="252">
        <v>17</v>
      </c>
      <c r="Z37" s="252">
        <v>40</v>
      </c>
      <c r="AA37" s="252">
        <v>19</v>
      </c>
      <c r="AB37" s="252">
        <v>13</v>
      </c>
      <c r="AC37" s="252">
        <v>36</v>
      </c>
      <c r="AD37" s="252">
        <v>21</v>
      </c>
      <c r="AE37" s="252">
        <v>13</v>
      </c>
      <c r="AF37" s="252">
        <v>0</v>
      </c>
      <c r="AG37" s="252">
        <v>0</v>
      </c>
      <c r="AH37" s="252">
        <v>0</v>
      </c>
    </row>
    <row r="38" spans="1:34" ht="10.5" customHeight="1">
      <c r="C38" s="451" t="s">
        <v>33</v>
      </c>
      <c r="D38" s="451"/>
      <c r="E38" s="259"/>
      <c r="F38" s="252">
        <v>690</v>
      </c>
      <c r="G38" s="252">
        <v>449</v>
      </c>
      <c r="H38" s="252">
        <v>25</v>
      </c>
      <c r="I38" s="252">
        <v>781</v>
      </c>
      <c r="J38" s="252">
        <v>236</v>
      </c>
      <c r="K38" s="252">
        <v>17</v>
      </c>
      <c r="L38" s="252">
        <v>838</v>
      </c>
      <c r="M38" s="252">
        <v>155</v>
      </c>
      <c r="N38" s="252">
        <v>19</v>
      </c>
      <c r="O38" s="252">
        <v>1076</v>
      </c>
      <c r="P38" s="252">
        <v>392</v>
      </c>
      <c r="Q38" s="252">
        <v>31</v>
      </c>
      <c r="T38" s="451" t="s">
        <v>33</v>
      </c>
      <c r="U38" s="451"/>
      <c r="V38" s="259"/>
      <c r="W38" s="252">
        <v>1211</v>
      </c>
      <c r="X38" s="252">
        <v>154</v>
      </c>
      <c r="Y38" s="252">
        <v>21</v>
      </c>
      <c r="Z38" s="252">
        <v>559</v>
      </c>
      <c r="AA38" s="252">
        <v>140</v>
      </c>
      <c r="AB38" s="252">
        <v>19</v>
      </c>
      <c r="AC38" s="252">
        <v>606</v>
      </c>
      <c r="AD38" s="252">
        <v>120</v>
      </c>
      <c r="AE38" s="252">
        <v>13</v>
      </c>
      <c r="AF38" s="252">
        <v>13</v>
      </c>
      <c r="AG38" s="252">
        <v>5</v>
      </c>
      <c r="AH38" s="252">
        <v>3</v>
      </c>
    </row>
    <row r="39" spans="1:34" ht="6" customHeight="1">
      <c r="E39" s="259"/>
      <c r="V39" s="259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</row>
    <row r="40" spans="1:34" ht="1.5" customHeight="1">
      <c r="A40" s="249"/>
      <c r="B40" s="249"/>
      <c r="C40" s="249"/>
      <c r="D40" s="249"/>
      <c r="E40" s="251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51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</row>
    <row r="41" spans="1:34" ht="12" customHeight="1">
      <c r="B41" s="269"/>
      <c r="C41" s="269"/>
      <c r="D41" s="269"/>
      <c r="E41" s="260"/>
      <c r="F41" s="268" t="s">
        <v>118</v>
      </c>
      <c r="G41" s="268"/>
      <c r="H41" s="268"/>
      <c r="I41" s="268" t="s">
        <v>117</v>
      </c>
      <c r="J41" s="268"/>
      <c r="K41" s="268"/>
      <c r="L41" s="268" t="s">
        <v>116</v>
      </c>
      <c r="M41" s="268"/>
      <c r="N41" s="268"/>
      <c r="O41" s="268" t="s">
        <v>115</v>
      </c>
      <c r="P41" s="268"/>
      <c r="Q41" s="267"/>
      <c r="V41" s="259"/>
      <c r="W41" s="268" t="s">
        <v>119</v>
      </c>
      <c r="X41" s="268"/>
      <c r="Y41" s="268"/>
      <c r="Z41" s="268" t="s">
        <v>114</v>
      </c>
      <c r="AA41" s="268"/>
      <c r="AB41" s="268"/>
      <c r="AC41" s="268" t="s">
        <v>113</v>
      </c>
      <c r="AD41" s="268"/>
      <c r="AE41" s="268"/>
      <c r="AF41" s="268" t="s">
        <v>112</v>
      </c>
      <c r="AG41" s="268"/>
      <c r="AH41" s="267"/>
    </row>
    <row r="42" spans="1:34" ht="12" customHeight="1">
      <c r="A42" s="266"/>
      <c r="B42" s="451" t="s">
        <v>42</v>
      </c>
      <c r="C42" s="451"/>
      <c r="D42" s="451"/>
      <c r="E42" s="265"/>
      <c r="F42" s="264" t="s">
        <v>5</v>
      </c>
      <c r="G42" s="264" t="s">
        <v>6</v>
      </c>
      <c r="H42" s="264" t="s">
        <v>6</v>
      </c>
      <c r="I42" s="264" t="s">
        <v>5</v>
      </c>
      <c r="J42" s="264" t="s">
        <v>6</v>
      </c>
      <c r="K42" s="264" t="s">
        <v>6</v>
      </c>
      <c r="L42" s="264" t="s">
        <v>5</v>
      </c>
      <c r="M42" s="264" t="s">
        <v>6</v>
      </c>
      <c r="N42" s="264" t="s">
        <v>6</v>
      </c>
      <c r="O42" s="264" t="s">
        <v>5</v>
      </c>
      <c r="P42" s="264" t="s">
        <v>6</v>
      </c>
      <c r="Q42" s="263" t="s">
        <v>6</v>
      </c>
      <c r="R42" s="266"/>
      <c r="S42" s="451" t="s">
        <v>42</v>
      </c>
      <c r="T42" s="451"/>
      <c r="U42" s="451"/>
      <c r="V42" s="265"/>
      <c r="W42" s="264" t="s">
        <v>5</v>
      </c>
      <c r="X42" s="264" t="s">
        <v>6</v>
      </c>
      <c r="Y42" s="264" t="s">
        <v>6</v>
      </c>
      <c r="Z42" s="264" t="s">
        <v>5</v>
      </c>
      <c r="AA42" s="264" t="s">
        <v>6</v>
      </c>
      <c r="AB42" s="264" t="s">
        <v>6</v>
      </c>
      <c r="AC42" s="264" t="s">
        <v>5</v>
      </c>
      <c r="AD42" s="264" t="s">
        <v>6</v>
      </c>
      <c r="AE42" s="264" t="s">
        <v>6</v>
      </c>
      <c r="AF42" s="264" t="s">
        <v>5</v>
      </c>
      <c r="AG42" s="264" t="s">
        <v>6</v>
      </c>
      <c r="AH42" s="263" t="s">
        <v>6</v>
      </c>
    </row>
    <row r="43" spans="1:34" ht="12" customHeight="1">
      <c r="A43" s="249"/>
      <c r="B43" s="249"/>
      <c r="C43" s="249"/>
      <c r="D43" s="249"/>
      <c r="E43" s="251"/>
      <c r="F43" s="262" t="s">
        <v>7</v>
      </c>
      <c r="G43" s="262" t="s">
        <v>7</v>
      </c>
      <c r="H43" s="262" t="s">
        <v>8</v>
      </c>
      <c r="I43" s="262" t="s">
        <v>7</v>
      </c>
      <c r="J43" s="262" t="s">
        <v>7</v>
      </c>
      <c r="K43" s="262" t="s">
        <v>8</v>
      </c>
      <c r="L43" s="262" t="s">
        <v>7</v>
      </c>
      <c r="M43" s="262" t="s">
        <v>7</v>
      </c>
      <c r="N43" s="262" t="s">
        <v>8</v>
      </c>
      <c r="O43" s="262" t="s">
        <v>7</v>
      </c>
      <c r="P43" s="262" t="s">
        <v>7</v>
      </c>
      <c r="Q43" s="261" t="s">
        <v>8</v>
      </c>
      <c r="R43" s="249"/>
      <c r="S43" s="249"/>
      <c r="T43" s="249"/>
      <c r="U43" s="249"/>
      <c r="V43" s="251"/>
      <c r="W43" s="262" t="s">
        <v>7</v>
      </c>
      <c r="X43" s="262" t="s">
        <v>7</v>
      </c>
      <c r="Y43" s="262" t="s">
        <v>8</v>
      </c>
      <c r="Z43" s="262" t="s">
        <v>7</v>
      </c>
      <c r="AA43" s="262" t="s">
        <v>7</v>
      </c>
      <c r="AB43" s="262" t="s">
        <v>8</v>
      </c>
      <c r="AC43" s="262" t="s">
        <v>7</v>
      </c>
      <c r="AD43" s="262" t="s">
        <v>7</v>
      </c>
      <c r="AE43" s="262" t="s">
        <v>8</v>
      </c>
      <c r="AF43" s="262" t="s">
        <v>7</v>
      </c>
      <c r="AG43" s="262" t="s">
        <v>7</v>
      </c>
      <c r="AH43" s="261" t="s">
        <v>8</v>
      </c>
    </row>
    <row r="44" spans="1:34" ht="6" customHeight="1">
      <c r="E44" s="260"/>
      <c r="V44" s="259"/>
    </row>
    <row r="45" spans="1:34" ht="10.5" customHeight="1">
      <c r="B45" s="452" t="s">
        <v>41</v>
      </c>
      <c r="C45" s="452"/>
      <c r="D45" s="452"/>
      <c r="E45" s="259"/>
      <c r="F45" s="257">
        <f t="shared" ref="F45:Q45" si="2">SUM(F47,F53,F59,F61,F67,F71)</f>
        <v>8755</v>
      </c>
      <c r="G45" s="257">
        <f t="shared" si="2"/>
        <v>2411</v>
      </c>
      <c r="H45" s="257">
        <f t="shared" si="2"/>
        <v>862</v>
      </c>
      <c r="I45" s="257">
        <f t="shared" si="2"/>
        <v>3449</v>
      </c>
      <c r="J45" s="257">
        <f t="shared" si="2"/>
        <v>581</v>
      </c>
      <c r="K45" s="257">
        <f t="shared" si="2"/>
        <v>364</v>
      </c>
      <c r="L45" s="257">
        <f t="shared" si="2"/>
        <v>2702</v>
      </c>
      <c r="M45" s="257">
        <f t="shared" si="2"/>
        <v>730</v>
      </c>
      <c r="N45" s="257">
        <f t="shared" si="2"/>
        <v>271</v>
      </c>
      <c r="O45" s="257">
        <f t="shared" si="2"/>
        <v>2866</v>
      </c>
      <c r="P45" s="257">
        <f t="shared" si="2"/>
        <v>572</v>
      </c>
      <c r="Q45" s="257">
        <f t="shared" si="2"/>
        <v>318</v>
      </c>
      <c r="S45" s="452" t="s">
        <v>41</v>
      </c>
      <c r="T45" s="452"/>
      <c r="U45" s="452"/>
      <c r="V45" s="259"/>
      <c r="W45" s="257">
        <f t="shared" ref="W45:AH45" si="3">SUM(W47,W53,W59,W61,W67,W71)</f>
        <v>4916</v>
      </c>
      <c r="X45" s="257">
        <f t="shared" si="3"/>
        <v>749</v>
      </c>
      <c r="Y45" s="257">
        <f t="shared" si="3"/>
        <v>413</v>
      </c>
      <c r="Z45" s="257">
        <f t="shared" si="3"/>
        <v>4254</v>
      </c>
      <c r="AA45" s="257">
        <f t="shared" si="3"/>
        <v>739</v>
      </c>
      <c r="AB45" s="257">
        <f t="shared" si="3"/>
        <v>309</v>
      </c>
      <c r="AC45" s="257">
        <f t="shared" si="3"/>
        <v>4065</v>
      </c>
      <c r="AD45" s="257">
        <f t="shared" si="3"/>
        <v>823</v>
      </c>
      <c r="AE45" s="257">
        <f t="shared" si="3"/>
        <v>335</v>
      </c>
      <c r="AF45" s="257">
        <f t="shared" si="3"/>
        <v>6079</v>
      </c>
      <c r="AG45" s="257">
        <f t="shared" si="3"/>
        <v>1140</v>
      </c>
      <c r="AH45" s="257">
        <f t="shared" si="3"/>
        <v>443</v>
      </c>
    </row>
    <row r="46" spans="1:34" ht="6" customHeight="1">
      <c r="E46" s="259"/>
      <c r="F46" s="273"/>
      <c r="G46" s="273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V46" s="259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</row>
    <row r="47" spans="1:34" ht="10.5" customHeight="1">
      <c r="C47" s="451" t="s">
        <v>40</v>
      </c>
      <c r="D47" s="451"/>
      <c r="E47" s="259"/>
      <c r="F47" s="252">
        <v>56</v>
      </c>
      <c r="G47" s="252">
        <v>19</v>
      </c>
      <c r="H47" s="252">
        <v>21</v>
      </c>
      <c r="I47" s="252">
        <v>27</v>
      </c>
      <c r="J47" s="252">
        <v>7</v>
      </c>
      <c r="K47" s="252">
        <v>8</v>
      </c>
      <c r="L47" s="252">
        <v>17</v>
      </c>
      <c r="M47" s="252">
        <v>6</v>
      </c>
      <c r="N47" s="252">
        <v>4</v>
      </c>
      <c r="O47" s="252">
        <v>25</v>
      </c>
      <c r="P47" s="252">
        <v>11</v>
      </c>
      <c r="Q47" s="252">
        <v>8</v>
      </c>
      <c r="T47" s="451" t="s">
        <v>40</v>
      </c>
      <c r="U47" s="451"/>
      <c r="W47" s="253">
        <v>24</v>
      </c>
      <c r="X47" s="252">
        <v>17</v>
      </c>
      <c r="Y47" s="252">
        <v>20</v>
      </c>
      <c r="Z47" s="252">
        <v>15</v>
      </c>
      <c r="AA47" s="252">
        <v>8</v>
      </c>
      <c r="AB47" s="252">
        <v>5</v>
      </c>
      <c r="AC47" s="252">
        <v>26</v>
      </c>
      <c r="AD47" s="252">
        <v>11</v>
      </c>
      <c r="AE47" s="252">
        <v>7</v>
      </c>
      <c r="AF47" s="252">
        <v>21</v>
      </c>
      <c r="AG47" s="252">
        <v>7</v>
      </c>
      <c r="AH47" s="252">
        <v>8</v>
      </c>
    </row>
    <row r="48" spans="1:34">
      <c r="D48" s="254" t="s">
        <v>9</v>
      </c>
      <c r="E48" s="259"/>
      <c r="F48" s="252">
        <v>3</v>
      </c>
      <c r="G48" s="252">
        <v>2</v>
      </c>
      <c r="H48" s="252">
        <v>4</v>
      </c>
      <c r="I48" s="252">
        <v>1</v>
      </c>
      <c r="J48" s="252">
        <v>1</v>
      </c>
      <c r="K48" s="252">
        <v>1</v>
      </c>
      <c r="L48" s="252">
        <v>0</v>
      </c>
      <c r="M48" s="252">
        <v>0</v>
      </c>
      <c r="N48" s="252">
        <v>0</v>
      </c>
      <c r="O48" s="252">
        <v>2</v>
      </c>
      <c r="P48" s="252">
        <v>2</v>
      </c>
      <c r="Q48" s="252">
        <v>2</v>
      </c>
      <c r="U48" s="254" t="s">
        <v>9</v>
      </c>
      <c r="W48" s="253">
        <v>4</v>
      </c>
      <c r="X48" s="252">
        <v>5</v>
      </c>
      <c r="Y48" s="252">
        <v>4</v>
      </c>
      <c r="Z48" s="252">
        <v>1</v>
      </c>
      <c r="AA48" s="252">
        <v>1</v>
      </c>
      <c r="AB48" s="252">
        <v>1</v>
      </c>
      <c r="AC48" s="252">
        <v>1</v>
      </c>
      <c r="AD48" s="252">
        <v>0</v>
      </c>
      <c r="AE48" s="252">
        <v>0</v>
      </c>
      <c r="AF48" s="252">
        <v>2</v>
      </c>
      <c r="AG48" s="252">
        <v>2</v>
      </c>
      <c r="AH48" s="252">
        <v>1</v>
      </c>
    </row>
    <row r="49" spans="3:34">
      <c r="D49" s="254" t="s">
        <v>10</v>
      </c>
      <c r="E49" s="259"/>
      <c r="F49" s="252">
        <v>43</v>
      </c>
      <c r="G49" s="252">
        <v>12</v>
      </c>
      <c r="H49" s="252">
        <v>12</v>
      </c>
      <c r="I49" s="252">
        <v>16</v>
      </c>
      <c r="J49" s="252">
        <v>3</v>
      </c>
      <c r="K49" s="252">
        <v>3</v>
      </c>
      <c r="L49" s="252">
        <v>11</v>
      </c>
      <c r="M49" s="252">
        <v>2</v>
      </c>
      <c r="N49" s="252">
        <v>2</v>
      </c>
      <c r="O49" s="252">
        <v>17</v>
      </c>
      <c r="P49" s="252">
        <v>8</v>
      </c>
      <c r="Q49" s="252">
        <v>6</v>
      </c>
      <c r="U49" s="254" t="s">
        <v>10</v>
      </c>
      <c r="W49" s="253">
        <v>10</v>
      </c>
      <c r="X49" s="252">
        <v>4</v>
      </c>
      <c r="Y49" s="252">
        <v>7</v>
      </c>
      <c r="Z49" s="252">
        <v>9</v>
      </c>
      <c r="AA49" s="252">
        <v>5</v>
      </c>
      <c r="AB49" s="252">
        <v>2</v>
      </c>
      <c r="AC49" s="252">
        <v>11</v>
      </c>
      <c r="AD49" s="252">
        <v>6</v>
      </c>
      <c r="AE49" s="252">
        <v>4</v>
      </c>
      <c r="AF49" s="252">
        <v>12</v>
      </c>
      <c r="AG49" s="252">
        <v>2</v>
      </c>
      <c r="AH49" s="252">
        <v>4</v>
      </c>
    </row>
    <row r="50" spans="3:34">
      <c r="D50" s="254" t="s">
        <v>11</v>
      </c>
      <c r="E50" s="259"/>
      <c r="F50" s="252">
        <v>0</v>
      </c>
      <c r="G50" s="252">
        <v>0</v>
      </c>
      <c r="H50" s="252">
        <v>0</v>
      </c>
      <c r="I50" s="252">
        <v>2</v>
      </c>
      <c r="J50" s="252">
        <v>2</v>
      </c>
      <c r="K50" s="252">
        <v>2</v>
      </c>
      <c r="L50" s="252">
        <v>2</v>
      </c>
      <c r="M50" s="252">
        <v>2</v>
      </c>
      <c r="N50" s="252">
        <v>0</v>
      </c>
      <c r="O50" s="252">
        <v>3</v>
      </c>
      <c r="P50" s="252">
        <v>0</v>
      </c>
      <c r="Q50" s="252">
        <v>0</v>
      </c>
      <c r="U50" s="254" t="s">
        <v>11</v>
      </c>
      <c r="W50" s="253">
        <v>5</v>
      </c>
      <c r="X50" s="252">
        <v>4</v>
      </c>
      <c r="Y50" s="252">
        <v>5</v>
      </c>
      <c r="Z50" s="252">
        <v>0</v>
      </c>
      <c r="AA50" s="252">
        <v>0</v>
      </c>
      <c r="AB50" s="252">
        <v>0</v>
      </c>
      <c r="AC50" s="252">
        <v>3</v>
      </c>
      <c r="AD50" s="252">
        <v>3</v>
      </c>
      <c r="AE50" s="252">
        <v>0</v>
      </c>
      <c r="AF50" s="252">
        <v>1</v>
      </c>
      <c r="AG50" s="252">
        <v>1</v>
      </c>
      <c r="AH50" s="252">
        <v>1</v>
      </c>
    </row>
    <row r="51" spans="3:34">
      <c r="D51" s="254" t="s">
        <v>13</v>
      </c>
      <c r="E51" s="259"/>
      <c r="F51" s="252">
        <v>10</v>
      </c>
      <c r="G51" s="252">
        <v>5</v>
      </c>
      <c r="H51" s="252">
        <v>5</v>
      </c>
      <c r="I51" s="252">
        <v>8</v>
      </c>
      <c r="J51" s="252">
        <v>1</v>
      </c>
      <c r="K51" s="252">
        <v>2</v>
      </c>
      <c r="L51" s="252">
        <v>4</v>
      </c>
      <c r="M51" s="252">
        <v>2</v>
      </c>
      <c r="N51" s="252">
        <v>2</v>
      </c>
      <c r="O51" s="252">
        <v>3</v>
      </c>
      <c r="P51" s="252">
        <v>1</v>
      </c>
      <c r="Q51" s="252">
        <v>0</v>
      </c>
      <c r="U51" s="254" t="s">
        <v>13</v>
      </c>
      <c r="W51" s="253">
        <v>5</v>
      </c>
      <c r="X51" s="252">
        <v>4</v>
      </c>
      <c r="Y51" s="252">
        <v>4</v>
      </c>
      <c r="Z51" s="252">
        <v>5</v>
      </c>
      <c r="AA51" s="252">
        <v>2</v>
      </c>
      <c r="AB51" s="252">
        <v>2</v>
      </c>
      <c r="AC51" s="252">
        <v>11</v>
      </c>
      <c r="AD51" s="252">
        <v>2</v>
      </c>
      <c r="AE51" s="252">
        <v>3</v>
      </c>
      <c r="AF51" s="252">
        <v>6</v>
      </c>
      <c r="AG51" s="252">
        <v>2</v>
      </c>
      <c r="AH51" s="252">
        <v>2</v>
      </c>
    </row>
    <row r="52" spans="3:34" ht="6" customHeight="1">
      <c r="E52" s="259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W52" s="253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</row>
    <row r="53" spans="3:34" ht="10.5" customHeight="1">
      <c r="C53" s="451" t="s">
        <v>39</v>
      </c>
      <c r="D53" s="451"/>
      <c r="E53" s="259"/>
      <c r="F53" s="252">
        <v>352</v>
      </c>
      <c r="G53" s="252">
        <v>126</v>
      </c>
      <c r="H53" s="252">
        <v>131</v>
      </c>
      <c r="I53" s="252">
        <v>100</v>
      </c>
      <c r="J53" s="252">
        <v>34</v>
      </c>
      <c r="K53" s="252">
        <v>31</v>
      </c>
      <c r="L53" s="252">
        <v>118</v>
      </c>
      <c r="M53" s="252">
        <v>50</v>
      </c>
      <c r="N53" s="252">
        <v>47</v>
      </c>
      <c r="O53" s="252">
        <v>71</v>
      </c>
      <c r="P53" s="252">
        <v>26</v>
      </c>
      <c r="Q53" s="252">
        <v>33</v>
      </c>
      <c r="T53" s="451" t="s">
        <v>39</v>
      </c>
      <c r="U53" s="451"/>
      <c r="W53" s="253">
        <v>130</v>
      </c>
      <c r="X53" s="252">
        <v>40</v>
      </c>
      <c r="Y53" s="252">
        <v>44</v>
      </c>
      <c r="Z53" s="252">
        <v>122</v>
      </c>
      <c r="AA53" s="252">
        <v>52</v>
      </c>
      <c r="AB53" s="252">
        <v>51</v>
      </c>
      <c r="AC53" s="252">
        <v>92</v>
      </c>
      <c r="AD53" s="252">
        <v>23</v>
      </c>
      <c r="AE53" s="252">
        <v>22</v>
      </c>
      <c r="AF53" s="252">
        <v>138</v>
      </c>
      <c r="AG53" s="252">
        <v>61</v>
      </c>
      <c r="AH53" s="252">
        <v>66</v>
      </c>
    </row>
    <row r="54" spans="3:34">
      <c r="D54" s="254" t="s">
        <v>14</v>
      </c>
      <c r="E54" s="259"/>
      <c r="F54" s="252">
        <v>122</v>
      </c>
      <c r="G54" s="252">
        <v>33</v>
      </c>
      <c r="H54" s="252">
        <v>31</v>
      </c>
      <c r="I54" s="252">
        <v>45</v>
      </c>
      <c r="J54" s="252">
        <v>15</v>
      </c>
      <c r="K54" s="252">
        <v>13</v>
      </c>
      <c r="L54" s="252">
        <v>57</v>
      </c>
      <c r="M54" s="252">
        <v>13</v>
      </c>
      <c r="N54" s="252">
        <v>12</v>
      </c>
      <c r="O54" s="252">
        <v>29</v>
      </c>
      <c r="P54" s="252">
        <v>12</v>
      </c>
      <c r="Q54" s="252">
        <v>10</v>
      </c>
      <c r="U54" s="254" t="s">
        <v>14</v>
      </c>
      <c r="W54" s="253">
        <v>41</v>
      </c>
      <c r="X54" s="252">
        <v>12</v>
      </c>
      <c r="Y54" s="252">
        <v>8</v>
      </c>
      <c r="Z54" s="252">
        <v>62</v>
      </c>
      <c r="AA54" s="252">
        <v>19</v>
      </c>
      <c r="AB54" s="252">
        <v>12</v>
      </c>
      <c r="AC54" s="252">
        <v>35</v>
      </c>
      <c r="AD54" s="252">
        <v>6</v>
      </c>
      <c r="AE54" s="252">
        <v>5</v>
      </c>
      <c r="AF54" s="252">
        <v>52</v>
      </c>
      <c r="AG54" s="252">
        <v>16</v>
      </c>
      <c r="AH54" s="252">
        <v>12</v>
      </c>
    </row>
    <row r="55" spans="3:34">
      <c r="D55" s="254" t="s">
        <v>15</v>
      </c>
      <c r="E55" s="259"/>
      <c r="F55" s="252">
        <v>147</v>
      </c>
      <c r="G55" s="252">
        <v>68</v>
      </c>
      <c r="H55" s="252">
        <v>80</v>
      </c>
      <c r="I55" s="252">
        <v>30</v>
      </c>
      <c r="J55" s="252">
        <v>12</v>
      </c>
      <c r="K55" s="252">
        <v>12</v>
      </c>
      <c r="L55" s="252">
        <v>42</v>
      </c>
      <c r="M55" s="252">
        <v>32</v>
      </c>
      <c r="N55" s="252">
        <v>29</v>
      </c>
      <c r="O55" s="252">
        <v>26</v>
      </c>
      <c r="P55" s="252">
        <v>12</v>
      </c>
      <c r="Q55" s="252">
        <v>19</v>
      </c>
      <c r="U55" s="254" t="s">
        <v>15</v>
      </c>
      <c r="W55" s="253">
        <v>48</v>
      </c>
      <c r="X55" s="252">
        <v>20</v>
      </c>
      <c r="Y55" s="252">
        <v>24</v>
      </c>
      <c r="Z55" s="252">
        <v>36</v>
      </c>
      <c r="AA55" s="252">
        <v>24</v>
      </c>
      <c r="AB55" s="252">
        <v>28</v>
      </c>
      <c r="AC55" s="252">
        <v>29</v>
      </c>
      <c r="AD55" s="252">
        <v>12</v>
      </c>
      <c r="AE55" s="252">
        <v>12</v>
      </c>
      <c r="AF55" s="252">
        <v>60</v>
      </c>
      <c r="AG55" s="252">
        <v>34</v>
      </c>
      <c r="AH55" s="252">
        <v>38</v>
      </c>
    </row>
    <row r="56" spans="3:34">
      <c r="D56" s="254" t="s">
        <v>16</v>
      </c>
      <c r="E56" s="259"/>
      <c r="F56" s="252">
        <v>76</v>
      </c>
      <c r="G56" s="252">
        <v>23</v>
      </c>
      <c r="H56" s="252">
        <v>18</v>
      </c>
      <c r="I56" s="252">
        <v>22</v>
      </c>
      <c r="J56" s="252">
        <v>5</v>
      </c>
      <c r="K56" s="252">
        <v>4</v>
      </c>
      <c r="L56" s="252">
        <v>16</v>
      </c>
      <c r="M56" s="252">
        <v>4</v>
      </c>
      <c r="N56" s="252">
        <v>5</v>
      </c>
      <c r="O56" s="252">
        <v>16</v>
      </c>
      <c r="P56" s="252">
        <v>2</v>
      </c>
      <c r="Q56" s="252">
        <v>4</v>
      </c>
      <c r="U56" s="254" t="s">
        <v>16</v>
      </c>
      <c r="W56" s="253">
        <v>40</v>
      </c>
      <c r="X56" s="252">
        <v>7</v>
      </c>
      <c r="Y56" s="252">
        <v>11</v>
      </c>
      <c r="Z56" s="252">
        <v>22</v>
      </c>
      <c r="AA56" s="252">
        <v>8</v>
      </c>
      <c r="AB56" s="252">
        <v>10</v>
      </c>
      <c r="AC56" s="252">
        <v>23</v>
      </c>
      <c r="AD56" s="252">
        <v>3</v>
      </c>
      <c r="AE56" s="252">
        <v>4</v>
      </c>
      <c r="AF56" s="252">
        <v>24</v>
      </c>
      <c r="AG56" s="252">
        <v>11</v>
      </c>
      <c r="AH56" s="252">
        <v>15</v>
      </c>
    </row>
    <row r="57" spans="3:34">
      <c r="D57" s="254" t="s">
        <v>17</v>
      </c>
      <c r="E57" s="259"/>
      <c r="F57" s="252">
        <v>7</v>
      </c>
      <c r="G57" s="252">
        <v>2</v>
      </c>
      <c r="H57" s="252">
        <v>2</v>
      </c>
      <c r="I57" s="252">
        <v>3</v>
      </c>
      <c r="J57" s="252">
        <v>2</v>
      </c>
      <c r="K57" s="252">
        <v>2</v>
      </c>
      <c r="L57" s="252">
        <v>3</v>
      </c>
      <c r="M57" s="252">
        <v>1</v>
      </c>
      <c r="N57" s="252">
        <v>1</v>
      </c>
      <c r="O57" s="252">
        <v>0</v>
      </c>
      <c r="P57" s="252">
        <v>0</v>
      </c>
      <c r="Q57" s="252">
        <v>0</v>
      </c>
      <c r="U57" s="254" t="s">
        <v>17</v>
      </c>
      <c r="W57" s="253">
        <v>1</v>
      </c>
      <c r="X57" s="252">
        <v>1</v>
      </c>
      <c r="Y57" s="252">
        <v>1</v>
      </c>
      <c r="Z57" s="252">
        <v>2</v>
      </c>
      <c r="AA57" s="252">
        <v>1</v>
      </c>
      <c r="AB57" s="252">
        <v>1</v>
      </c>
      <c r="AC57" s="252">
        <v>5</v>
      </c>
      <c r="AD57" s="252">
        <v>2</v>
      </c>
      <c r="AE57" s="252">
        <v>1</v>
      </c>
      <c r="AF57" s="252">
        <v>2</v>
      </c>
      <c r="AG57" s="252">
        <v>0</v>
      </c>
      <c r="AH57" s="252">
        <v>1</v>
      </c>
    </row>
    <row r="58" spans="3:34" ht="6" customHeight="1">
      <c r="E58" s="259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W58" s="253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</row>
    <row r="59" spans="3:34" ht="10.5" customHeight="1">
      <c r="C59" s="451" t="s">
        <v>38</v>
      </c>
      <c r="D59" s="451"/>
      <c r="E59" s="259"/>
      <c r="F59" s="252">
        <v>6683</v>
      </c>
      <c r="G59" s="252">
        <v>1872</v>
      </c>
      <c r="H59" s="252">
        <v>364</v>
      </c>
      <c r="I59" s="252">
        <v>2760</v>
      </c>
      <c r="J59" s="252">
        <v>375</v>
      </c>
      <c r="K59" s="252">
        <v>168</v>
      </c>
      <c r="L59" s="252">
        <v>2133</v>
      </c>
      <c r="M59" s="252">
        <v>491</v>
      </c>
      <c r="N59" s="252">
        <v>93</v>
      </c>
      <c r="O59" s="252">
        <v>2315</v>
      </c>
      <c r="P59" s="252">
        <v>409</v>
      </c>
      <c r="Q59" s="252">
        <v>171</v>
      </c>
      <c r="T59" s="451" t="s">
        <v>38</v>
      </c>
      <c r="U59" s="451"/>
      <c r="W59" s="253">
        <v>3777</v>
      </c>
      <c r="X59" s="252">
        <v>529</v>
      </c>
      <c r="Y59" s="252">
        <v>246</v>
      </c>
      <c r="Z59" s="252">
        <v>3327</v>
      </c>
      <c r="AA59" s="252">
        <v>524</v>
      </c>
      <c r="AB59" s="252">
        <v>120</v>
      </c>
      <c r="AC59" s="252">
        <v>3134</v>
      </c>
      <c r="AD59" s="252">
        <v>615</v>
      </c>
      <c r="AE59" s="252">
        <v>152</v>
      </c>
      <c r="AF59" s="252">
        <v>4721</v>
      </c>
      <c r="AG59" s="252">
        <v>888</v>
      </c>
      <c r="AH59" s="252">
        <v>204</v>
      </c>
    </row>
    <row r="60" spans="3:34" ht="6" customHeight="1">
      <c r="E60" s="259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W60" s="253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</row>
    <row r="61" spans="3:34" ht="10.5" customHeight="1">
      <c r="C61" s="451" t="s">
        <v>37</v>
      </c>
      <c r="D61" s="451"/>
      <c r="E61" s="259"/>
      <c r="F61" s="252">
        <v>472</v>
      </c>
      <c r="G61" s="252">
        <v>138</v>
      </c>
      <c r="H61" s="252">
        <v>90</v>
      </c>
      <c r="I61" s="252">
        <v>115</v>
      </c>
      <c r="J61" s="252">
        <v>13</v>
      </c>
      <c r="K61" s="252">
        <v>8</v>
      </c>
      <c r="L61" s="252">
        <v>66</v>
      </c>
      <c r="M61" s="252">
        <v>52</v>
      </c>
      <c r="N61" s="252">
        <v>8</v>
      </c>
      <c r="O61" s="252">
        <v>71</v>
      </c>
      <c r="P61" s="252">
        <v>16</v>
      </c>
      <c r="Q61" s="252">
        <v>3</v>
      </c>
      <c r="T61" s="451" t="s">
        <v>37</v>
      </c>
      <c r="U61" s="451"/>
      <c r="W61" s="253">
        <v>181</v>
      </c>
      <c r="X61" s="252">
        <v>54</v>
      </c>
      <c r="Y61" s="252">
        <v>11</v>
      </c>
      <c r="Z61" s="252">
        <v>133</v>
      </c>
      <c r="AA61" s="252">
        <v>16</v>
      </c>
      <c r="AB61" s="252">
        <v>9</v>
      </c>
      <c r="AC61" s="252">
        <v>109</v>
      </c>
      <c r="AD61" s="252">
        <v>32</v>
      </c>
      <c r="AE61" s="252">
        <v>15</v>
      </c>
      <c r="AF61" s="252">
        <v>104</v>
      </c>
      <c r="AG61" s="252">
        <v>13</v>
      </c>
      <c r="AH61" s="252">
        <v>8</v>
      </c>
    </row>
    <row r="62" spans="3:34">
      <c r="D62" s="254" t="s">
        <v>18</v>
      </c>
      <c r="E62" s="259"/>
      <c r="F62" s="252">
        <v>392</v>
      </c>
      <c r="G62" s="252">
        <v>94</v>
      </c>
      <c r="H62" s="252">
        <v>54</v>
      </c>
      <c r="I62" s="252">
        <v>101</v>
      </c>
      <c r="J62" s="252">
        <v>8</v>
      </c>
      <c r="K62" s="252">
        <v>5</v>
      </c>
      <c r="L62" s="252">
        <v>56</v>
      </c>
      <c r="M62" s="252">
        <v>29</v>
      </c>
      <c r="N62" s="252">
        <v>6</v>
      </c>
      <c r="O62" s="252">
        <v>56</v>
      </c>
      <c r="P62" s="252">
        <v>15</v>
      </c>
      <c r="Q62" s="252">
        <v>3</v>
      </c>
      <c r="U62" s="254" t="s">
        <v>18</v>
      </c>
      <c r="W62" s="253">
        <v>162</v>
      </c>
      <c r="X62" s="252">
        <v>44</v>
      </c>
      <c r="Y62" s="252">
        <v>8</v>
      </c>
      <c r="Z62" s="252">
        <v>119</v>
      </c>
      <c r="AA62" s="252">
        <v>10</v>
      </c>
      <c r="AB62" s="252">
        <v>7</v>
      </c>
      <c r="AC62" s="252">
        <v>89</v>
      </c>
      <c r="AD62" s="252">
        <v>21</v>
      </c>
      <c r="AE62" s="252">
        <v>12</v>
      </c>
      <c r="AF62" s="252">
        <v>95</v>
      </c>
      <c r="AG62" s="252">
        <v>11</v>
      </c>
      <c r="AH62" s="252">
        <v>5</v>
      </c>
    </row>
    <row r="63" spans="3:34">
      <c r="D63" s="254" t="s">
        <v>19</v>
      </c>
      <c r="E63" s="259"/>
      <c r="F63" s="252">
        <v>11</v>
      </c>
      <c r="G63" s="252">
        <v>3</v>
      </c>
      <c r="H63" s="252">
        <v>3</v>
      </c>
      <c r="I63" s="252">
        <v>4</v>
      </c>
      <c r="J63" s="252">
        <v>3</v>
      </c>
      <c r="K63" s="252">
        <v>2</v>
      </c>
      <c r="L63" s="252">
        <v>1</v>
      </c>
      <c r="M63" s="252">
        <v>1</v>
      </c>
      <c r="N63" s="252">
        <v>1</v>
      </c>
      <c r="O63" s="252">
        <v>0</v>
      </c>
      <c r="P63" s="252">
        <v>0</v>
      </c>
      <c r="Q63" s="252">
        <v>0</v>
      </c>
      <c r="U63" s="254" t="s">
        <v>19</v>
      </c>
      <c r="W63" s="253">
        <v>1</v>
      </c>
      <c r="X63" s="252">
        <v>0</v>
      </c>
      <c r="Y63" s="252">
        <v>0</v>
      </c>
      <c r="Z63" s="252">
        <v>2</v>
      </c>
      <c r="AA63" s="252">
        <v>1</v>
      </c>
      <c r="AB63" s="252">
        <v>1</v>
      </c>
      <c r="AC63" s="252">
        <v>0</v>
      </c>
      <c r="AD63" s="252">
        <v>0</v>
      </c>
      <c r="AE63" s="252">
        <v>0</v>
      </c>
      <c r="AF63" s="252">
        <v>3</v>
      </c>
      <c r="AG63" s="252">
        <v>1</v>
      </c>
      <c r="AH63" s="252">
        <v>2</v>
      </c>
    </row>
    <row r="64" spans="3:34">
      <c r="D64" s="254" t="s">
        <v>20</v>
      </c>
      <c r="E64" s="259"/>
      <c r="F64" s="252">
        <v>68</v>
      </c>
      <c r="G64" s="252">
        <v>40</v>
      </c>
      <c r="H64" s="252">
        <v>31</v>
      </c>
      <c r="I64" s="252">
        <v>10</v>
      </c>
      <c r="J64" s="252">
        <v>2</v>
      </c>
      <c r="K64" s="252">
        <v>1</v>
      </c>
      <c r="L64" s="252">
        <v>9</v>
      </c>
      <c r="M64" s="252">
        <v>22</v>
      </c>
      <c r="N64" s="252">
        <v>1</v>
      </c>
      <c r="O64" s="252">
        <v>15</v>
      </c>
      <c r="P64" s="252">
        <v>1</v>
      </c>
      <c r="Q64" s="252">
        <v>0</v>
      </c>
      <c r="U64" s="254" t="s">
        <v>20</v>
      </c>
      <c r="W64" s="253">
        <v>18</v>
      </c>
      <c r="X64" s="252">
        <v>10</v>
      </c>
      <c r="Y64" s="252">
        <v>3</v>
      </c>
      <c r="Z64" s="252">
        <v>12</v>
      </c>
      <c r="AA64" s="252">
        <v>5</v>
      </c>
      <c r="AB64" s="252">
        <v>1</v>
      </c>
      <c r="AC64" s="252">
        <v>20</v>
      </c>
      <c r="AD64" s="252">
        <v>11</v>
      </c>
      <c r="AE64" s="252">
        <v>3</v>
      </c>
      <c r="AF64" s="252">
        <v>6</v>
      </c>
      <c r="AG64" s="252">
        <v>1</v>
      </c>
      <c r="AH64" s="252">
        <v>1</v>
      </c>
    </row>
    <row r="65" spans="1:34">
      <c r="D65" s="254" t="s">
        <v>17</v>
      </c>
      <c r="E65" s="259"/>
      <c r="F65" s="252">
        <v>1</v>
      </c>
      <c r="G65" s="252">
        <v>1</v>
      </c>
      <c r="H65" s="252">
        <v>2</v>
      </c>
      <c r="I65" s="252">
        <v>0</v>
      </c>
      <c r="J65" s="252">
        <v>0</v>
      </c>
      <c r="K65" s="252">
        <v>0</v>
      </c>
      <c r="L65" s="252">
        <v>0</v>
      </c>
      <c r="M65" s="252">
        <v>0</v>
      </c>
      <c r="N65" s="252">
        <v>0</v>
      </c>
      <c r="O65" s="252">
        <v>0</v>
      </c>
      <c r="P65" s="252">
        <v>0</v>
      </c>
      <c r="Q65" s="252">
        <v>0</v>
      </c>
      <c r="U65" s="254" t="s">
        <v>17</v>
      </c>
      <c r="W65" s="253">
        <v>0</v>
      </c>
      <c r="X65" s="252">
        <v>0</v>
      </c>
      <c r="Y65" s="252">
        <v>0</v>
      </c>
      <c r="Z65" s="252">
        <v>0</v>
      </c>
      <c r="AA65" s="252">
        <v>0</v>
      </c>
      <c r="AB65" s="252">
        <v>0</v>
      </c>
      <c r="AC65" s="252">
        <v>0</v>
      </c>
      <c r="AD65" s="252">
        <v>0</v>
      </c>
      <c r="AE65" s="252">
        <v>0</v>
      </c>
      <c r="AF65" s="252">
        <v>0</v>
      </c>
      <c r="AG65" s="252">
        <v>0</v>
      </c>
      <c r="AH65" s="252">
        <v>0</v>
      </c>
    </row>
    <row r="66" spans="1:34" ht="6" customHeight="1">
      <c r="E66" s="259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W66" s="253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</row>
    <row r="67" spans="1:34" ht="10.5" customHeight="1">
      <c r="C67" s="451" t="s">
        <v>36</v>
      </c>
      <c r="D67" s="451"/>
      <c r="E67" s="259"/>
      <c r="F67" s="252">
        <v>30</v>
      </c>
      <c r="G67" s="252">
        <v>11</v>
      </c>
      <c r="H67" s="252">
        <v>10</v>
      </c>
      <c r="I67" s="252">
        <v>13</v>
      </c>
      <c r="J67" s="252">
        <v>4</v>
      </c>
      <c r="K67" s="252">
        <v>4</v>
      </c>
      <c r="L67" s="252">
        <v>14</v>
      </c>
      <c r="M67" s="252">
        <v>4</v>
      </c>
      <c r="N67" s="252">
        <v>2</v>
      </c>
      <c r="O67" s="252">
        <v>13</v>
      </c>
      <c r="P67" s="252">
        <v>3</v>
      </c>
      <c r="Q67" s="252">
        <v>2</v>
      </c>
      <c r="T67" s="451" t="s">
        <v>36</v>
      </c>
      <c r="U67" s="451"/>
      <c r="W67" s="253">
        <v>21</v>
      </c>
      <c r="X67" s="252">
        <v>16</v>
      </c>
      <c r="Y67" s="252">
        <v>9</v>
      </c>
      <c r="Z67" s="252">
        <v>16</v>
      </c>
      <c r="AA67" s="252">
        <v>4</v>
      </c>
      <c r="AB67" s="252">
        <v>3</v>
      </c>
      <c r="AC67" s="252">
        <v>11</v>
      </c>
      <c r="AD67" s="252">
        <v>2</v>
      </c>
      <c r="AE67" s="252">
        <v>3</v>
      </c>
      <c r="AF67" s="252">
        <v>25</v>
      </c>
      <c r="AG67" s="252">
        <v>10</v>
      </c>
      <c r="AH67" s="252">
        <v>8</v>
      </c>
    </row>
    <row r="68" spans="1:34">
      <c r="D68" s="254" t="s">
        <v>35</v>
      </c>
      <c r="E68" s="259"/>
      <c r="F68" s="252">
        <v>0</v>
      </c>
      <c r="G68" s="252">
        <v>0</v>
      </c>
      <c r="H68" s="252">
        <v>0</v>
      </c>
      <c r="I68" s="252">
        <v>0</v>
      </c>
      <c r="J68" s="252">
        <v>0</v>
      </c>
      <c r="K68" s="252">
        <v>0</v>
      </c>
      <c r="L68" s="252">
        <v>0</v>
      </c>
      <c r="M68" s="252">
        <v>0</v>
      </c>
      <c r="N68" s="252">
        <v>0</v>
      </c>
      <c r="O68" s="252">
        <v>0</v>
      </c>
      <c r="P68" s="252">
        <v>0</v>
      </c>
      <c r="Q68" s="252">
        <v>0</v>
      </c>
      <c r="U68" s="254" t="s">
        <v>35</v>
      </c>
      <c r="W68" s="253">
        <v>0</v>
      </c>
      <c r="X68" s="252">
        <v>0</v>
      </c>
      <c r="Y68" s="252">
        <v>0</v>
      </c>
      <c r="Z68" s="252">
        <v>0</v>
      </c>
      <c r="AA68" s="252">
        <v>0</v>
      </c>
      <c r="AB68" s="252">
        <v>0</v>
      </c>
      <c r="AC68" s="252">
        <v>0</v>
      </c>
      <c r="AD68" s="252">
        <v>0</v>
      </c>
      <c r="AE68" s="252">
        <v>0</v>
      </c>
      <c r="AF68" s="252">
        <v>0</v>
      </c>
      <c r="AG68" s="252">
        <v>0</v>
      </c>
      <c r="AH68" s="252">
        <v>0</v>
      </c>
    </row>
    <row r="69" spans="1:34">
      <c r="D69" s="254" t="s">
        <v>22</v>
      </c>
      <c r="E69" s="259"/>
      <c r="F69" s="252">
        <v>30</v>
      </c>
      <c r="G69" s="252">
        <v>11</v>
      </c>
      <c r="H69" s="252">
        <v>10</v>
      </c>
      <c r="I69" s="252">
        <v>13</v>
      </c>
      <c r="J69" s="252">
        <v>4</v>
      </c>
      <c r="K69" s="252">
        <v>4</v>
      </c>
      <c r="L69" s="252">
        <v>14</v>
      </c>
      <c r="M69" s="252">
        <v>4</v>
      </c>
      <c r="N69" s="252">
        <v>2</v>
      </c>
      <c r="O69" s="252">
        <v>13</v>
      </c>
      <c r="P69" s="252">
        <v>3</v>
      </c>
      <c r="Q69" s="252">
        <v>2</v>
      </c>
      <c r="U69" s="254" t="s">
        <v>22</v>
      </c>
      <c r="W69" s="253">
        <v>21</v>
      </c>
      <c r="X69" s="252">
        <v>16</v>
      </c>
      <c r="Y69" s="252">
        <v>9</v>
      </c>
      <c r="Z69" s="252">
        <v>16</v>
      </c>
      <c r="AA69" s="252">
        <v>4</v>
      </c>
      <c r="AB69" s="252">
        <v>3</v>
      </c>
      <c r="AC69" s="252">
        <v>11</v>
      </c>
      <c r="AD69" s="252">
        <v>2</v>
      </c>
      <c r="AE69" s="252">
        <v>3</v>
      </c>
      <c r="AF69" s="252">
        <v>25</v>
      </c>
      <c r="AG69" s="252">
        <v>10</v>
      </c>
      <c r="AH69" s="252">
        <v>8</v>
      </c>
    </row>
    <row r="70" spans="1:34" ht="6" customHeight="1">
      <c r="E70" s="259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W70" s="253"/>
      <c r="X70" s="252"/>
      <c r="Y70" s="252"/>
      <c r="Z70" s="252"/>
      <c r="AA70" s="252"/>
      <c r="AB70" s="252"/>
      <c r="AC70" s="252"/>
      <c r="AD70" s="252"/>
      <c r="AE70" s="252"/>
      <c r="AF70" s="252"/>
      <c r="AG70" s="252"/>
      <c r="AH70" s="252"/>
    </row>
    <row r="71" spans="1:34" ht="10.5" customHeight="1">
      <c r="C71" s="451" t="s">
        <v>17</v>
      </c>
      <c r="D71" s="451"/>
      <c r="E71" s="259"/>
      <c r="F71" s="252">
        <v>1162</v>
      </c>
      <c r="G71" s="252">
        <v>245</v>
      </c>
      <c r="H71" s="252">
        <v>246</v>
      </c>
      <c r="I71" s="252">
        <v>434</v>
      </c>
      <c r="J71" s="252">
        <v>148</v>
      </c>
      <c r="K71" s="252">
        <v>145</v>
      </c>
      <c r="L71" s="252">
        <v>354</v>
      </c>
      <c r="M71" s="252">
        <v>127</v>
      </c>
      <c r="N71" s="252">
        <v>117</v>
      </c>
      <c r="O71" s="252">
        <v>371</v>
      </c>
      <c r="P71" s="252">
        <v>107</v>
      </c>
      <c r="Q71" s="252">
        <v>101</v>
      </c>
      <c r="T71" s="451" t="s">
        <v>17</v>
      </c>
      <c r="U71" s="451"/>
      <c r="W71" s="253">
        <v>783</v>
      </c>
      <c r="X71" s="252">
        <v>93</v>
      </c>
      <c r="Y71" s="252">
        <v>83</v>
      </c>
      <c r="Z71" s="252">
        <v>641</v>
      </c>
      <c r="AA71" s="252">
        <v>135</v>
      </c>
      <c r="AB71" s="252">
        <v>121</v>
      </c>
      <c r="AC71" s="252">
        <v>693</v>
      </c>
      <c r="AD71" s="252">
        <v>140</v>
      </c>
      <c r="AE71" s="252">
        <v>136</v>
      </c>
      <c r="AF71" s="252">
        <v>1070</v>
      </c>
      <c r="AG71" s="252">
        <v>161</v>
      </c>
      <c r="AH71" s="252">
        <v>149</v>
      </c>
    </row>
    <row r="72" spans="1:34" ht="6" customHeight="1">
      <c r="E72" s="259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W72" s="253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</row>
    <row r="73" spans="1:34">
      <c r="B73" s="247" t="s">
        <v>23</v>
      </c>
      <c r="E73" s="259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S73" s="247" t="s">
        <v>23</v>
      </c>
      <c r="W73" s="253"/>
      <c r="X73" s="252"/>
      <c r="Y73" s="252"/>
      <c r="Z73" s="252"/>
      <c r="AA73" s="252"/>
      <c r="AB73" s="252"/>
      <c r="AC73" s="252"/>
      <c r="AD73" s="252"/>
      <c r="AE73" s="252"/>
      <c r="AF73" s="252"/>
      <c r="AG73" s="252"/>
      <c r="AH73" s="252"/>
    </row>
    <row r="74" spans="1:34" ht="10.5" customHeight="1">
      <c r="C74" s="451" t="s">
        <v>34</v>
      </c>
      <c r="D74" s="451"/>
      <c r="E74" s="259"/>
      <c r="F74" s="252">
        <v>83</v>
      </c>
      <c r="G74" s="252">
        <v>27</v>
      </c>
      <c r="H74" s="252">
        <v>28</v>
      </c>
      <c r="I74" s="252">
        <v>39</v>
      </c>
      <c r="J74" s="252">
        <v>9</v>
      </c>
      <c r="K74" s="252">
        <v>10</v>
      </c>
      <c r="L74" s="252">
        <v>30</v>
      </c>
      <c r="M74" s="252">
        <v>9</v>
      </c>
      <c r="N74" s="252">
        <v>5</v>
      </c>
      <c r="O74" s="252">
        <v>36</v>
      </c>
      <c r="P74" s="252">
        <v>13</v>
      </c>
      <c r="Q74" s="252">
        <v>9</v>
      </c>
      <c r="T74" s="451" t="s">
        <v>34</v>
      </c>
      <c r="U74" s="451"/>
      <c r="W74" s="253">
        <v>40</v>
      </c>
      <c r="X74" s="252">
        <v>29</v>
      </c>
      <c r="Y74" s="252">
        <v>24</v>
      </c>
      <c r="Z74" s="252">
        <v>28</v>
      </c>
      <c r="AA74" s="252">
        <v>8</v>
      </c>
      <c r="AB74" s="252">
        <v>5</v>
      </c>
      <c r="AC74" s="252">
        <v>36</v>
      </c>
      <c r="AD74" s="252">
        <v>13</v>
      </c>
      <c r="AE74" s="252">
        <v>9</v>
      </c>
      <c r="AF74" s="252">
        <v>46</v>
      </c>
      <c r="AG74" s="252">
        <v>13</v>
      </c>
      <c r="AH74" s="252">
        <v>9</v>
      </c>
    </row>
    <row r="75" spans="1:34" ht="10.5" customHeight="1">
      <c r="C75" s="451" t="s">
        <v>33</v>
      </c>
      <c r="D75" s="451"/>
      <c r="E75" s="259"/>
      <c r="F75" s="252">
        <v>1409</v>
      </c>
      <c r="G75" s="252">
        <v>438</v>
      </c>
      <c r="H75" s="252">
        <v>31</v>
      </c>
      <c r="I75" s="252">
        <v>561</v>
      </c>
      <c r="J75" s="252">
        <v>21</v>
      </c>
      <c r="K75" s="252">
        <v>14</v>
      </c>
      <c r="L75" s="252">
        <v>438</v>
      </c>
      <c r="M75" s="252">
        <v>81</v>
      </c>
      <c r="N75" s="252">
        <v>19</v>
      </c>
      <c r="O75" s="252">
        <v>372</v>
      </c>
      <c r="P75" s="252">
        <v>131</v>
      </c>
      <c r="Q75" s="252">
        <v>28</v>
      </c>
      <c r="T75" s="451" t="s">
        <v>33</v>
      </c>
      <c r="U75" s="451"/>
      <c r="W75" s="253">
        <v>779</v>
      </c>
      <c r="X75" s="252">
        <v>35</v>
      </c>
      <c r="Y75" s="252">
        <v>12</v>
      </c>
      <c r="Z75" s="252">
        <v>614</v>
      </c>
      <c r="AA75" s="252">
        <v>276</v>
      </c>
      <c r="AB75" s="252">
        <v>8</v>
      </c>
      <c r="AC75" s="252">
        <v>663</v>
      </c>
      <c r="AD75" s="252">
        <v>80</v>
      </c>
      <c r="AE75" s="252">
        <v>16</v>
      </c>
      <c r="AF75" s="252">
        <v>1015</v>
      </c>
      <c r="AG75" s="252">
        <v>230</v>
      </c>
      <c r="AH75" s="252">
        <v>31</v>
      </c>
    </row>
    <row r="76" spans="1:34" ht="6" customHeight="1">
      <c r="A76" s="249"/>
      <c r="B76" s="249"/>
      <c r="C76" s="249"/>
      <c r="D76" s="249"/>
      <c r="E76" s="251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50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</row>
    <row r="77" spans="1:34">
      <c r="A77" s="248" t="s">
        <v>129</v>
      </c>
      <c r="R77" s="248" t="s">
        <v>129</v>
      </c>
    </row>
    <row r="78" spans="1:34">
      <c r="A78" s="247" t="s">
        <v>68</v>
      </c>
      <c r="R78" s="247" t="s">
        <v>68</v>
      </c>
    </row>
  </sheetData>
  <mergeCells count="40">
    <mergeCell ref="B5:D5"/>
    <mergeCell ref="S5:U5"/>
    <mergeCell ref="B8:D8"/>
    <mergeCell ref="C10:D10"/>
    <mergeCell ref="S8:U8"/>
    <mergeCell ref="T10:U10"/>
    <mergeCell ref="C74:D74"/>
    <mergeCell ref="C75:D75"/>
    <mergeCell ref="C47:D47"/>
    <mergeCell ref="C53:D53"/>
    <mergeCell ref="C59:D59"/>
    <mergeCell ref="C61:D61"/>
    <mergeCell ref="C67:D67"/>
    <mergeCell ref="C37:D37"/>
    <mergeCell ref="C38:D38"/>
    <mergeCell ref="B45:D45"/>
    <mergeCell ref="B42:D42"/>
    <mergeCell ref="C71:D71"/>
    <mergeCell ref="T37:U37"/>
    <mergeCell ref="T16:U16"/>
    <mergeCell ref="T22:U22"/>
    <mergeCell ref="T24:U24"/>
    <mergeCell ref="T30:U30"/>
    <mergeCell ref="C16:D16"/>
    <mergeCell ref="C22:D22"/>
    <mergeCell ref="C24:D24"/>
    <mergeCell ref="C30:D30"/>
    <mergeCell ref="T34:U34"/>
    <mergeCell ref="C34:D34"/>
    <mergeCell ref="T38:U38"/>
    <mergeCell ref="S45:U45"/>
    <mergeCell ref="S42:U42"/>
    <mergeCell ref="T67:U67"/>
    <mergeCell ref="T71:U71"/>
    <mergeCell ref="T75:U75"/>
    <mergeCell ref="T47:U47"/>
    <mergeCell ref="T53:U53"/>
    <mergeCell ref="T59:U59"/>
    <mergeCell ref="T61:U61"/>
    <mergeCell ref="T74:U7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45"/>
  <sheetViews>
    <sheetView showGridLines="0" zoomScaleNormal="100" workbookViewId="0"/>
  </sheetViews>
  <sheetFormatPr defaultColWidth="11.25" defaultRowHeight="10.5"/>
  <cols>
    <col min="1" max="3" width="1.125" style="67" customWidth="1"/>
    <col min="4" max="4" width="7.375" style="67" customWidth="1"/>
    <col min="5" max="5" width="1.25" style="67" customWidth="1"/>
    <col min="6" max="17" width="6.25" style="67" customWidth="1"/>
    <col min="18" max="16384" width="11.25" style="67"/>
  </cols>
  <sheetData>
    <row r="1" spans="1:17" ht="13.5">
      <c r="A1" s="97" t="s">
        <v>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3" spans="1:17" ht="1.5" customHeight="1"/>
    <row r="4" spans="1:17">
      <c r="A4" s="89"/>
      <c r="B4" s="89"/>
      <c r="C4" s="89"/>
      <c r="D4" s="89"/>
      <c r="E4" s="89"/>
      <c r="F4" s="96" t="s">
        <v>56</v>
      </c>
      <c r="G4" s="96"/>
      <c r="H4" s="96"/>
      <c r="I4" s="96" t="s">
        <v>57</v>
      </c>
      <c r="J4" s="96"/>
      <c r="K4" s="96"/>
      <c r="L4" s="96" t="s">
        <v>62</v>
      </c>
      <c r="M4" s="96"/>
      <c r="N4" s="96"/>
      <c r="O4" s="96" t="s">
        <v>3</v>
      </c>
      <c r="P4" s="96"/>
      <c r="Q4" s="95"/>
    </row>
    <row r="5" spans="1:17">
      <c r="B5" s="449" t="s">
        <v>42</v>
      </c>
      <c r="C5" s="449"/>
      <c r="D5" s="449"/>
      <c r="E5" s="94"/>
      <c r="F5" s="93" t="s">
        <v>5</v>
      </c>
      <c r="G5" s="93" t="s">
        <v>6</v>
      </c>
      <c r="H5" s="93" t="s">
        <v>6</v>
      </c>
      <c r="I5" s="93" t="s">
        <v>5</v>
      </c>
      <c r="J5" s="93" t="s">
        <v>6</v>
      </c>
      <c r="K5" s="93" t="s">
        <v>6</v>
      </c>
      <c r="L5" s="93" t="s">
        <v>5</v>
      </c>
      <c r="M5" s="93" t="s">
        <v>6</v>
      </c>
      <c r="N5" s="93" t="s">
        <v>6</v>
      </c>
      <c r="O5" s="93" t="s">
        <v>5</v>
      </c>
      <c r="P5" s="93" t="s">
        <v>6</v>
      </c>
      <c r="Q5" s="92" t="s">
        <v>6</v>
      </c>
    </row>
    <row r="6" spans="1:17">
      <c r="A6" s="70"/>
      <c r="B6" s="70"/>
      <c r="C6" s="70"/>
      <c r="D6" s="70"/>
      <c r="E6" s="70"/>
      <c r="F6" s="91" t="s">
        <v>7</v>
      </c>
      <c r="G6" s="91" t="s">
        <v>7</v>
      </c>
      <c r="H6" s="91" t="s">
        <v>8</v>
      </c>
      <c r="I6" s="91" t="s">
        <v>7</v>
      </c>
      <c r="J6" s="91" t="s">
        <v>7</v>
      </c>
      <c r="K6" s="91" t="s">
        <v>8</v>
      </c>
      <c r="L6" s="91" t="s">
        <v>7</v>
      </c>
      <c r="M6" s="91" t="s">
        <v>7</v>
      </c>
      <c r="N6" s="91" t="s">
        <v>8</v>
      </c>
      <c r="O6" s="91" t="s">
        <v>7</v>
      </c>
      <c r="P6" s="91" t="s">
        <v>7</v>
      </c>
      <c r="Q6" s="90" t="s">
        <v>8</v>
      </c>
    </row>
    <row r="7" spans="1:17" ht="6" customHeight="1">
      <c r="A7" s="89"/>
      <c r="B7" s="89"/>
      <c r="C7" s="89"/>
      <c r="D7" s="89"/>
      <c r="E7" s="88"/>
    </row>
    <row r="8" spans="1:17">
      <c r="B8" s="450" t="s">
        <v>41</v>
      </c>
      <c r="C8" s="450"/>
      <c r="D8" s="450"/>
      <c r="E8" s="76"/>
      <c r="F8" s="87">
        <v>84203</v>
      </c>
      <c r="G8" s="87">
        <v>22175</v>
      </c>
      <c r="H8" s="87">
        <v>7539</v>
      </c>
      <c r="I8" s="87">
        <v>95502</v>
      </c>
      <c r="J8" s="87">
        <v>21662</v>
      </c>
      <c r="K8" s="87">
        <v>7506</v>
      </c>
      <c r="L8" s="101">
        <f t="shared" ref="L8:Q8" si="0">SUM(L10,L16,L22,L24,L30,L34)</f>
        <v>85995</v>
      </c>
      <c r="M8" s="101">
        <f t="shared" si="0"/>
        <v>21465</v>
      </c>
      <c r="N8" s="101">
        <f t="shared" si="0"/>
        <v>8250</v>
      </c>
      <c r="O8" s="101">
        <f t="shared" si="0"/>
        <v>5492</v>
      </c>
      <c r="P8" s="101">
        <f t="shared" si="0"/>
        <v>884</v>
      </c>
      <c r="Q8" s="101">
        <f t="shared" si="0"/>
        <v>471</v>
      </c>
    </row>
    <row r="9" spans="1:17" ht="6" customHeight="1">
      <c r="E9" s="76"/>
      <c r="F9" s="85"/>
      <c r="G9" s="85"/>
      <c r="H9" s="85"/>
      <c r="I9" s="85"/>
      <c r="J9" s="85"/>
      <c r="K9" s="85"/>
      <c r="L9" s="84"/>
      <c r="M9" s="84"/>
      <c r="N9" s="84"/>
      <c r="O9" s="100"/>
      <c r="P9" s="100"/>
      <c r="Q9" s="100"/>
    </row>
    <row r="10" spans="1:17">
      <c r="C10" s="449" t="s">
        <v>40</v>
      </c>
      <c r="D10" s="449"/>
      <c r="E10" s="76"/>
      <c r="F10" s="75">
        <v>335</v>
      </c>
      <c r="G10" s="75">
        <v>180</v>
      </c>
      <c r="H10" s="75">
        <v>179</v>
      </c>
      <c r="I10" s="75">
        <v>361</v>
      </c>
      <c r="J10" s="75">
        <v>165</v>
      </c>
      <c r="K10" s="75">
        <v>173</v>
      </c>
      <c r="L10" s="79">
        <v>409</v>
      </c>
      <c r="M10" s="79">
        <v>203</v>
      </c>
      <c r="N10" s="79">
        <v>158</v>
      </c>
      <c r="O10" s="81">
        <f>IF(SUM(O11:O14)&gt;0,SUM(O11:O14),"－")</f>
        <v>21</v>
      </c>
      <c r="P10" s="81">
        <f>IF(SUM(P11:P14)&gt;0,SUM(P11:P14),"－")</f>
        <v>13</v>
      </c>
      <c r="Q10" s="81">
        <f>IF(SUM(Q11:Q14)&gt;0,SUM(Q11:Q14),"－")</f>
        <v>16</v>
      </c>
    </row>
    <row r="11" spans="1:17">
      <c r="D11" s="77" t="s">
        <v>9</v>
      </c>
      <c r="E11" s="76"/>
      <c r="F11" s="75">
        <v>33</v>
      </c>
      <c r="G11" s="75">
        <v>33</v>
      </c>
      <c r="H11" s="75">
        <v>29</v>
      </c>
      <c r="I11" s="74">
        <v>26</v>
      </c>
      <c r="J11" s="74">
        <v>27</v>
      </c>
      <c r="K11" s="74">
        <v>38</v>
      </c>
      <c r="L11" s="79">
        <v>25</v>
      </c>
      <c r="M11" s="79">
        <v>24</v>
      </c>
      <c r="N11" s="79">
        <v>21</v>
      </c>
      <c r="O11" s="79">
        <v>3</v>
      </c>
      <c r="P11" s="79">
        <v>3</v>
      </c>
      <c r="Q11" s="79">
        <v>3</v>
      </c>
    </row>
    <row r="12" spans="1:17">
      <c r="D12" s="77" t="s">
        <v>10</v>
      </c>
      <c r="E12" s="76"/>
      <c r="F12" s="75">
        <v>191</v>
      </c>
      <c r="G12" s="75">
        <v>94</v>
      </c>
      <c r="H12" s="75">
        <v>105</v>
      </c>
      <c r="I12" s="74">
        <v>233</v>
      </c>
      <c r="J12" s="74">
        <v>95</v>
      </c>
      <c r="K12" s="74">
        <v>114</v>
      </c>
      <c r="L12" s="79">
        <v>274</v>
      </c>
      <c r="M12" s="79">
        <v>123</v>
      </c>
      <c r="N12" s="79">
        <v>103</v>
      </c>
      <c r="O12" s="79">
        <v>14</v>
      </c>
      <c r="P12" s="79">
        <v>9</v>
      </c>
      <c r="Q12" s="79">
        <v>12</v>
      </c>
    </row>
    <row r="13" spans="1:17">
      <c r="D13" s="77" t="s">
        <v>11</v>
      </c>
      <c r="E13" s="76"/>
      <c r="F13" s="75">
        <v>32</v>
      </c>
      <c r="G13" s="75">
        <v>19</v>
      </c>
      <c r="H13" s="75">
        <v>14</v>
      </c>
      <c r="I13" s="74">
        <v>16</v>
      </c>
      <c r="J13" s="74">
        <v>25</v>
      </c>
      <c r="K13" s="74">
        <v>9</v>
      </c>
      <c r="L13" s="79">
        <v>35</v>
      </c>
      <c r="M13" s="79">
        <v>20</v>
      </c>
      <c r="N13" s="79">
        <v>8</v>
      </c>
      <c r="O13" s="79">
        <v>2</v>
      </c>
      <c r="P13" s="79">
        <v>1</v>
      </c>
      <c r="Q13" s="98">
        <v>1</v>
      </c>
    </row>
    <row r="14" spans="1:17">
      <c r="D14" s="77" t="s">
        <v>13</v>
      </c>
      <c r="E14" s="76"/>
      <c r="F14" s="75">
        <v>79</v>
      </c>
      <c r="G14" s="75">
        <v>34</v>
      </c>
      <c r="H14" s="75">
        <v>31</v>
      </c>
      <c r="I14" s="74">
        <v>86</v>
      </c>
      <c r="J14" s="74">
        <v>18</v>
      </c>
      <c r="K14" s="74">
        <v>12</v>
      </c>
      <c r="L14" s="79">
        <v>75</v>
      </c>
      <c r="M14" s="79">
        <v>36</v>
      </c>
      <c r="N14" s="79">
        <v>26</v>
      </c>
      <c r="O14" s="79">
        <v>2</v>
      </c>
      <c r="P14" s="98">
        <v>0</v>
      </c>
      <c r="Q14" s="98">
        <v>0</v>
      </c>
    </row>
    <row r="15" spans="1:17" ht="6" customHeight="1">
      <c r="E15" s="76"/>
      <c r="F15" s="75"/>
      <c r="G15" s="75"/>
      <c r="H15" s="75"/>
      <c r="I15" s="75"/>
      <c r="J15" s="75"/>
      <c r="K15" s="75"/>
      <c r="L15" s="79"/>
      <c r="M15" s="79"/>
      <c r="N15" s="79"/>
      <c r="O15" s="80"/>
      <c r="P15" s="80"/>
      <c r="Q15" s="80"/>
    </row>
    <row r="16" spans="1:17">
      <c r="C16" s="449" t="s">
        <v>39</v>
      </c>
      <c r="D16" s="449"/>
      <c r="E16" s="76"/>
      <c r="F16" s="75">
        <v>2008</v>
      </c>
      <c r="G16" s="75">
        <v>763</v>
      </c>
      <c r="H16" s="75">
        <v>841</v>
      </c>
      <c r="I16" s="75">
        <v>2334</v>
      </c>
      <c r="J16" s="75">
        <v>596</v>
      </c>
      <c r="K16" s="75">
        <v>719</v>
      </c>
      <c r="L16" s="79">
        <v>2224</v>
      </c>
      <c r="M16" s="79">
        <v>681</v>
      </c>
      <c r="N16" s="79">
        <v>779</v>
      </c>
      <c r="O16" s="80">
        <f>IF(SUM(O17:O20)&gt;0,SUM(O17:O20),"－")</f>
        <v>141</v>
      </c>
      <c r="P16" s="99">
        <f>IF(SUM(P17:P20)&gt;0,SUM(P17:P20),"－")</f>
        <v>41</v>
      </c>
      <c r="Q16" s="99">
        <f>IF(SUM(Q17:Q20)&gt;0,SUM(Q17:Q20),"－")</f>
        <v>38</v>
      </c>
    </row>
    <row r="17" spans="3:17">
      <c r="D17" s="77" t="s">
        <v>14</v>
      </c>
      <c r="E17" s="76"/>
      <c r="F17" s="75">
        <v>486</v>
      </c>
      <c r="G17" s="75">
        <v>118</v>
      </c>
      <c r="H17" s="75">
        <v>118</v>
      </c>
      <c r="I17" s="74">
        <v>684</v>
      </c>
      <c r="J17" s="74">
        <v>125</v>
      </c>
      <c r="K17" s="74">
        <v>132</v>
      </c>
      <c r="L17" s="79">
        <v>729</v>
      </c>
      <c r="M17" s="79">
        <v>134</v>
      </c>
      <c r="N17" s="79">
        <v>134</v>
      </c>
      <c r="O17" s="79">
        <v>40</v>
      </c>
      <c r="P17" s="79">
        <v>9</v>
      </c>
      <c r="Q17" s="79">
        <v>10</v>
      </c>
    </row>
    <row r="18" spans="3:17">
      <c r="D18" s="77" t="s">
        <v>15</v>
      </c>
      <c r="E18" s="76"/>
      <c r="F18" s="75">
        <v>612</v>
      </c>
      <c r="G18" s="75">
        <v>371</v>
      </c>
      <c r="H18" s="75">
        <v>478</v>
      </c>
      <c r="I18" s="74">
        <v>714</v>
      </c>
      <c r="J18" s="74">
        <v>317</v>
      </c>
      <c r="K18" s="74">
        <v>415</v>
      </c>
      <c r="L18" s="79">
        <v>830</v>
      </c>
      <c r="M18" s="79">
        <v>373</v>
      </c>
      <c r="N18" s="79">
        <v>438</v>
      </c>
      <c r="O18" s="79">
        <v>57</v>
      </c>
      <c r="P18" s="79">
        <v>26</v>
      </c>
      <c r="Q18" s="79">
        <v>25</v>
      </c>
    </row>
    <row r="19" spans="3:17">
      <c r="D19" s="77" t="s">
        <v>16</v>
      </c>
      <c r="E19" s="76"/>
      <c r="F19" s="75">
        <v>890</v>
      </c>
      <c r="G19" s="75">
        <v>262</v>
      </c>
      <c r="H19" s="75">
        <v>231</v>
      </c>
      <c r="I19" s="74">
        <v>900</v>
      </c>
      <c r="J19" s="74">
        <v>138</v>
      </c>
      <c r="K19" s="74">
        <v>160</v>
      </c>
      <c r="L19" s="79">
        <v>622</v>
      </c>
      <c r="M19" s="79">
        <v>154</v>
      </c>
      <c r="N19" s="79">
        <v>193</v>
      </c>
      <c r="O19" s="79">
        <v>42</v>
      </c>
      <c r="P19" s="79">
        <v>6</v>
      </c>
      <c r="Q19" s="79">
        <v>3</v>
      </c>
    </row>
    <row r="20" spans="3:17" ht="12" customHeight="1">
      <c r="D20" s="77" t="s">
        <v>17</v>
      </c>
      <c r="E20" s="76"/>
      <c r="F20" s="75">
        <v>20</v>
      </c>
      <c r="G20" s="75">
        <v>12</v>
      </c>
      <c r="H20" s="75">
        <v>14</v>
      </c>
      <c r="I20" s="74">
        <v>36</v>
      </c>
      <c r="J20" s="74">
        <v>16</v>
      </c>
      <c r="K20" s="74">
        <v>12</v>
      </c>
      <c r="L20" s="79">
        <v>43</v>
      </c>
      <c r="M20" s="79">
        <v>20</v>
      </c>
      <c r="N20" s="79">
        <v>14</v>
      </c>
      <c r="O20" s="98">
        <v>2</v>
      </c>
      <c r="P20" s="98">
        <v>0</v>
      </c>
      <c r="Q20" s="98">
        <v>0</v>
      </c>
    </row>
    <row r="21" spans="3:17" ht="6" customHeight="1">
      <c r="E21" s="76"/>
      <c r="F21" s="75"/>
      <c r="G21" s="75"/>
      <c r="H21" s="75"/>
      <c r="I21" s="74"/>
      <c r="J21" s="74"/>
      <c r="K21" s="74"/>
      <c r="L21" s="79"/>
      <c r="M21" s="79"/>
      <c r="N21" s="79"/>
      <c r="O21" s="80"/>
      <c r="P21" s="80"/>
      <c r="Q21" s="80"/>
    </row>
    <row r="22" spans="3:17">
      <c r="C22" s="449" t="s">
        <v>38</v>
      </c>
      <c r="D22" s="449"/>
      <c r="E22" s="76"/>
      <c r="F22" s="75">
        <v>76063</v>
      </c>
      <c r="G22" s="75">
        <v>16538</v>
      </c>
      <c r="H22" s="75">
        <v>3101</v>
      </c>
      <c r="I22" s="74">
        <v>77787</v>
      </c>
      <c r="J22" s="74">
        <v>16004</v>
      </c>
      <c r="K22" s="74">
        <v>3096</v>
      </c>
      <c r="L22" s="79">
        <v>67100</v>
      </c>
      <c r="M22" s="79">
        <v>15841</v>
      </c>
      <c r="N22" s="79">
        <v>3508</v>
      </c>
      <c r="O22" s="79">
        <v>4280</v>
      </c>
      <c r="P22" s="79">
        <v>533</v>
      </c>
      <c r="Q22" s="79">
        <v>187</v>
      </c>
    </row>
    <row r="23" spans="3:17" ht="6" customHeight="1">
      <c r="E23" s="76"/>
      <c r="F23" s="75"/>
      <c r="G23" s="75"/>
      <c r="H23" s="75"/>
      <c r="I23" s="75"/>
      <c r="J23" s="75"/>
      <c r="K23" s="75"/>
      <c r="L23" s="79"/>
      <c r="M23" s="79"/>
      <c r="N23" s="79"/>
      <c r="O23" s="80"/>
      <c r="P23" s="80"/>
      <c r="Q23" s="80"/>
    </row>
    <row r="24" spans="3:17">
      <c r="C24" s="449" t="s">
        <v>37</v>
      </c>
      <c r="D24" s="449"/>
      <c r="E24" s="76"/>
      <c r="F24" s="75">
        <v>1825</v>
      </c>
      <c r="G24" s="75">
        <v>1502</v>
      </c>
      <c r="H24" s="75">
        <v>289</v>
      </c>
      <c r="I24" s="75">
        <v>2413</v>
      </c>
      <c r="J24" s="75">
        <v>1642</v>
      </c>
      <c r="K24" s="75">
        <v>281</v>
      </c>
      <c r="L24" s="79">
        <v>2627</v>
      </c>
      <c r="M24" s="79">
        <v>1162</v>
      </c>
      <c r="N24" s="79">
        <v>300</v>
      </c>
      <c r="O24" s="80">
        <f>IF(SUM(O25:O28)&gt;0,SUM(O25:O28),"－")</f>
        <v>175</v>
      </c>
      <c r="P24" s="99">
        <f>IF(SUM(P25:P28)&gt;0,SUM(P25:P28),"－")</f>
        <v>74</v>
      </c>
      <c r="Q24" s="99">
        <f>IF(SUM(Q25:Q28)&gt;0,SUM(Q25:Q28),"－")</f>
        <v>10</v>
      </c>
    </row>
    <row r="25" spans="3:17">
      <c r="D25" s="77" t="s">
        <v>18</v>
      </c>
      <c r="E25" s="76"/>
      <c r="F25" s="75">
        <v>1476</v>
      </c>
      <c r="G25" s="75">
        <v>1259</v>
      </c>
      <c r="H25" s="75">
        <v>214</v>
      </c>
      <c r="I25" s="74">
        <v>1978</v>
      </c>
      <c r="J25" s="74">
        <v>1263</v>
      </c>
      <c r="K25" s="74">
        <v>202</v>
      </c>
      <c r="L25" s="79">
        <v>2255</v>
      </c>
      <c r="M25" s="79">
        <v>788</v>
      </c>
      <c r="N25" s="79">
        <v>224</v>
      </c>
      <c r="O25" s="79">
        <v>153</v>
      </c>
      <c r="P25" s="79">
        <v>45</v>
      </c>
      <c r="Q25" s="79">
        <v>6</v>
      </c>
    </row>
    <row r="26" spans="3:17">
      <c r="D26" s="77" t="s">
        <v>19</v>
      </c>
      <c r="E26" s="76"/>
      <c r="F26" s="75">
        <v>47</v>
      </c>
      <c r="G26" s="75">
        <v>35</v>
      </c>
      <c r="H26" s="75">
        <v>24</v>
      </c>
      <c r="I26" s="74">
        <v>51</v>
      </c>
      <c r="J26" s="74">
        <v>30</v>
      </c>
      <c r="K26" s="74">
        <v>26</v>
      </c>
      <c r="L26" s="79">
        <v>49</v>
      </c>
      <c r="M26" s="79">
        <v>35</v>
      </c>
      <c r="N26" s="79">
        <v>24</v>
      </c>
      <c r="O26" s="79">
        <v>8</v>
      </c>
      <c r="P26" s="79">
        <v>5</v>
      </c>
      <c r="Q26" s="79">
        <v>3</v>
      </c>
    </row>
    <row r="27" spans="3:17">
      <c r="D27" s="77" t="s">
        <v>20</v>
      </c>
      <c r="E27" s="76"/>
      <c r="F27" s="75">
        <v>300</v>
      </c>
      <c r="G27" s="75">
        <v>206</v>
      </c>
      <c r="H27" s="75">
        <v>49</v>
      </c>
      <c r="I27" s="74">
        <v>380</v>
      </c>
      <c r="J27" s="74">
        <v>344</v>
      </c>
      <c r="K27" s="74">
        <v>39</v>
      </c>
      <c r="L27" s="79">
        <v>323</v>
      </c>
      <c r="M27" s="79">
        <v>336</v>
      </c>
      <c r="N27" s="79">
        <v>49</v>
      </c>
      <c r="O27" s="79">
        <v>14</v>
      </c>
      <c r="P27" s="79">
        <v>24</v>
      </c>
      <c r="Q27" s="79">
        <v>1</v>
      </c>
    </row>
    <row r="28" spans="3:17">
      <c r="D28" s="77" t="s">
        <v>17</v>
      </c>
      <c r="E28" s="76"/>
      <c r="F28" s="81">
        <v>2</v>
      </c>
      <c r="G28" s="81">
        <v>2</v>
      </c>
      <c r="H28" s="81">
        <v>2</v>
      </c>
      <c r="I28" s="82">
        <v>4</v>
      </c>
      <c r="J28" s="82">
        <v>5</v>
      </c>
      <c r="K28" s="82">
        <v>14</v>
      </c>
      <c r="L28" s="79" t="s">
        <v>12</v>
      </c>
      <c r="M28" s="79">
        <v>3</v>
      </c>
      <c r="N28" s="79">
        <v>3</v>
      </c>
      <c r="O28" s="98">
        <v>0</v>
      </c>
      <c r="P28" s="98">
        <v>0</v>
      </c>
      <c r="Q28" s="98">
        <v>0</v>
      </c>
    </row>
    <row r="29" spans="3:17" ht="6" customHeight="1">
      <c r="E29" s="76"/>
      <c r="F29" s="75"/>
      <c r="G29" s="75"/>
      <c r="H29" s="75"/>
      <c r="I29" s="81"/>
      <c r="J29" s="75"/>
      <c r="K29" s="75"/>
      <c r="L29" s="79"/>
      <c r="M29" s="79"/>
      <c r="N29" s="79"/>
      <c r="O29" s="80"/>
      <c r="P29" s="80"/>
      <c r="Q29" s="80"/>
    </row>
    <row r="30" spans="3:17">
      <c r="C30" s="449" t="s">
        <v>36</v>
      </c>
      <c r="D30" s="449"/>
      <c r="E30" s="76"/>
      <c r="F30" s="75">
        <v>203</v>
      </c>
      <c r="G30" s="75">
        <v>121</v>
      </c>
      <c r="H30" s="75">
        <v>78</v>
      </c>
      <c r="I30" s="75">
        <v>220</v>
      </c>
      <c r="J30" s="75">
        <v>104</v>
      </c>
      <c r="K30" s="75">
        <v>112</v>
      </c>
      <c r="L30" s="79">
        <v>311</v>
      </c>
      <c r="M30" s="79">
        <v>141</v>
      </c>
      <c r="N30" s="79">
        <v>154</v>
      </c>
      <c r="O30" s="98">
        <f>IF(SUM(O31:O32)&gt;0,SUM(O31:O32),"－")</f>
        <v>19</v>
      </c>
      <c r="P30" s="98">
        <f>IF(SUM(P31:P32)&gt;0,SUM(P31:P32),"－")</f>
        <v>8</v>
      </c>
      <c r="Q30" s="99">
        <f>IF(SUM(Q31:Q32)&gt;0,SUM(Q31:Q32),"－")</f>
        <v>14</v>
      </c>
    </row>
    <row r="31" spans="3:17">
      <c r="D31" s="77" t="s">
        <v>35</v>
      </c>
      <c r="E31" s="76"/>
      <c r="F31" s="75">
        <v>2</v>
      </c>
      <c r="G31" s="75">
        <v>2</v>
      </c>
      <c r="H31" s="75">
        <v>13</v>
      </c>
      <c r="I31" s="74">
        <v>1</v>
      </c>
      <c r="J31" s="74">
        <v>1</v>
      </c>
      <c r="K31" s="74">
        <v>51</v>
      </c>
      <c r="L31" s="79">
        <v>3</v>
      </c>
      <c r="M31" s="79">
        <v>2</v>
      </c>
      <c r="N31" s="79">
        <v>44</v>
      </c>
      <c r="O31" s="98">
        <v>0</v>
      </c>
      <c r="P31" s="98">
        <v>0</v>
      </c>
      <c r="Q31" s="79">
        <v>6</v>
      </c>
    </row>
    <row r="32" spans="3:17">
      <c r="D32" s="77" t="s">
        <v>22</v>
      </c>
      <c r="E32" s="76"/>
      <c r="F32" s="75">
        <v>201</v>
      </c>
      <c r="G32" s="75">
        <v>119</v>
      </c>
      <c r="H32" s="75">
        <v>65</v>
      </c>
      <c r="I32" s="74">
        <v>219</v>
      </c>
      <c r="J32" s="74">
        <v>103</v>
      </c>
      <c r="K32" s="74">
        <v>61</v>
      </c>
      <c r="L32" s="79">
        <v>308</v>
      </c>
      <c r="M32" s="79">
        <v>139</v>
      </c>
      <c r="N32" s="79">
        <v>110</v>
      </c>
      <c r="O32" s="73">
        <v>19</v>
      </c>
      <c r="P32" s="73">
        <v>8</v>
      </c>
      <c r="Q32" s="73">
        <v>8</v>
      </c>
    </row>
    <row r="33" spans="1:17" ht="6" customHeight="1">
      <c r="E33" s="76"/>
      <c r="F33" s="75"/>
      <c r="G33" s="75"/>
      <c r="H33" s="75"/>
      <c r="I33" s="74"/>
      <c r="J33" s="74"/>
      <c r="K33" s="74"/>
      <c r="L33" s="79"/>
      <c r="M33" s="79"/>
      <c r="N33" s="79"/>
      <c r="O33" s="78"/>
      <c r="P33" s="78"/>
      <c r="Q33" s="78"/>
    </row>
    <row r="34" spans="1:17">
      <c r="C34" s="449" t="s">
        <v>17</v>
      </c>
      <c r="D34" s="449"/>
      <c r="E34" s="76"/>
      <c r="F34" s="75">
        <v>3769</v>
      </c>
      <c r="G34" s="75">
        <v>3071</v>
      </c>
      <c r="H34" s="75">
        <v>3051</v>
      </c>
      <c r="I34" s="74">
        <v>12387</v>
      </c>
      <c r="J34" s="74">
        <v>3151</v>
      </c>
      <c r="K34" s="74">
        <v>3125</v>
      </c>
      <c r="L34" s="79">
        <v>13324</v>
      </c>
      <c r="M34" s="79">
        <v>3437</v>
      </c>
      <c r="N34" s="79">
        <v>3351</v>
      </c>
      <c r="O34" s="73">
        <v>856</v>
      </c>
      <c r="P34" s="73">
        <v>215</v>
      </c>
      <c r="Q34" s="73">
        <v>206</v>
      </c>
    </row>
    <row r="35" spans="1:17">
      <c r="B35" s="67" t="s">
        <v>23</v>
      </c>
      <c r="E35" s="76"/>
      <c r="F35" s="75"/>
      <c r="G35" s="75"/>
      <c r="H35" s="75"/>
      <c r="I35" s="74"/>
      <c r="J35" s="74"/>
      <c r="K35" s="74"/>
      <c r="L35" s="79"/>
      <c r="M35" s="79"/>
      <c r="N35" s="79"/>
      <c r="O35" s="73"/>
      <c r="P35" s="73"/>
      <c r="Q35" s="73"/>
    </row>
    <row r="36" spans="1:17">
      <c r="C36" s="449" t="s">
        <v>34</v>
      </c>
      <c r="D36" s="449"/>
      <c r="E36" s="76"/>
      <c r="F36" s="75">
        <v>504</v>
      </c>
      <c r="G36" s="75">
        <v>266</v>
      </c>
      <c r="H36" s="75">
        <v>218</v>
      </c>
      <c r="I36" s="74">
        <v>546</v>
      </c>
      <c r="J36" s="74">
        <v>234</v>
      </c>
      <c r="K36" s="74">
        <v>204</v>
      </c>
      <c r="L36" s="79">
        <v>648</v>
      </c>
      <c r="M36" s="79">
        <v>275</v>
      </c>
      <c r="N36" s="79">
        <v>215</v>
      </c>
      <c r="O36" s="73">
        <v>38</v>
      </c>
      <c r="P36" s="73">
        <v>19</v>
      </c>
      <c r="Q36" s="73">
        <v>22</v>
      </c>
    </row>
    <row r="37" spans="1:17">
      <c r="C37" s="449" t="s">
        <v>33</v>
      </c>
      <c r="D37" s="449"/>
      <c r="E37" s="76"/>
      <c r="F37" s="75">
        <v>16472</v>
      </c>
      <c r="G37" s="75">
        <v>5545</v>
      </c>
      <c r="H37" s="75">
        <v>361</v>
      </c>
      <c r="I37" s="74">
        <v>17563</v>
      </c>
      <c r="J37" s="74">
        <v>4462</v>
      </c>
      <c r="K37" s="74">
        <v>297</v>
      </c>
      <c r="L37" s="79">
        <v>14205</v>
      </c>
      <c r="M37" s="79">
        <v>4585</v>
      </c>
      <c r="N37" s="79">
        <v>400</v>
      </c>
      <c r="O37" s="73">
        <v>943</v>
      </c>
      <c r="P37" s="73">
        <v>227</v>
      </c>
      <c r="Q37" s="73">
        <v>32</v>
      </c>
    </row>
    <row r="38" spans="1:17" ht="6" customHeight="1">
      <c r="A38" s="70"/>
      <c r="B38" s="70"/>
      <c r="C38" s="70"/>
      <c r="D38" s="70"/>
      <c r="E38" s="72"/>
      <c r="F38" s="71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</row>
    <row r="39" spans="1:17">
      <c r="A39" s="68" t="s">
        <v>61</v>
      </c>
    </row>
    <row r="40" spans="1:17">
      <c r="A40" s="68" t="s">
        <v>60</v>
      </c>
    </row>
    <row r="41" spans="1:17">
      <c r="A41" s="68" t="s">
        <v>26</v>
      </c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</row>
    <row r="42" spans="1:17">
      <c r="A42" s="68" t="s">
        <v>27</v>
      </c>
    </row>
    <row r="43" spans="1:17">
      <c r="A43" s="68" t="s">
        <v>32</v>
      </c>
    </row>
    <row r="44" spans="1:17">
      <c r="A44" s="68" t="s">
        <v>29</v>
      </c>
    </row>
    <row r="45" spans="1:17">
      <c r="A45" s="67" t="s">
        <v>44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H78"/>
  <sheetViews>
    <sheetView showGridLines="0" zoomScaleNormal="100" workbookViewId="0"/>
  </sheetViews>
  <sheetFormatPr defaultColWidth="11.25" defaultRowHeight="10.5"/>
  <cols>
    <col min="1" max="3" width="1.125" style="247" customWidth="1"/>
    <col min="4" max="4" width="7.375" style="247" customWidth="1"/>
    <col min="5" max="5" width="1.125" style="247" customWidth="1"/>
    <col min="6" max="17" width="6.25" style="247" customWidth="1"/>
    <col min="18" max="20" width="1.125" style="247" customWidth="1"/>
    <col min="21" max="21" width="7.375" style="247" customWidth="1"/>
    <col min="22" max="22" width="1.125" style="247" customWidth="1"/>
    <col min="23" max="34" width="6.25" style="247" customWidth="1"/>
    <col min="35" max="16384" width="11.25" style="247"/>
  </cols>
  <sheetData>
    <row r="1" spans="1:34" ht="13.5">
      <c r="A1" s="272" t="s">
        <v>131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72" t="s">
        <v>130</v>
      </c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</row>
    <row r="3" spans="1:34" ht="1.5" customHeight="1"/>
    <row r="4" spans="1:34" ht="12" customHeight="1">
      <c r="A4" s="269"/>
      <c r="B4" s="269"/>
      <c r="C4" s="269"/>
      <c r="D4" s="269"/>
      <c r="E4" s="269"/>
      <c r="F4" s="268" t="s">
        <v>126</v>
      </c>
      <c r="G4" s="268"/>
      <c r="H4" s="268"/>
      <c r="I4" s="268" t="s">
        <v>125</v>
      </c>
      <c r="J4" s="268"/>
      <c r="K4" s="268"/>
      <c r="L4" s="268" t="s">
        <v>124</v>
      </c>
      <c r="M4" s="268"/>
      <c r="N4" s="268"/>
      <c r="O4" s="268" t="s">
        <v>123</v>
      </c>
      <c r="P4" s="268"/>
      <c r="Q4" s="267"/>
      <c r="R4" s="269"/>
      <c r="S4" s="269"/>
      <c r="T4" s="269"/>
      <c r="U4" s="269"/>
      <c r="V4" s="269"/>
      <c r="W4" s="268" t="s">
        <v>122</v>
      </c>
      <c r="X4" s="268"/>
      <c r="Y4" s="268"/>
      <c r="Z4" s="268" t="s">
        <v>121</v>
      </c>
      <c r="AA4" s="268"/>
      <c r="AB4" s="268"/>
      <c r="AC4" s="268" t="s">
        <v>120</v>
      </c>
      <c r="AD4" s="268"/>
      <c r="AE4" s="268"/>
      <c r="AF4" s="268" t="s">
        <v>132</v>
      </c>
      <c r="AG4" s="268"/>
      <c r="AH4" s="267"/>
    </row>
    <row r="5" spans="1:34" ht="12" customHeight="1">
      <c r="B5" s="451" t="s">
        <v>42</v>
      </c>
      <c r="C5" s="451"/>
      <c r="D5" s="451"/>
      <c r="E5" s="266"/>
      <c r="F5" s="264" t="s">
        <v>5</v>
      </c>
      <c r="G5" s="264" t="s">
        <v>6</v>
      </c>
      <c r="H5" s="264" t="s">
        <v>6</v>
      </c>
      <c r="I5" s="264" t="s">
        <v>5</v>
      </c>
      <c r="J5" s="264" t="s">
        <v>6</v>
      </c>
      <c r="K5" s="264" t="s">
        <v>6</v>
      </c>
      <c r="L5" s="264" t="s">
        <v>5</v>
      </c>
      <c r="M5" s="264" t="s">
        <v>6</v>
      </c>
      <c r="N5" s="264" t="s">
        <v>6</v>
      </c>
      <c r="O5" s="264" t="s">
        <v>5</v>
      </c>
      <c r="P5" s="264" t="s">
        <v>6</v>
      </c>
      <c r="Q5" s="263" t="s">
        <v>6</v>
      </c>
      <c r="R5" s="266"/>
      <c r="S5" s="451" t="s">
        <v>42</v>
      </c>
      <c r="T5" s="451"/>
      <c r="U5" s="451"/>
      <c r="V5" s="266"/>
      <c r="W5" s="264" t="s">
        <v>5</v>
      </c>
      <c r="X5" s="264" t="s">
        <v>6</v>
      </c>
      <c r="Y5" s="264" t="s">
        <v>6</v>
      </c>
      <c r="Z5" s="264" t="s">
        <v>5</v>
      </c>
      <c r="AA5" s="264" t="s">
        <v>6</v>
      </c>
      <c r="AB5" s="264" t="s">
        <v>6</v>
      </c>
      <c r="AC5" s="264" t="s">
        <v>5</v>
      </c>
      <c r="AD5" s="264" t="s">
        <v>6</v>
      </c>
      <c r="AE5" s="264" t="s">
        <v>6</v>
      </c>
      <c r="AF5" s="264" t="s">
        <v>5</v>
      </c>
      <c r="AG5" s="264" t="s">
        <v>6</v>
      </c>
      <c r="AH5" s="263" t="s">
        <v>6</v>
      </c>
    </row>
    <row r="6" spans="1:34" ht="12" customHeight="1">
      <c r="A6" s="249"/>
      <c r="B6" s="249"/>
      <c r="C6" s="249"/>
      <c r="D6" s="249"/>
      <c r="E6" s="249"/>
      <c r="F6" s="262" t="s">
        <v>7</v>
      </c>
      <c r="G6" s="262" t="s">
        <v>7</v>
      </c>
      <c r="H6" s="262" t="s">
        <v>8</v>
      </c>
      <c r="I6" s="262" t="s">
        <v>7</v>
      </c>
      <c r="J6" s="262" t="s">
        <v>7</v>
      </c>
      <c r="K6" s="262" t="s">
        <v>8</v>
      </c>
      <c r="L6" s="262" t="s">
        <v>7</v>
      </c>
      <c r="M6" s="262" t="s">
        <v>7</v>
      </c>
      <c r="N6" s="262" t="s">
        <v>8</v>
      </c>
      <c r="O6" s="262" t="s">
        <v>7</v>
      </c>
      <c r="P6" s="262" t="s">
        <v>7</v>
      </c>
      <c r="Q6" s="261" t="s">
        <v>8</v>
      </c>
      <c r="R6" s="249"/>
      <c r="S6" s="249"/>
      <c r="T6" s="249"/>
      <c r="U6" s="249"/>
      <c r="V6" s="249"/>
      <c r="W6" s="262" t="s">
        <v>7</v>
      </c>
      <c r="X6" s="262" t="s">
        <v>7</v>
      </c>
      <c r="Y6" s="262" t="s">
        <v>8</v>
      </c>
      <c r="Z6" s="262" t="s">
        <v>7</v>
      </c>
      <c r="AA6" s="262" t="s">
        <v>7</v>
      </c>
      <c r="AB6" s="262" t="s">
        <v>8</v>
      </c>
      <c r="AC6" s="262" t="s">
        <v>7</v>
      </c>
      <c r="AD6" s="262" t="s">
        <v>7</v>
      </c>
      <c r="AE6" s="262" t="s">
        <v>8</v>
      </c>
      <c r="AF6" s="262" t="s">
        <v>7</v>
      </c>
      <c r="AG6" s="262" t="s">
        <v>7</v>
      </c>
      <c r="AH6" s="261" t="s">
        <v>8</v>
      </c>
    </row>
    <row r="7" spans="1:34" ht="6" customHeight="1">
      <c r="E7" s="260"/>
      <c r="V7" s="260"/>
    </row>
    <row r="8" spans="1:34" ht="10.5" customHeight="1">
      <c r="B8" s="452" t="s">
        <v>41</v>
      </c>
      <c r="C8" s="452"/>
      <c r="D8" s="452"/>
      <c r="E8" s="259"/>
      <c r="F8" s="257">
        <f t="shared" ref="F8:Q8" si="0">SUM(F10,F16,F22,F24,F30,F34)</f>
        <v>3667</v>
      </c>
      <c r="G8" s="257">
        <f t="shared" si="0"/>
        <v>1027</v>
      </c>
      <c r="H8" s="257">
        <f t="shared" si="0"/>
        <v>296</v>
      </c>
      <c r="I8" s="257">
        <f t="shared" si="0"/>
        <v>5535</v>
      </c>
      <c r="J8" s="257">
        <f t="shared" si="0"/>
        <v>1193</v>
      </c>
      <c r="K8" s="257">
        <f t="shared" si="0"/>
        <v>501</v>
      </c>
      <c r="L8" s="257">
        <f t="shared" si="0"/>
        <v>5757</v>
      </c>
      <c r="M8" s="257">
        <f t="shared" si="0"/>
        <v>1321</v>
      </c>
      <c r="N8" s="257">
        <f t="shared" si="0"/>
        <v>583</v>
      </c>
      <c r="O8" s="257">
        <f t="shared" si="0"/>
        <v>7058</v>
      </c>
      <c r="P8" s="257">
        <f t="shared" si="0"/>
        <v>3494</v>
      </c>
      <c r="Q8" s="257">
        <f t="shared" si="0"/>
        <v>1022</v>
      </c>
      <c r="S8" s="452" t="s">
        <v>41</v>
      </c>
      <c r="T8" s="452"/>
      <c r="U8" s="452"/>
      <c r="V8" s="259"/>
      <c r="W8" s="257">
        <f t="shared" ref="W8:AH8" si="1">SUM(W10,W16,W22,W24,W30,W34)</f>
        <v>7701</v>
      </c>
      <c r="X8" s="257">
        <f t="shared" si="1"/>
        <v>1341</v>
      </c>
      <c r="Y8" s="257">
        <f t="shared" si="1"/>
        <v>645</v>
      </c>
      <c r="Z8" s="257">
        <f t="shared" si="1"/>
        <v>4973</v>
      </c>
      <c r="AA8" s="257">
        <f t="shared" si="1"/>
        <v>1554</v>
      </c>
      <c r="AB8" s="257">
        <f t="shared" si="1"/>
        <v>630</v>
      </c>
      <c r="AC8" s="257">
        <f t="shared" si="1"/>
        <v>4951</v>
      </c>
      <c r="AD8" s="257">
        <f t="shared" si="1"/>
        <v>1106</v>
      </c>
      <c r="AE8" s="257">
        <f t="shared" si="1"/>
        <v>495</v>
      </c>
      <c r="AF8" s="257">
        <f t="shared" si="1"/>
        <v>80</v>
      </c>
      <c r="AG8" s="257">
        <f t="shared" si="1"/>
        <v>63</v>
      </c>
      <c r="AH8" s="257">
        <f t="shared" si="1"/>
        <v>42</v>
      </c>
    </row>
    <row r="9" spans="1:34" ht="6" customHeight="1">
      <c r="E9" s="259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V9" s="259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</row>
    <row r="10" spans="1:34" ht="10.5" customHeight="1">
      <c r="C10" s="451" t="s">
        <v>40</v>
      </c>
      <c r="D10" s="451"/>
      <c r="E10" s="259"/>
      <c r="F10" s="288">
        <f t="shared" ref="F10:Q10" si="2">IF(SUM(F11:F14)&gt;0,SUM(F11:F14),"－")</f>
        <v>23</v>
      </c>
      <c r="G10" s="288">
        <f t="shared" si="2"/>
        <v>11</v>
      </c>
      <c r="H10" s="288">
        <f t="shared" si="2"/>
        <v>6</v>
      </c>
      <c r="I10" s="288">
        <f t="shared" si="2"/>
        <v>24</v>
      </c>
      <c r="J10" s="288">
        <f t="shared" si="2"/>
        <v>13</v>
      </c>
      <c r="K10" s="288">
        <f t="shared" si="2"/>
        <v>6</v>
      </c>
      <c r="L10" s="288">
        <f t="shared" si="2"/>
        <v>25</v>
      </c>
      <c r="M10" s="288">
        <f t="shared" si="2"/>
        <v>14</v>
      </c>
      <c r="N10" s="288">
        <f t="shared" si="2"/>
        <v>8</v>
      </c>
      <c r="O10" s="288">
        <f t="shared" si="2"/>
        <v>29</v>
      </c>
      <c r="P10" s="288">
        <f t="shared" si="2"/>
        <v>17</v>
      </c>
      <c r="Q10" s="288">
        <f t="shared" si="2"/>
        <v>14</v>
      </c>
      <c r="T10" s="451" t="s">
        <v>40</v>
      </c>
      <c r="U10" s="451"/>
      <c r="V10" s="259"/>
      <c r="W10" s="288">
        <f t="shared" ref="W10:AH10" si="3">IF(SUM(W11:W14)&gt;0,SUM(W11:W14),"－")</f>
        <v>42</v>
      </c>
      <c r="X10" s="288">
        <f t="shared" si="3"/>
        <v>19</v>
      </c>
      <c r="Y10" s="288">
        <f t="shared" si="3"/>
        <v>14</v>
      </c>
      <c r="Z10" s="288">
        <f t="shared" si="3"/>
        <v>27</v>
      </c>
      <c r="AA10" s="288">
        <f t="shared" si="3"/>
        <v>14</v>
      </c>
      <c r="AB10" s="288">
        <f t="shared" si="3"/>
        <v>5</v>
      </c>
      <c r="AC10" s="288">
        <f t="shared" si="3"/>
        <v>30</v>
      </c>
      <c r="AD10" s="288">
        <f t="shared" si="3"/>
        <v>18</v>
      </c>
      <c r="AE10" s="288">
        <f t="shared" si="3"/>
        <v>10</v>
      </c>
      <c r="AF10" s="288" t="str">
        <f t="shared" si="3"/>
        <v>－</v>
      </c>
      <c r="AG10" s="288" t="str">
        <f t="shared" si="3"/>
        <v>－</v>
      </c>
      <c r="AH10" s="288" t="str">
        <f t="shared" si="3"/>
        <v>－</v>
      </c>
    </row>
    <row r="11" spans="1:34">
      <c r="D11" s="254" t="s">
        <v>9</v>
      </c>
      <c r="E11" s="259"/>
      <c r="F11" s="287">
        <v>2</v>
      </c>
      <c r="G11" s="287">
        <v>2</v>
      </c>
      <c r="H11" s="287">
        <v>1</v>
      </c>
      <c r="I11" s="287">
        <v>2</v>
      </c>
      <c r="J11" s="287">
        <v>2</v>
      </c>
      <c r="K11" s="287">
        <v>2</v>
      </c>
      <c r="L11" s="291">
        <v>0</v>
      </c>
      <c r="M11" s="291">
        <v>0</v>
      </c>
      <c r="N11" s="291">
        <v>0</v>
      </c>
      <c r="O11" s="287">
        <v>3</v>
      </c>
      <c r="P11" s="287">
        <v>3</v>
      </c>
      <c r="Q11" s="287">
        <v>4</v>
      </c>
      <c r="U11" s="254" t="s">
        <v>9</v>
      </c>
      <c r="V11" s="259"/>
      <c r="W11" s="291">
        <v>2</v>
      </c>
      <c r="X11" s="291">
        <v>2</v>
      </c>
      <c r="Y11" s="291">
        <v>1</v>
      </c>
      <c r="Z11" s="291">
        <v>1</v>
      </c>
      <c r="AA11" s="291">
        <v>1</v>
      </c>
      <c r="AB11" s="291">
        <v>1</v>
      </c>
      <c r="AC11" s="291">
        <v>3</v>
      </c>
      <c r="AD11" s="291">
        <v>3</v>
      </c>
      <c r="AE11" s="291">
        <v>1</v>
      </c>
      <c r="AF11" s="291">
        <v>0</v>
      </c>
      <c r="AG11" s="291">
        <v>0</v>
      </c>
      <c r="AH11" s="291">
        <v>0</v>
      </c>
    </row>
    <row r="12" spans="1:34">
      <c r="D12" s="254" t="s">
        <v>10</v>
      </c>
      <c r="E12" s="259"/>
      <c r="F12" s="287">
        <v>15</v>
      </c>
      <c r="G12" s="287">
        <v>5</v>
      </c>
      <c r="H12" s="291">
        <v>4</v>
      </c>
      <c r="I12" s="287">
        <v>20</v>
      </c>
      <c r="J12" s="287">
        <v>9</v>
      </c>
      <c r="K12" s="287">
        <v>2</v>
      </c>
      <c r="L12" s="287">
        <v>15</v>
      </c>
      <c r="M12" s="287">
        <v>6</v>
      </c>
      <c r="N12" s="287">
        <v>4</v>
      </c>
      <c r="O12" s="287">
        <v>14</v>
      </c>
      <c r="P12" s="287">
        <v>11</v>
      </c>
      <c r="Q12" s="287">
        <v>9</v>
      </c>
      <c r="U12" s="254" t="s">
        <v>10</v>
      </c>
      <c r="V12" s="259"/>
      <c r="W12" s="291">
        <v>29</v>
      </c>
      <c r="X12" s="291">
        <v>13</v>
      </c>
      <c r="Y12" s="291">
        <v>11</v>
      </c>
      <c r="Z12" s="291">
        <v>23</v>
      </c>
      <c r="AA12" s="291">
        <v>11</v>
      </c>
      <c r="AB12" s="291">
        <v>4</v>
      </c>
      <c r="AC12" s="291">
        <v>16</v>
      </c>
      <c r="AD12" s="291">
        <v>7</v>
      </c>
      <c r="AE12" s="291">
        <v>3</v>
      </c>
      <c r="AF12" s="291">
        <v>0</v>
      </c>
      <c r="AG12" s="291">
        <v>0</v>
      </c>
      <c r="AH12" s="291">
        <v>0</v>
      </c>
    </row>
    <row r="13" spans="1:34">
      <c r="D13" s="254" t="s">
        <v>11</v>
      </c>
      <c r="E13" s="259"/>
      <c r="F13" s="287">
        <v>3</v>
      </c>
      <c r="G13" s="287">
        <v>3</v>
      </c>
      <c r="H13" s="291">
        <v>0</v>
      </c>
      <c r="I13" s="291">
        <v>0</v>
      </c>
      <c r="J13" s="291">
        <v>0</v>
      </c>
      <c r="K13" s="291">
        <v>0</v>
      </c>
      <c r="L13" s="287">
        <v>1</v>
      </c>
      <c r="M13" s="287">
        <v>1</v>
      </c>
      <c r="N13" s="287">
        <v>1</v>
      </c>
      <c r="O13" s="287">
        <v>4</v>
      </c>
      <c r="P13" s="287">
        <v>1</v>
      </c>
      <c r="Q13" s="291">
        <v>0</v>
      </c>
      <c r="U13" s="254" t="s">
        <v>11</v>
      </c>
      <c r="V13" s="259"/>
      <c r="W13" s="291">
        <v>6</v>
      </c>
      <c r="X13" s="291">
        <v>3</v>
      </c>
      <c r="Y13" s="291">
        <v>1</v>
      </c>
      <c r="Z13" s="291">
        <v>0</v>
      </c>
      <c r="AA13" s="291">
        <v>2</v>
      </c>
      <c r="AB13" s="291">
        <v>0</v>
      </c>
      <c r="AC13" s="291">
        <v>2</v>
      </c>
      <c r="AD13" s="291">
        <v>1</v>
      </c>
      <c r="AE13" s="291">
        <v>0</v>
      </c>
      <c r="AF13" s="291">
        <v>0</v>
      </c>
      <c r="AG13" s="291">
        <v>0</v>
      </c>
      <c r="AH13" s="291">
        <v>0</v>
      </c>
    </row>
    <row r="14" spans="1:34">
      <c r="D14" s="254" t="s">
        <v>13</v>
      </c>
      <c r="E14" s="259"/>
      <c r="F14" s="287">
        <v>3</v>
      </c>
      <c r="G14" s="287">
        <v>1</v>
      </c>
      <c r="H14" s="291">
        <v>1</v>
      </c>
      <c r="I14" s="287">
        <v>2</v>
      </c>
      <c r="J14" s="287">
        <v>2</v>
      </c>
      <c r="K14" s="287">
        <v>2</v>
      </c>
      <c r="L14" s="287">
        <v>9</v>
      </c>
      <c r="M14" s="287">
        <v>7</v>
      </c>
      <c r="N14" s="287">
        <v>3</v>
      </c>
      <c r="O14" s="287">
        <v>8</v>
      </c>
      <c r="P14" s="287">
        <v>2</v>
      </c>
      <c r="Q14" s="287">
        <v>1</v>
      </c>
      <c r="U14" s="254" t="s">
        <v>13</v>
      </c>
      <c r="V14" s="259"/>
      <c r="W14" s="291">
        <v>5</v>
      </c>
      <c r="X14" s="291">
        <v>1</v>
      </c>
      <c r="Y14" s="291">
        <v>1</v>
      </c>
      <c r="Z14" s="291">
        <v>3</v>
      </c>
      <c r="AA14" s="291">
        <v>0</v>
      </c>
      <c r="AB14" s="291">
        <v>0</v>
      </c>
      <c r="AC14" s="291">
        <v>9</v>
      </c>
      <c r="AD14" s="291">
        <v>7</v>
      </c>
      <c r="AE14" s="291">
        <v>6</v>
      </c>
      <c r="AF14" s="291">
        <v>0</v>
      </c>
      <c r="AG14" s="291">
        <v>0</v>
      </c>
      <c r="AH14" s="291">
        <v>0</v>
      </c>
    </row>
    <row r="15" spans="1:34" ht="6" customHeight="1">
      <c r="E15" s="259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V15" s="259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</row>
    <row r="16" spans="1:34" ht="10.5" customHeight="1">
      <c r="C16" s="451" t="s">
        <v>39</v>
      </c>
      <c r="D16" s="451"/>
      <c r="E16" s="259"/>
      <c r="F16" s="290">
        <f t="shared" ref="F16:Q16" si="4">IF(SUM(F17:F20)&gt;0,SUM(F17:F20),"－")</f>
        <v>99</v>
      </c>
      <c r="G16" s="290">
        <f t="shared" si="4"/>
        <v>21</v>
      </c>
      <c r="H16" s="290">
        <f t="shared" si="4"/>
        <v>19</v>
      </c>
      <c r="I16" s="290">
        <f t="shared" si="4"/>
        <v>120</v>
      </c>
      <c r="J16" s="290">
        <f t="shared" si="4"/>
        <v>41</v>
      </c>
      <c r="K16" s="290">
        <f t="shared" si="4"/>
        <v>54</v>
      </c>
      <c r="L16" s="290">
        <f t="shared" si="4"/>
        <v>135</v>
      </c>
      <c r="M16" s="290">
        <f t="shared" si="4"/>
        <v>42</v>
      </c>
      <c r="N16" s="290">
        <f t="shared" si="4"/>
        <v>49</v>
      </c>
      <c r="O16" s="290">
        <f t="shared" si="4"/>
        <v>214</v>
      </c>
      <c r="P16" s="290">
        <f t="shared" si="4"/>
        <v>78</v>
      </c>
      <c r="Q16" s="290">
        <f t="shared" si="4"/>
        <v>78</v>
      </c>
      <c r="T16" s="451" t="s">
        <v>39</v>
      </c>
      <c r="U16" s="451"/>
      <c r="V16" s="259"/>
      <c r="W16" s="286">
        <f t="shared" ref="W16:AH16" si="5">IF(SUM(W17:W20)&gt;0,SUM(W17:W20),"－")</f>
        <v>168</v>
      </c>
      <c r="X16" s="271">
        <f t="shared" si="5"/>
        <v>31</v>
      </c>
      <c r="Y16" s="271">
        <f t="shared" si="5"/>
        <v>57</v>
      </c>
      <c r="Z16" s="285">
        <f t="shared" si="5"/>
        <v>119</v>
      </c>
      <c r="AA16" s="271">
        <f t="shared" si="5"/>
        <v>51</v>
      </c>
      <c r="AB16" s="271">
        <f t="shared" si="5"/>
        <v>60</v>
      </c>
      <c r="AC16" s="285">
        <f t="shared" si="5"/>
        <v>109</v>
      </c>
      <c r="AD16" s="271">
        <f t="shared" si="5"/>
        <v>44</v>
      </c>
      <c r="AE16" s="271">
        <f t="shared" si="5"/>
        <v>49</v>
      </c>
      <c r="AF16" s="271">
        <f t="shared" si="5"/>
        <v>2</v>
      </c>
      <c r="AG16" s="271">
        <f t="shared" si="5"/>
        <v>1</v>
      </c>
      <c r="AH16" s="271">
        <f t="shared" si="5"/>
        <v>1</v>
      </c>
    </row>
    <row r="17" spans="3:34">
      <c r="D17" s="254" t="s">
        <v>14</v>
      </c>
      <c r="E17" s="259"/>
      <c r="F17" s="287">
        <v>23</v>
      </c>
      <c r="G17" s="287">
        <v>4</v>
      </c>
      <c r="H17" s="287">
        <v>2</v>
      </c>
      <c r="I17" s="287">
        <v>39</v>
      </c>
      <c r="J17" s="287">
        <v>10</v>
      </c>
      <c r="K17" s="287">
        <v>9</v>
      </c>
      <c r="L17" s="287">
        <v>47</v>
      </c>
      <c r="M17" s="287">
        <v>11</v>
      </c>
      <c r="N17" s="287">
        <v>11</v>
      </c>
      <c r="O17" s="287">
        <v>68</v>
      </c>
      <c r="P17" s="287">
        <v>12</v>
      </c>
      <c r="Q17" s="287">
        <v>14</v>
      </c>
      <c r="U17" s="254" t="s">
        <v>14</v>
      </c>
      <c r="V17" s="259"/>
      <c r="W17" s="286">
        <v>65</v>
      </c>
      <c r="X17" s="291">
        <v>6</v>
      </c>
      <c r="Y17" s="291">
        <v>5</v>
      </c>
      <c r="Z17" s="285">
        <v>35</v>
      </c>
      <c r="AA17" s="291">
        <v>9</v>
      </c>
      <c r="AB17" s="291">
        <v>7</v>
      </c>
      <c r="AC17" s="285">
        <v>25</v>
      </c>
      <c r="AD17" s="291">
        <v>7</v>
      </c>
      <c r="AE17" s="291">
        <v>9</v>
      </c>
      <c r="AF17" s="291">
        <v>0</v>
      </c>
      <c r="AG17" s="291">
        <v>0</v>
      </c>
      <c r="AH17" s="291">
        <v>0</v>
      </c>
    </row>
    <row r="18" spans="3:34">
      <c r="D18" s="254" t="s">
        <v>15</v>
      </c>
      <c r="E18" s="259"/>
      <c r="F18" s="287">
        <v>46</v>
      </c>
      <c r="G18" s="287">
        <v>12</v>
      </c>
      <c r="H18" s="287">
        <v>13</v>
      </c>
      <c r="I18" s="287">
        <v>52</v>
      </c>
      <c r="J18" s="287">
        <v>25</v>
      </c>
      <c r="K18" s="287">
        <v>35</v>
      </c>
      <c r="L18" s="287">
        <v>39</v>
      </c>
      <c r="M18" s="287">
        <v>22</v>
      </c>
      <c r="N18" s="287">
        <v>31</v>
      </c>
      <c r="O18" s="287">
        <v>71</v>
      </c>
      <c r="P18" s="287">
        <v>31</v>
      </c>
      <c r="Q18" s="287">
        <v>37</v>
      </c>
      <c r="U18" s="254" t="s">
        <v>15</v>
      </c>
      <c r="V18" s="259"/>
      <c r="W18" s="291">
        <v>46</v>
      </c>
      <c r="X18" s="291">
        <v>18</v>
      </c>
      <c r="Y18" s="291">
        <v>36</v>
      </c>
      <c r="Z18" s="291">
        <v>50</v>
      </c>
      <c r="AA18" s="291">
        <v>31</v>
      </c>
      <c r="AB18" s="291">
        <v>34</v>
      </c>
      <c r="AC18" s="291">
        <v>50</v>
      </c>
      <c r="AD18" s="291">
        <v>22</v>
      </c>
      <c r="AE18" s="291">
        <v>24</v>
      </c>
      <c r="AF18" s="291">
        <v>2</v>
      </c>
      <c r="AG18" s="291">
        <v>1</v>
      </c>
      <c r="AH18" s="291">
        <v>1</v>
      </c>
    </row>
    <row r="19" spans="3:34">
      <c r="D19" s="254" t="s">
        <v>16</v>
      </c>
      <c r="E19" s="259"/>
      <c r="F19" s="287">
        <v>30</v>
      </c>
      <c r="G19" s="287">
        <v>5</v>
      </c>
      <c r="H19" s="287">
        <v>4</v>
      </c>
      <c r="I19" s="287">
        <v>26</v>
      </c>
      <c r="J19" s="287">
        <v>6</v>
      </c>
      <c r="K19" s="287">
        <v>10</v>
      </c>
      <c r="L19" s="287">
        <v>48</v>
      </c>
      <c r="M19" s="287">
        <v>9</v>
      </c>
      <c r="N19" s="287">
        <v>7</v>
      </c>
      <c r="O19" s="287">
        <v>70</v>
      </c>
      <c r="P19" s="287">
        <v>32</v>
      </c>
      <c r="Q19" s="287">
        <v>25</v>
      </c>
      <c r="U19" s="254" t="s">
        <v>16</v>
      </c>
      <c r="V19" s="259"/>
      <c r="W19" s="291">
        <v>56</v>
      </c>
      <c r="X19" s="291">
        <v>7</v>
      </c>
      <c r="Y19" s="291">
        <v>16</v>
      </c>
      <c r="Z19" s="291">
        <v>34</v>
      </c>
      <c r="AA19" s="291">
        <v>11</v>
      </c>
      <c r="AB19" s="291">
        <v>19</v>
      </c>
      <c r="AC19" s="291">
        <v>31</v>
      </c>
      <c r="AD19" s="291">
        <v>14</v>
      </c>
      <c r="AE19" s="291">
        <v>16</v>
      </c>
      <c r="AF19" s="291">
        <v>0</v>
      </c>
      <c r="AG19" s="291">
        <v>0</v>
      </c>
      <c r="AH19" s="291">
        <v>0</v>
      </c>
    </row>
    <row r="20" spans="3:34" ht="12" customHeight="1">
      <c r="D20" s="254" t="s">
        <v>17</v>
      </c>
      <c r="E20" s="259"/>
      <c r="F20" s="291">
        <v>0</v>
      </c>
      <c r="G20" s="291">
        <v>0</v>
      </c>
      <c r="H20" s="291">
        <v>0</v>
      </c>
      <c r="I20" s="291">
        <v>3</v>
      </c>
      <c r="J20" s="291">
        <v>0</v>
      </c>
      <c r="K20" s="291">
        <v>0</v>
      </c>
      <c r="L20" s="287">
        <v>1</v>
      </c>
      <c r="M20" s="291">
        <v>0</v>
      </c>
      <c r="N20" s="291">
        <v>0</v>
      </c>
      <c r="O20" s="287">
        <v>5</v>
      </c>
      <c r="P20" s="287">
        <v>3</v>
      </c>
      <c r="Q20" s="287">
        <v>2</v>
      </c>
      <c r="U20" s="254" t="s">
        <v>17</v>
      </c>
      <c r="V20" s="259"/>
      <c r="W20" s="291">
        <v>1</v>
      </c>
      <c r="X20" s="291">
        <v>0</v>
      </c>
      <c r="Y20" s="291">
        <v>0</v>
      </c>
      <c r="Z20" s="291">
        <v>0</v>
      </c>
      <c r="AA20" s="291">
        <v>0</v>
      </c>
      <c r="AB20" s="291">
        <v>0</v>
      </c>
      <c r="AC20" s="291">
        <v>3</v>
      </c>
      <c r="AD20" s="291">
        <v>1</v>
      </c>
      <c r="AE20" s="291">
        <v>0</v>
      </c>
      <c r="AF20" s="291">
        <v>0</v>
      </c>
      <c r="AG20" s="291">
        <v>0</v>
      </c>
      <c r="AH20" s="291">
        <v>0</v>
      </c>
    </row>
    <row r="21" spans="3:34" ht="6" customHeight="1">
      <c r="E21" s="259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V21" s="259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</row>
    <row r="22" spans="3:34" ht="10.5" customHeight="1">
      <c r="C22" s="451" t="s">
        <v>38</v>
      </c>
      <c r="D22" s="451"/>
      <c r="E22" s="259"/>
      <c r="F22" s="287">
        <v>2929</v>
      </c>
      <c r="G22" s="287">
        <v>845</v>
      </c>
      <c r="H22" s="287">
        <v>130</v>
      </c>
      <c r="I22" s="287">
        <v>4328</v>
      </c>
      <c r="J22" s="287">
        <v>908</v>
      </c>
      <c r="K22" s="287">
        <v>222</v>
      </c>
      <c r="L22" s="287">
        <v>4591</v>
      </c>
      <c r="M22" s="287">
        <v>903</v>
      </c>
      <c r="N22" s="287">
        <v>219</v>
      </c>
      <c r="O22" s="287">
        <v>5321</v>
      </c>
      <c r="P22" s="287">
        <v>2569</v>
      </c>
      <c r="Q22" s="287">
        <v>353</v>
      </c>
      <c r="T22" s="451" t="s">
        <v>38</v>
      </c>
      <c r="U22" s="451"/>
      <c r="V22" s="259"/>
      <c r="W22" s="285">
        <v>5979</v>
      </c>
      <c r="X22" s="285">
        <v>923</v>
      </c>
      <c r="Y22" s="285">
        <v>280</v>
      </c>
      <c r="Z22" s="285">
        <v>3779</v>
      </c>
      <c r="AA22" s="285">
        <v>1081</v>
      </c>
      <c r="AB22" s="285">
        <v>254</v>
      </c>
      <c r="AC22" s="285">
        <v>3921</v>
      </c>
      <c r="AD22" s="285">
        <v>793</v>
      </c>
      <c r="AE22" s="285">
        <v>273</v>
      </c>
      <c r="AF22" s="285">
        <v>64</v>
      </c>
      <c r="AG22" s="285">
        <v>33</v>
      </c>
      <c r="AH22" s="285">
        <v>14</v>
      </c>
    </row>
    <row r="23" spans="3:34" ht="6" customHeight="1">
      <c r="E23" s="259"/>
      <c r="F23" s="290"/>
      <c r="G23" s="290"/>
      <c r="H23" s="290"/>
      <c r="I23" s="290"/>
      <c r="J23" s="290"/>
      <c r="K23" s="291"/>
      <c r="L23" s="290"/>
      <c r="M23" s="290"/>
      <c r="N23" s="290"/>
      <c r="O23" s="290"/>
      <c r="P23" s="290"/>
      <c r="Q23" s="290"/>
      <c r="V23" s="259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</row>
    <row r="24" spans="3:34" ht="10.5" customHeight="1">
      <c r="C24" s="451" t="s">
        <v>37</v>
      </c>
      <c r="D24" s="451"/>
      <c r="E24" s="259"/>
      <c r="F24" s="297">
        <f t="shared" ref="F24:Q24" si="6">IF(SUM(F25:F28)&gt;0,SUM(F25:F28),"－")</f>
        <v>102</v>
      </c>
      <c r="G24" s="297">
        <f t="shared" si="6"/>
        <v>13</v>
      </c>
      <c r="H24" s="297">
        <f t="shared" si="6"/>
        <v>4</v>
      </c>
      <c r="I24" s="297">
        <f t="shared" si="6"/>
        <v>144</v>
      </c>
      <c r="J24" s="297">
        <f t="shared" si="6"/>
        <v>23</v>
      </c>
      <c r="K24" s="297">
        <f t="shared" si="6"/>
        <v>24</v>
      </c>
      <c r="L24" s="297">
        <f t="shared" si="6"/>
        <v>188</v>
      </c>
      <c r="M24" s="297">
        <f t="shared" si="6"/>
        <v>76</v>
      </c>
      <c r="N24" s="297">
        <f t="shared" si="6"/>
        <v>30</v>
      </c>
      <c r="O24" s="297">
        <f t="shared" si="6"/>
        <v>289</v>
      </c>
      <c r="P24" s="297">
        <f t="shared" si="6"/>
        <v>270</v>
      </c>
      <c r="Q24" s="297">
        <f t="shared" si="6"/>
        <v>38</v>
      </c>
      <c r="R24" s="271"/>
      <c r="T24" s="451" t="s">
        <v>37</v>
      </c>
      <c r="U24" s="451"/>
      <c r="V24" s="259"/>
      <c r="W24" s="285">
        <f t="shared" ref="W24:AH24" si="7">IF(SUM(W25:W28)&gt;0,SUM(W25:W28),"－")</f>
        <v>139</v>
      </c>
      <c r="X24" s="285">
        <f t="shared" si="7"/>
        <v>100</v>
      </c>
      <c r="Y24" s="285">
        <f t="shared" si="7"/>
        <v>23</v>
      </c>
      <c r="Z24" s="285">
        <f t="shared" si="7"/>
        <v>128</v>
      </c>
      <c r="AA24" s="285">
        <f t="shared" si="7"/>
        <v>103</v>
      </c>
      <c r="AB24" s="285">
        <f t="shared" si="7"/>
        <v>20</v>
      </c>
      <c r="AC24" s="271">
        <f t="shared" si="7"/>
        <v>87</v>
      </c>
      <c r="AD24" s="271">
        <f t="shared" si="7"/>
        <v>98</v>
      </c>
      <c r="AE24" s="271">
        <f t="shared" si="7"/>
        <v>12</v>
      </c>
      <c r="AF24" s="271" t="str">
        <f t="shared" si="7"/>
        <v>－</v>
      </c>
      <c r="AG24" s="271">
        <f t="shared" si="7"/>
        <v>3</v>
      </c>
      <c r="AH24" s="271">
        <f t="shared" si="7"/>
        <v>5</v>
      </c>
    </row>
    <row r="25" spans="3:34">
      <c r="D25" s="254" t="s">
        <v>18</v>
      </c>
      <c r="E25" s="259"/>
      <c r="F25" s="287">
        <v>89</v>
      </c>
      <c r="G25" s="287">
        <v>11</v>
      </c>
      <c r="H25" s="287">
        <v>1</v>
      </c>
      <c r="I25" s="287">
        <v>131</v>
      </c>
      <c r="J25" s="287">
        <v>16</v>
      </c>
      <c r="K25" s="287">
        <v>17</v>
      </c>
      <c r="L25" s="287">
        <v>170</v>
      </c>
      <c r="M25" s="287">
        <v>56</v>
      </c>
      <c r="N25" s="287">
        <v>22</v>
      </c>
      <c r="O25" s="287">
        <v>246</v>
      </c>
      <c r="P25" s="287">
        <v>153</v>
      </c>
      <c r="Q25" s="287">
        <v>34</v>
      </c>
      <c r="U25" s="254" t="s">
        <v>18</v>
      </c>
      <c r="V25" s="259"/>
      <c r="W25" s="285">
        <v>123</v>
      </c>
      <c r="X25" s="285">
        <v>97</v>
      </c>
      <c r="Y25" s="285">
        <v>19</v>
      </c>
      <c r="Z25" s="285">
        <v>106</v>
      </c>
      <c r="AA25" s="291">
        <v>84</v>
      </c>
      <c r="AB25" s="291">
        <v>13</v>
      </c>
      <c r="AC25" s="291">
        <v>79</v>
      </c>
      <c r="AD25" s="291">
        <v>95</v>
      </c>
      <c r="AE25" s="291">
        <v>9</v>
      </c>
      <c r="AF25" s="291">
        <v>0</v>
      </c>
      <c r="AG25" s="291">
        <v>2</v>
      </c>
      <c r="AH25" s="291">
        <v>5</v>
      </c>
    </row>
    <row r="26" spans="3:34">
      <c r="D26" s="254" t="s">
        <v>19</v>
      </c>
      <c r="E26" s="259"/>
      <c r="F26" s="287">
        <v>2</v>
      </c>
      <c r="G26" s="287">
        <v>1</v>
      </c>
      <c r="H26" s="287">
        <v>1</v>
      </c>
      <c r="I26" s="287">
        <v>3</v>
      </c>
      <c r="J26" s="287">
        <v>2</v>
      </c>
      <c r="K26" s="287">
        <v>2</v>
      </c>
      <c r="L26" s="287">
        <v>1</v>
      </c>
      <c r="M26" s="287">
        <v>1</v>
      </c>
      <c r="N26" s="287">
        <v>1</v>
      </c>
      <c r="O26" s="291">
        <v>0</v>
      </c>
      <c r="P26" s="287">
        <v>1</v>
      </c>
      <c r="Q26" s="287">
        <v>1</v>
      </c>
      <c r="U26" s="254" t="s">
        <v>19</v>
      </c>
      <c r="V26" s="259"/>
      <c r="W26" s="291">
        <v>0</v>
      </c>
      <c r="X26" s="291">
        <v>0</v>
      </c>
      <c r="Y26" s="291">
        <v>0</v>
      </c>
      <c r="Z26" s="291">
        <v>4</v>
      </c>
      <c r="AA26" s="291">
        <v>2</v>
      </c>
      <c r="AB26" s="291">
        <v>2</v>
      </c>
      <c r="AC26" s="291">
        <v>4</v>
      </c>
      <c r="AD26" s="291">
        <v>1</v>
      </c>
      <c r="AE26" s="291">
        <v>0</v>
      </c>
      <c r="AF26" s="291">
        <v>0</v>
      </c>
      <c r="AG26" s="291">
        <v>0</v>
      </c>
      <c r="AH26" s="291">
        <v>0</v>
      </c>
    </row>
    <row r="27" spans="3:34">
      <c r="D27" s="254" t="s">
        <v>20</v>
      </c>
      <c r="E27" s="259"/>
      <c r="F27" s="287">
        <v>11</v>
      </c>
      <c r="G27" s="287">
        <v>1</v>
      </c>
      <c r="H27" s="287">
        <v>2</v>
      </c>
      <c r="I27" s="287">
        <v>10</v>
      </c>
      <c r="J27" s="287">
        <v>5</v>
      </c>
      <c r="K27" s="287">
        <v>5</v>
      </c>
      <c r="L27" s="287">
        <v>17</v>
      </c>
      <c r="M27" s="287">
        <v>19</v>
      </c>
      <c r="N27" s="287">
        <v>7</v>
      </c>
      <c r="O27" s="287">
        <v>43</v>
      </c>
      <c r="P27" s="287">
        <v>116</v>
      </c>
      <c r="Q27" s="287">
        <v>3</v>
      </c>
      <c r="U27" s="254" t="s">
        <v>20</v>
      </c>
      <c r="V27" s="259"/>
      <c r="W27" s="291">
        <v>16</v>
      </c>
      <c r="X27" s="291">
        <v>3</v>
      </c>
      <c r="Y27" s="291">
        <v>4</v>
      </c>
      <c r="Z27" s="291">
        <v>18</v>
      </c>
      <c r="AA27" s="291">
        <v>17</v>
      </c>
      <c r="AB27" s="291">
        <v>5</v>
      </c>
      <c r="AC27" s="291">
        <v>4</v>
      </c>
      <c r="AD27" s="291">
        <v>2</v>
      </c>
      <c r="AE27" s="291">
        <v>2</v>
      </c>
      <c r="AF27" s="291">
        <v>0</v>
      </c>
      <c r="AG27" s="291">
        <v>0</v>
      </c>
      <c r="AH27" s="291">
        <v>0</v>
      </c>
    </row>
    <row r="28" spans="3:34">
      <c r="D28" s="254" t="s">
        <v>17</v>
      </c>
      <c r="E28" s="259"/>
      <c r="F28" s="291">
        <v>0</v>
      </c>
      <c r="G28" s="291">
        <v>0</v>
      </c>
      <c r="H28" s="291">
        <v>0</v>
      </c>
      <c r="I28" s="291">
        <v>0</v>
      </c>
      <c r="J28" s="291">
        <v>0</v>
      </c>
      <c r="K28" s="291">
        <v>0</v>
      </c>
      <c r="L28" s="291">
        <v>0</v>
      </c>
      <c r="M28" s="291">
        <v>0</v>
      </c>
      <c r="N28" s="291">
        <v>0</v>
      </c>
      <c r="O28" s="291">
        <v>0</v>
      </c>
      <c r="P28" s="291">
        <v>0</v>
      </c>
      <c r="Q28" s="291">
        <v>0</v>
      </c>
      <c r="U28" s="254" t="s">
        <v>17</v>
      </c>
      <c r="V28" s="259"/>
      <c r="W28" s="291">
        <v>0</v>
      </c>
      <c r="X28" s="291">
        <v>0</v>
      </c>
      <c r="Y28" s="291">
        <v>0</v>
      </c>
      <c r="Z28" s="291">
        <v>0</v>
      </c>
      <c r="AA28" s="291">
        <v>0</v>
      </c>
      <c r="AB28" s="291">
        <v>0</v>
      </c>
      <c r="AC28" s="291">
        <v>0</v>
      </c>
      <c r="AD28" s="291">
        <v>0</v>
      </c>
      <c r="AE28" s="291">
        <v>1</v>
      </c>
      <c r="AF28" s="291">
        <v>0</v>
      </c>
      <c r="AG28" s="291">
        <v>1</v>
      </c>
      <c r="AH28" s="291">
        <v>0</v>
      </c>
    </row>
    <row r="29" spans="3:34" ht="6" customHeight="1">
      <c r="E29" s="259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V29" s="259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</row>
    <row r="30" spans="3:34" ht="10.5" customHeight="1">
      <c r="C30" s="451" t="s">
        <v>36</v>
      </c>
      <c r="D30" s="451"/>
      <c r="E30" s="259"/>
      <c r="F30" s="271">
        <f t="shared" ref="F30:Q30" si="8">IF(SUM(F31:F32)&gt;0,SUM(F31:F32),"－")</f>
        <v>12</v>
      </c>
      <c r="G30" s="271">
        <f t="shared" si="8"/>
        <v>3</v>
      </c>
      <c r="H30" s="271">
        <f t="shared" si="8"/>
        <v>4</v>
      </c>
      <c r="I30" s="271">
        <f t="shared" si="8"/>
        <v>20</v>
      </c>
      <c r="J30" s="271">
        <f t="shared" si="8"/>
        <v>12</v>
      </c>
      <c r="K30" s="271">
        <f t="shared" si="8"/>
        <v>13</v>
      </c>
      <c r="L30" s="271">
        <f t="shared" si="8"/>
        <v>21</v>
      </c>
      <c r="M30" s="271">
        <f t="shared" si="8"/>
        <v>7</v>
      </c>
      <c r="N30" s="271">
        <f t="shared" si="8"/>
        <v>5</v>
      </c>
      <c r="O30" s="271">
        <f t="shared" si="8"/>
        <v>40</v>
      </c>
      <c r="P30" s="271">
        <f t="shared" si="8"/>
        <v>28</v>
      </c>
      <c r="Q30" s="271">
        <f t="shared" si="8"/>
        <v>15</v>
      </c>
      <c r="R30" s="271"/>
      <c r="T30" s="451" t="s">
        <v>36</v>
      </c>
      <c r="U30" s="451"/>
      <c r="V30" s="259"/>
      <c r="W30" s="271">
        <f t="shared" ref="W30:AH30" si="9">IF(SUM(W31:W32)&gt;0,SUM(W31:W32),"－")</f>
        <v>11</v>
      </c>
      <c r="X30" s="271">
        <f t="shared" si="9"/>
        <v>1</v>
      </c>
      <c r="Y30" s="271">
        <f t="shared" si="9"/>
        <v>1</v>
      </c>
      <c r="Z30" s="271">
        <f t="shared" si="9"/>
        <v>15</v>
      </c>
      <c r="AA30" s="271">
        <f t="shared" si="9"/>
        <v>8</v>
      </c>
      <c r="AB30" s="271">
        <f t="shared" si="9"/>
        <v>5</v>
      </c>
      <c r="AC30" s="271">
        <f t="shared" si="9"/>
        <v>18</v>
      </c>
      <c r="AD30" s="271">
        <f t="shared" si="9"/>
        <v>5</v>
      </c>
      <c r="AE30" s="271">
        <f t="shared" si="9"/>
        <v>2</v>
      </c>
      <c r="AF30" s="296">
        <f t="shared" si="9"/>
        <v>2</v>
      </c>
      <c r="AG30" s="271">
        <f t="shared" si="9"/>
        <v>2</v>
      </c>
      <c r="AH30" s="271">
        <f t="shared" si="9"/>
        <v>2</v>
      </c>
    </row>
    <row r="31" spans="3:34">
      <c r="D31" s="254" t="s">
        <v>35</v>
      </c>
      <c r="E31" s="259"/>
      <c r="F31" s="291">
        <v>0</v>
      </c>
      <c r="G31" s="291">
        <v>0</v>
      </c>
      <c r="H31" s="291">
        <v>0</v>
      </c>
      <c r="I31" s="291">
        <v>0</v>
      </c>
      <c r="J31" s="291">
        <v>0</v>
      </c>
      <c r="K31" s="291">
        <v>0</v>
      </c>
      <c r="L31" s="291">
        <v>0</v>
      </c>
      <c r="M31" s="291">
        <v>0</v>
      </c>
      <c r="N31" s="291">
        <v>0</v>
      </c>
      <c r="O31" s="291">
        <v>0</v>
      </c>
      <c r="P31" s="291">
        <v>0</v>
      </c>
      <c r="Q31" s="291">
        <v>0</v>
      </c>
      <c r="U31" s="254" t="s">
        <v>35</v>
      </c>
      <c r="V31" s="259"/>
      <c r="W31" s="291">
        <v>0</v>
      </c>
      <c r="X31" s="291">
        <v>0</v>
      </c>
      <c r="Y31" s="291">
        <v>0</v>
      </c>
      <c r="Z31" s="291">
        <v>0</v>
      </c>
      <c r="AA31" s="291">
        <v>0</v>
      </c>
      <c r="AB31" s="291">
        <v>0</v>
      </c>
      <c r="AC31" s="291">
        <v>0</v>
      </c>
      <c r="AD31" s="291">
        <v>0</v>
      </c>
      <c r="AE31" s="291">
        <v>0</v>
      </c>
      <c r="AF31" s="291">
        <v>0</v>
      </c>
      <c r="AG31" s="291">
        <v>0</v>
      </c>
      <c r="AH31" s="291">
        <v>0</v>
      </c>
    </row>
    <row r="32" spans="3:34">
      <c r="D32" s="254" t="s">
        <v>22</v>
      </c>
      <c r="E32" s="259"/>
      <c r="F32" s="287">
        <v>12</v>
      </c>
      <c r="G32" s="287">
        <v>3</v>
      </c>
      <c r="H32" s="287">
        <v>4</v>
      </c>
      <c r="I32" s="287">
        <v>20</v>
      </c>
      <c r="J32" s="287">
        <v>12</v>
      </c>
      <c r="K32" s="287">
        <v>13</v>
      </c>
      <c r="L32" s="287">
        <v>21</v>
      </c>
      <c r="M32" s="287">
        <v>7</v>
      </c>
      <c r="N32" s="287">
        <v>5</v>
      </c>
      <c r="O32" s="287">
        <v>40</v>
      </c>
      <c r="P32" s="287">
        <v>28</v>
      </c>
      <c r="Q32" s="287">
        <v>15</v>
      </c>
      <c r="U32" s="254" t="s">
        <v>22</v>
      </c>
      <c r="V32" s="259"/>
      <c r="W32" s="291">
        <v>11</v>
      </c>
      <c r="X32" s="291">
        <v>1</v>
      </c>
      <c r="Y32" s="291">
        <v>1</v>
      </c>
      <c r="Z32" s="291">
        <v>15</v>
      </c>
      <c r="AA32" s="291">
        <v>8</v>
      </c>
      <c r="AB32" s="291">
        <v>5</v>
      </c>
      <c r="AC32" s="291">
        <v>18</v>
      </c>
      <c r="AD32" s="291">
        <v>5</v>
      </c>
      <c r="AE32" s="291">
        <v>2</v>
      </c>
      <c r="AF32" s="291">
        <v>2</v>
      </c>
      <c r="AG32" s="291">
        <v>2</v>
      </c>
      <c r="AH32" s="291">
        <v>2</v>
      </c>
    </row>
    <row r="33" spans="1:34" ht="6" customHeight="1">
      <c r="E33" s="259"/>
      <c r="F33" s="290"/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0"/>
      <c r="V33" s="259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</row>
    <row r="34" spans="1:34" ht="10.5" customHeight="1">
      <c r="C34" s="451" t="s">
        <v>17</v>
      </c>
      <c r="D34" s="451"/>
      <c r="E34" s="259"/>
      <c r="F34" s="287">
        <v>502</v>
      </c>
      <c r="G34" s="287">
        <v>134</v>
      </c>
      <c r="H34" s="287">
        <v>133</v>
      </c>
      <c r="I34" s="287">
        <v>899</v>
      </c>
      <c r="J34" s="287">
        <v>196</v>
      </c>
      <c r="K34" s="287">
        <v>182</v>
      </c>
      <c r="L34" s="287">
        <v>797</v>
      </c>
      <c r="M34" s="287">
        <v>279</v>
      </c>
      <c r="N34" s="287">
        <v>272</v>
      </c>
      <c r="O34" s="287">
        <v>1165</v>
      </c>
      <c r="P34" s="287">
        <v>532</v>
      </c>
      <c r="Q34" s="287">
        <v>524</v>
      </c>
      <c r="T34" s="451" t="s">
        <v>17</v>
      </c>
      <c r="U34" s="451"/>
      <c r="V34" s="259"/>
      <c r="W34" s="285">
        <v>1362</v>
      </c>
      <c r="X34" s="285">
        <v>267</v>
      </c>
      <c r="Y34" s="285">
        <v>270</v>
      </c>
      <c r="Z34" s="285">
        <v>905</v>
      </c>
      <c r="AA34" s="285">
        <v>297</v>
      </c>
      <c r="AB34" s="285">
        <v>286</v>
      </c>
      <c r="AC34" s="285">
        <v>786</v>
      </c>
      <c r="AD34" s="285">
        <v>148</v>
      </c>
      <c r="AE34" s="285">
        <v>149</v>
      </c>
      <c r="AF34" s="285">
        <v>12</v>
      </c>
      <c r="AG34" s="285">
        <v>24</v>
      </c>
      <c r="AH34" s="285">
        <v>20</v>
      </c>
    </row>
    <row r="35" spans="1:34" ht="6" customHeight="1">
      <c r="E35" s="259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V35" s="259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</row>
    <row r="36" spans="1:34">
      <c r="B36" s="247" t="s">
        <v>23</v>
      </c>
      <c r="E36" s="259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S36" s="247" t="s">
        <v>23</v>
      </c>
      <c r="V36" s="259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</row>
    <row r="37" spans="1:34" ht="10.5" customHeight="1">
      <c r="C37" s="451" t="s">
        <v>34</v>
      </c>
      <c r="D37" s="451"/>
      <c r="E37" s="259"/>
      <c r="F37" s="287">
        <v>32</v>
      </c>
      <c r="G37" s="287">
        <v>12</v>
      </c>
      <c r="H37" s="287">
        <v>8</v>
      </c>
      <c r="I37" s="287">
        <v>40</v>
      </c>
      <c r="J37" s="287">
        <v>21</v>
      </c>
      <c r="K37" s="287">
        <v>14</v>
      </c>
      <c r="L37" s="287">
        <v>36</v>
      </c>
      <c r="M37" s="287">
        <v>19</v>
      </c>
      <c r="N37" s="287">
        <v>10</v>
      </c>
      <c r="O37" s="287">
        <v>45</v>
      </c>
      <c r="P37" s="287">
        <v>21</v>
      </c>
      <c r="Q37" s="287">
        <v>18</v>
      </c>
      <c r="T37" s="451" t="s">
        <v>34</v>
      </c>
      <c r="U37" s="451"/>
      <c r="V37" s="259"/>
      <c r="W37" s="291">
        <v>53</v>
      </c>
      <c r="X37" s="291">
        <v>20</v>
      </c>
      <c r="Y37" s="291">
        <v>15</v>
      </c>
      <c r="Z37" s="291">
        <v>39</v>
      </c>
      <c r="AA37" s="291">
        <v>17</v>
      </c>
      <c r="AB37" s="291">
        <v>5</v>
      </c>
      <c r="AC37" s="291">
        <v>45</v>
      </c>
      <c r="AD37" s="291">
        <v>21</v>
      </c>
      <c r="AE37" s="291">
        <v>11</v>
      </c>
      <c r="AF37" s="291">
        <v>1</v>
      </c>
      <c r="AG37" s="291">
        <v>1</v>
      </c>
      <c r="AH37" s="291">
        <v>1</v>
      </c>
    </row>
    <row r="38" spans="1:34" ht="10.5" customHeight="1">
      <c r="C38" s="451" t="s">
        <v>33</v>
      </c>
      <c r="D38" s="451"/>
      <c r="E38" s="259"/>
      <c r="F38" s="287">
        <v>644</v>
      </c>
      <c r="G38" s="287">
        <v>402</v>
      </c>
      <c r="H38" s="287">
        <v>32</v>
      </c>
      <c r="I38" s="287">
        <v>902</v>
      </c>
      <c r="J38" s="287">
        <v>467</v>
      </c>
      <c r="K38" s="287">
        <v>16</v>
      </c>
      <c r="L38" s="287">
        <v>1055</v>
      </c>
      <c r="M38" s="287">
        <v>228</v>
      </c>
      <c r="N38" s="287">
        <v>21</v>
      </c>
      <c r="O38" s="287">
        <v>1129</v>
      </c>
      <c r="P38" s="287">
        <v>650</v>
      </c>
      <c r="Q38" s="287">
        <v>30</v>
      </c>
      <c r="T38" s="451" t="s">
        <v>33</v>
      </c>
      <c r="U38" s="451"/>
      <c r="V38" s="259"/>
      <c r="W38" s="284">
        <v>1271</v>
      </c>
      <c r="X38" s="284">
        <v>271</v>
      </c>
      <c r="Y38" s="284">
        <v>35</v>
      </c>
      <c r="Z38" s="284">
        <v>743</v>
      </c>
      <c r="AA38" s="284">
        <v>305</v>
      </c>
      <c r="AB38" s="284">
        <v>31</v>
      </c>
      <c r="AC38" s="284">
        <v>606</v>
      </c>
      <c r="AD38" s="284">
        <v>120</v>
      </c>
      <c r="AE38" s="284">
        <v>19</v>
      </c>
      <c r="AF38" s="284">
        <v>6</v>
      </c>
      <c r="AG38" s="284">
        <v>10</v>
      </c>
      <c r="AH38" s="284">
        <v>5</v>
      </c>
    </row>
    <row r="39" spans="1:34" ht="6" customHeight="1">
      <c r="E39" s="259"/>
      <c r="V39" s="259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</row>
    <row r="40" spans="1:34" ht="1.5" customHeight="1">
      <c r="A40" s="249"/>
      <c r="B40" s="249"/>
      <c r="C40" s="249"/>
      <c r="D40" s="249"/>
      <c r="E40" s="251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51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</row>
    <row r="41" spans="1:34" ht="12" customHeight="1">
      <c r="B41" s="269"/>
      <c r="C41" s="269"/>
      <c r="D41" s="269"/>
      <c r="E41" s="260"/>
      <c r="F41" s="268" t="s">
        <v>118</v>
      </c>
      <c r="G41" s="268"/>
      <c r="H41" s="268"/>
      <c r="I41" s="268" t="s">
        <v>117</v>
      </c>
      <c r="J41" s="268"/>
      <c r="K41" s="268"/>
      <c r="L41" s="268" t="s">
        <v>116</v>
      </c>
      <c r="M41" s="268"/>
      <c r="N41" s="268"/>
      <c r="O41" s="268" t="s">
        <v>115</v>
      </c>
      <c r="P41" s="268"/>
      <c r="Q41" s="267"/>
      <c r="V41" s="259"/>
      <c r="W41" s="268" t="s">
        <v>119</v>
      </c>
      <c r="X41" s="268"/>
      <c r="Y41" s="268"/>
      <c r="Z41" s="268" t="s">
        <v>114</v>
      </c>
      <c r="AA41" s="268"/>
      <c r="AB41" s="268"/>
      <c r="AC41" s="268" t="s">
        <v>113</v>
      </c>
      <c r="AD41" s="268"/>
      <c r="AE41" s="268"/>
      <c r="AF41" s="268" t="s">
        <v>112</v>
      </c>
      <c r="AG41" s="268"/>
      <c r="AH41" s="267"/>
    </row>
    <row r="42" spans="1:34" ht="12" customHeight="1">
      <c r="A42" s="266"/>
      <c r="B42" s="451" t="s">
        <v>42</v>
      </c>
      <c r="C42" s="451"/>
      <c r="D42" s="451"/>
      <c r="E42" s="265"/>
      <c r="F42" s="264" t="s">
        <v>5</v>
      </c>
      <c r="G42" s="264" t="s">
        <v>6</v>
      </c>
      <c r="H42" s="264" t="s">
        <v>6</v>
      </c>
      <c r="I42" s="264" t="s">
        <v>5</v>
      </c>
      <c r="J42" s="264" t="s">
        <v>6</v>
      </c>
      <c r="K42" s="264" t="s">
        <v>6</v>
      </c>
      <c r="L42" s="264" t="s">
        <v>5</v>
      </c>
      <c r="M42" s="264" t="s">
        <v>6</v>
      </c>
      <c r="N42" s="264" t="s">
        <v>6</v>
      </c>
      <c r="O42" s="264" t="s">
        <v>5</v>
      </c>
      <c r="P42" s="264" t="s">
        <v>6</v>
      </c>
      <c r="Q42" s="263" t="s">
        <v>6</v>
      </c>
      <c r="R42" s="266"/>
      <c r="S42" s="451" t="s">
        <v>42</v>
      </c>
      <c r="T42" s="451"/>
      <c r="U42" s="451"/>
      <c r="V42" s="265"/>
      <c r="W42" s="264" t="s">
        <v>5</v>
      </c>
      <c r="X42" s="264" t="s">
        <v>6</v>
      </c>
      <c r="Y42" s="264" t="s">
        <v>6</v>
      </c>
      <c r="Z42" s="264" t="s">
        <v>5</v>
      </c>
      <c r="AA42" s="264" t="s">
        <v>6</v>
      </c>
      <c r="AB42" s="264" t="s">
        <v>6</v>
      </c>
      <c r="AC42" s="264" t="s">
        <v>5</v>
      </c>
      <c r="AD42" s="264" t="s">
        <v>6</v>
      </c>
      <c r="AE42" s="264" t="s">
        <v>6</v>
      </c>
      <c r="AF42" s="264" t="s">
        <v>5</v>
      </c>
      <c r="AG42" s="264" t="s">
        <v>6</v>
      </c>
      <c r="AH42" s="263" t="s">
        <v>6</v>
      </c>
    </row>
    <row r="43" spans="1:34" ht="12" customHeight="1">
      <c r="A43" s="249"/>
      <c r="B43" s="249"/>
      <c r="C43" s="249"/>
      <c r="D43" s="249"/>
      <c r="E43" s="251"/>
      <c r="F43" s="262" t="s">
        <v>7</v>
      </c>
      <c r="G43" s="262" t="s">
        <v>7</v>
      </c>
      <c r="H43" s="262" t="s">
        <v>8</v>
      </c>
      <c r="I43" s="262" t="s">
        <v>7</v>
      </c>
      <c r="J43" s="262" t="s">
        <v>7</v>
      </c>
      <c r="K43" s="262" t="s">
        <v>8</v>
      </c>
      <c r="L43" s="262" t="s">
        <v>7</v>
      </c>
      <c r="M43" s="262" t="s">
        <v>7</v>
      </c>
      <c r="N43" s="262" t="s">
        <v>8</v>
      </c>
      <c r="O43" s="262" t="s">
        <v>7</v>
      </c>
      <c r="P43" s="262" t="s">
        <v>7</v>
      </c>
      <c r="Q43" s="261" t="s">
        <v>8</v>
      </c>
      <c r="R43" s="249"/>
      <c r="S43" s="249"/>
      <c r="T43" s="249"/>
      <c r="U43" s="249"/>
      <c r="V43" s="251"/>
      <c r="W43" s="262" t="s">
        <v>7</v>
      </c>
      <c r="X43" s="262" t="s">
        <v>7</v>
      </c>
      <c r="Y43" s="262" t="s">
        <v>8</v>
      </c>
      <c r="Z43" s="262" t="s">
        <v>7</v>
      </c>
      <c r="AA43" s="262" t="s">
        <v>7</v>
      </c>
      <c r="AB43" s="262" t="s">
        <v>8</v>
      </c>
      <c r="AC43" s="262" t="s">
        <v>7</v>
      </c>
      <c r="AD43" s="262" t="s">
        <v>7</v>
      </c>
      <c r="AE43" s="262" t="s">
        <v>8</v>
      </c>
      <c r="AF43" s="262" t="s">
        <v>7</v>
      </c>
      <c r="AG43" s="262" t="s">
        <v>7</v>
      </c>
      <c r="AH43" s="261" t="s">
        <v>8</v>
      </c>
    </row>
    <row r="44" spans="1:34" ht="6" customHeight="1">
      <c r="E44" s="260"/>
      <c r="V44" s="259"/>
    </row>
    <row r="45" spans="1:34" ht="10.5" customHeight="1">
      <c r="B45" s="452" t="s">
        <v>41</v>
      </c>
      <c r="C45" s="452"/>
      <c r="D45" s="452"/>
      <c r="E45" s="259"/>
      <c r="F45" s="257">
        <f t="shared" ref="F45:Q45" si="10">SUM(F47,F53,F59,F61,F67,F71)</f>
        <v>9882</v>
      </c>
      <c r="G45" s="257">
        <f t="shared" si="10"/>
        <v>2788</v>
      </c>
      <c r="H45" s="257">
        <f t="shared" si="10"/>
        <v>967</v>
      </c>
      <c r="I45" s="257">
        <f t="shared" si="10"/>
        <v>3812</v>
      </c>
      <c r="J45" s="257">
        <f t="shared" si="10"/>
        <v>947</v>
      </c>
      <c r="K45" s="257">
        <f t="shared" si="10"/>
        <v>334</v>
      </c>
      <c r="L45" s="257">
        <f t="shared" si="10"/>
        <v>2960</v>
      </c>
      <c r="M45" s="257">
        <f t="shared" si="10"/>
        <v>651</v>
      </c>
      <c r="N45" s="257">
        <f t="shared" si="10"/>
        <v>309</v>
      </c>
      <c r="O45" s="257">
        <f t="shared" si="10"/>
        <v>3087</v>
      </c>
      <c r="P45" s="257">
        <f t="shared" si="10"/>
        <v>1012</v>
      </c>
      <c r="Q45" s="257">
        <f t="shared" si="10"/>
        <v>350</v>
      </c>
      <c r="S45" s="452" t="s">
        <v>41</v>
      </c>
      <c r="T45" s="452"/>
      <c r="U45" s="452"/>
      <c r="V45" s="259"/>
      <c r="W45" s="257">
        <f t="shared" ref="W45:AH45" si="11">SUM(W47,W53,W59,W61,W67,W71)</f>
        <v>5649</v>
      </c>
      <c r="X45" s="257">
        <f t="shared" si="11"/>
        <v>1411</v>
      </c>
      <c r="Y45" s="257">
        <f t="shared" si="11"/>
        <v>434</v>
      </c>
      <c r="Z45" s="257">
        <f t="shared" si="11"/>
        <v>4441</v>
      </c>
      <c r="AA45" s="257">
        <f t="shared" si="11"/>
        <v>638</v>
      </c>
      <c r="AB45" s="257">
        <f t="shared" si="11"/>
        <v>345</v>
      </c>
      <c r="AC45" s="257">
        <f t="shared" si="11"/>
        <v>4555</v>
      </c>
      <c r="AD45" s="257">
        <f t="shared" si="11"/>
        <v>695</v>
      </c>
      <c r="AE45" s="257">
        <f t="shared" si="11"/>
        <v>358</v>
      </c>
      <c r="AF45" s="257">
        <f t="shared" si="11"/>
        <v>6395</v>
      </c>
      <c r="AG45" s="257">
        <f t="shared" si="11"/>
        <v>1340</v>
      </c>
      <c r="AH45" s="257">
        <f t="shared" si="11"/>
        <v>468</v>
      </c>
    </row>
    <row r="46" spans="1:34" ht="6" customHeight="1">
      <c r="E46" s="259"/>
      <c r="F46" s="273"/>
      <c r="G46" s="273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V46" s="259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</row>
    <row r="47" spans="1:34" ht="10.5" customHeight="1">
      <c r="C47" s="451" t="s">
        <v>40</v>
      </c>
      <c r="D47" s="451"/>
      <c r="E47" s="259"/>
      <c r="F47" s="293">
        <f t="shared" ref="F47:Q47" si="12">IF(SUM(F48:F51)&gt;0,SUM(F48:F51),"－")</f>
        <v>61</v>
      </c>
      <c r="G47" s="271">
        <f t="shared" si="12"/>
        <v>28</v>
      </c>
      <c r="H47" s="271">
        <f t="shared" si="12"/>
        <v>34</v>
      </c>
      <c r="I47" s="271">
        <f t="shared" si="12"/>
        <v>25</v>
      </c>
      <c r="J47" s="271">
        <f t="shared" si="12"/>
        <v>7</v>
      </c>
      <c r="K47" s="271">
        <f t="shared" si="12"/>
        <v>5</v>
      </c>
      <c r="L47" s="271">
        <f t="shared" si="12"/>
        <v>12</v>
      </c>
      <c r="M47" s="271">
        <f t="shared" si="12"/>
        <v>4</v>
      </c>
      <c r="N47" s="271">
        <f t="shared" si="12"/>
        <v>2</v>
      </c>
      <c r="O47" s="271">
        <f t="shared" si="12"/>
        <v>18</v>
      </c>
      <c r="P47" s="271">
        <f t="shared" si="12"/>
        <v>7</v>
      </c>
      <c r="Q47" s="271">
        <f t="shared" si="12"/>
        <v>8</v>
      </c>
      <c r="T47" s="451" t="s">
        <v>40</v>
      </c>
      <c r="U47" s="451"/>
      <c r="W47" s="293">
        <f t="shared" ref="W47:AH47" si="13">IF(SUM(W48:W51)&gt;0,SUM(W48:W51),"－")</f>
        <v>17</v>
      </c>
      <c r="X47" s="271">
        <f t="shared" si="13"/>
        <v>7</v>
      </c>
      <c r="Y47" s="271">
        <f t="shared" si="13"/>
        <v>8</v>
      </c>
      <c r="Z47" s="271">
        <f t="shared" si="13"/>
        <v>15</v>
      </c>
      <c r="AA47" s="271">
        <f t="shared" si="13"/>
        <v>7</v>
      </c>
      <c r="AB47" s="271">
        <f t="shared" si="13"/>
        <v>8</v>
      </c>
      <c r="AC47" s="271">
        <f t="shared" si="13"/>
        <v>14</v>
      </c>
      <c r="AD47" s="271">
        <f t="shared" si="13"/>
        <v>7</v>
      </c>
      <c r="AE47" s="271">
        <f t="shared" si="13"/>
        <v>2</v>
      </c>
      <c r="AF47" s="271">
        <f t="shared" si="13"/>
        <v>26</v>
      </c>
      <c r="AG47" s="271">
        <f t="shared" si="13"/>
        <v>17</v>
      </c>
      <c r="AH47" s="271">
        <f t="shared" si="13"/>
        <v>12</v>
      </c>
    </row>
    <row r="48" spans="1:34">
      <c r="D48" s="254" t="s">
        <v>9</v>
      </c>
      <c r="E48" s="259"/>
      <c r="F48" s="286">
        <v>3</v>
      </c>
      <c r="G48" s="285">
        <v>3</v>
      </c>
      <c r="H48" s="287">
        <v>3</v>
      </c>
      <c r="I48" s="291">
        <v>0</v>
      </c>
      <c r="J48" s="291">
        <v>1</v>
      </c>
      <c r="K48" s="291">
        <v>0</v>
      </c>
      <c r="L48" s="291">
        <v>2</v>
      </c>
      <c r="M48" s="291">
        <v>0</v>
      </c>
      <c r="N48" s="291">
        <v>0</v>
      </c>
      <c r="O48" s="291">
        <v>2</v>
      </c>
      <c r="P48" s="291">
        <v>2</v>
      </c>
      <c r="Q48" s="291">
        <v>3</v>
      </c>
      <c r="U48" s="254" t="s">
        <v>9</v>
      </c>
      <c r="W48" s="292">
        <v>0</v>
      </c>
      <c r="X48" s="291">
        <v>0</v>
      </c>
      <c r="Y48" s="291">
        <v>0</v>
      </c>
      <c r="Z48" s="291">
        <v>0</v>
      </c>
      <c r="AA48" s="291">
        <v>0</v>
      </c>
      <c r="AB48" s="291">
        <v>0</v>
      </c>
      <c r="AC48" s="291">
        <v>0</v>
      </c>
      <c r="AD48" s="291">
        <v>0</v>
      </c>
      <c r="AE48" s="291">
        <v>0</v>
      </c>
      <c r="AF48" s="291">
        <v>2</v>
      </c>
      <c r="AG48" s="291">
        <v>2</v>
      </c>
      <c r="AH48" s="291">
        <v>2</v>
      </c>
    </row>
    <row r="49" spans="3:34">
      <c r="D49" s="254" t="s">
        <v>10</v>
      </c>
      <c r="E49" s="259"/>
      <c r="F49" s="286">
        <v>51</v>
      </c>
      <c r="G49" s="285">
        <v>23</v>
      </c>
      <c r="H49" s="287">
        <v>28</v>
      </c>
      <c r="I49" s="291">
        <v>21</v>
      </c>
      <c r="J49" s="291">
        <v>4</v>
      </c>
      <c r="K49" s="291">
        <v>4</v>
      </c>
      <c r="L49" s="291">
        <v>7</v>
      </c>
      <c r="M49" s="291">
        <v>2</v>
      </c>
      <c r="N49" s="291">
        <v>1</v>
      </c>
      <c r="O49" s="291">
        <v>12</v>
      </c>
      <c r="P49" s="291">
        <v>4</v>
      </c>
      <c r="Q49" s="291">
        <v>4</v>
      </c>
      <c r="U49" s="254" t="s">
        <v>10</v>
      </c>
      <c r="W49" s="292">
        <v>10</v>
      </c>
      <c r="X49" s="291">
        <v>5</v>
      </c>
      <c r="Y49" s="291">
        <v>6</v>
      </c>
      <c r="Z49" s="291">
        <v>8</v>
      </c>
      <c r="AA49" s="291">
        <v>3</v>
      </c>
      <c r="AB49" s="291">
        <v>5</v>
      </c>
      <c r="AC49" s="291">
        <v>6</v>
      </c>
      <c r="AD49" s="291">
        <v>3</v>
      </c>
      <c r="AE49" s="291">
        <v>0</v>
      </c>
      <c r="AF49" s="291">
        <v>13</v>
      </c>
      <c r="AG49" s="291">
        <v>8</v>
      </c>
      <c r="AH49" s="291">
        <v>6</v>
      </c>
    </row>
    <row r="50" spans="3:34">
      <c r="D50" s="254" t="s">
        <v>11</v>
      </c>
      <c r="E50" s="259"/>
      <c r="F50" s="291">
        <v>0</v>
      </c>
      <c r="G50" s="291">
        <v>0</v>
      </c>
      <c r="H50" s="291">
        <v>0</v>
      </c>
      <c r="I50" s="291">
        <v>2</v>
      </c>
      <c r="J50" s="291">
        <v>2</v>
      </c>
      <c r="K50" s="291">
        <v>1</v>
      </c>
      <c r="L50" s="291">
        <v>1</v>
      </c>
      <c r="M50" s="291">
        <v>1</v>
      </c>
      <c r="N50" s="291">
        <v>1</v>
      </c>
      <c r="O50" s="291">
        <v>0</v>
      </c>
      <c r="P50" s="291">
        <v>0</v>
      </c>
      <c r="Q50" s="291">
        <v>0</v>
      </c>
      <c r="U50" s="254" t="s">
        <v>11</v>
      </c>
      <c r="W50" s="292">
        <v>5</v>
      </c>
      <c r="X50" s="291">
        <v>1</v>
      </c>
      <c r="Y50" s="291">
        <v>1</v>
      </c>
      <c r="Z50" s="291">
        <v>1</v>
      </c>
      <c r="AA50" s="291">
        <v>1</v>
      </c>
      <c r="AB50" s="291">
        <v>1</v>
      </c>
      <c r="AC50" s="291">
        <v>4</v>
      </c>
      <c r="AD50" s="291">
        <v>1</v>
      </c>
      <c r="AE50" s="291">
        <v>0</v>
      </c>
      <c r="AF50" s="291">
        <v>4</v>
      </c>
      <c r="AG50" s="291">
        <v>2</v>
      </c>
      <c r="AH50" s="291">
        <v>1</v>
      </c>
    </row>
    <row r="51" spans="3:34">
      <c r="D51" s="254" t="s">
        <v>13</v>
      </c>
      <c r="E51" s="259"/>
      <c r="F51" s="286">
        <v>7</v>
      </c>
      <c r="G51" s="285">
        <v>2</v>
      </c>
      <c r="H51" s="287">
        <v>3</v>
      </c>
      <c r="I51" s="291">
        <v>2</v>
      </c>
      <c r="J51" s="291">
        <v>0</v>
      </c>
      <c r="K51" s="291">
        <v>0</v>
      </c>
      <c r="L51" s="291">
        <v>2</v>
      </c>
      <c r="M51" s="291">
        <v>1</v>
      </c>
      <c r="N51" s="291">
        <v>0</v>
      </c>
      <c r="O51" s="291">
        <v>4</v>
      </c>
      <c r="P51" s="291">
        <v>1</v>
      </c>
      <c r="Q51" s="291">
        <v>1</v>
      </c>
      <c r="U51" s="254" t="s">
        <v>13</v>
      </c>
      <c r="W51" s="292">
        <v>2</v>
      </c>
      <c r="X51" s="291">
        <v>1</v>
      </c>
      <c r="Y51" s="291">
        <v>1</v>
      </c>
      <c r="Z51" s="291">
        <v>6</v>
      </c>
      <c r="AA51" s="291">
        <v>3</v>
      </c>
      <c r="AB51" s="291">
        <v>2</v>
      </c>
      <c r="AC51" s="291">
        <v>4</v>
      </c>
      <c r="AD51" s="291">
        <v>3</v>
      </c>
      <c r="AE51" s="291">
        <v>2</v>
      </c>
      <c r="AF51" s="291">
        <v>7</v>
      </c>
      <c r="AG51" s="291">
        <v>5</v>
      </c>
      <c r="AH51" s="291">
        <v>3</v>
      </c>
    </row>
    <row r="52" spans="3:34" ht="6" customHeight="1">
      <c r="E52" s="259"/>
      <c r="F52" s="289"/>
      <c r="G52" s="288"/>
      <c r="H52" s="290"/>
      <c r="I52" s="290"/>
      <c r="J52" s="290"/>
      <c r="K52" s="290"/>
      <c r="L52" s="290"/>
      <c r="M52" s="290"/>
      <c r="N52" s="290"/>
      <c r="O52" s="290"/>
      <c r="P52" s="290"/>
      <c r="Q52" s="290"/>
      <c r="W52" s="289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</row>
    <row r="53" spans="3:34" ht="10.5" customHeight="1">
      <c r="C53" s="451" t="s">
        <v>39</v>
      </c>
      <c r="D53" s="451"/>
      <c r="E53" s="259"/>
      <c r="F53" s="286">
        <f t="shared" ref="F53:Q53" si="14">IF(SUM(F54:F57)&gt;0,SUM(F54:F57),"－")</f>
        <v>365</v>
      </c>
      <c r="G53" s="285">
        <f t="shared" si="14"/>
        <v>102</v>
      </c>
      <c r="H53" s="285">
        <f t="shared" si="14"/>
        <v>128</v>
      </c>
      <c r="I53" s="271">
        <f t="shared" si="14"/>
        <v>82</v>
      </c>
      <c r="J53" s="271">
        <f t="shared" si="14"/>
        <v>18</v>
      </c>
      <c r="K53" s="271">
        <f t="shared" si="14"/>
        <v>22</v>
      </c>
      <c r="L53" s="271">
        <f t="shared" si="14"/>
        <v>71</v>
      </c>
      <c r="M53" s="271">
        <f t="shared" si="14"/>
        <v>33</v>
      </c>
      <c r="N53" s="271">
        <f t="shared" si="14"/>
        <v>42</v>
      </c>
      <c r="O53" s="271">
        <f t="shared" si="14"/>
        <v>81</v>
      </c>
      <c r="P53" s="271">
        <f t="shared" si="14"/>
        <v>18</v>
      </c>
      <c r="Q53" s="271">
        <f t="shared" si="14"/>
        <v>18</v>
      </c>
      <c r="T53" s="451" t="s">
        <v>39</v>
      </c>
      <c r="U53" s="451"/>
      <c r="W53" s="293">
        <f t="shared" ref="W53:AH53" si="15">IF(SUM(W54:W57)&gt;0,SUM(W54:W57),"－")</f>
        <v>134</v>
      </c>
      <c r="X53" s="271">
        <f t="shared" si="15"/>
        <v>49</v>
      </c>
      <c r="Y53" s="271">
        <f t="shared" si="15"/>
        <v>55</v>
      </c>
      <c r="Z53" s="271">
        <f t="shared" si="15"/>
        <v>115</v>
      </c>
      <c r="AA53" s="271">
        <f t="shared" si="15"/>
        <v>37</v>
      </c>
      <c r="AB53" s="271">
        <f t="shared" si="15"/>
        <v>32</v>
      </c>
      <c r="AC53" s="271">
        <f t="shared" si="15"/>
        <v>109</v>
      </c>
      <c r="AD53" s="271">
        <f t="shared" si="15"/>
        <v>20</v>
      </c>
      <c r="AE53" s="271">
        <f t="shared" si="15"/>
        <v>25</v>
      </c>
      <c r="AF53" s="285">
        <f t="shared" si="15"/>
        <v>160</v>
      </c>
      <c r="AG53" s="271">
        <f t="shared" si="15"/>
        <v>54</v>
      </c>
      <c r="AH53" s="271">
        <f t="shared" si="15"/>
        <v>52</v>
      </c>
    </row>
    <row r="54" spans="3:34">
      <c r="D54" s="254" t="s">
        <v>14</v>
      </c>
      <c r="E54" s="259"/>
      <c r="F54" s="286">
        <v>96</v>
      </c>
      <c r="G54" s="285">
        <v>14</v>
      </c>
      <c r="H54" s="285">
        <v>15</v>
      </c>
      <c r="I54" s="285">
        <v>31</v>
      </c>
      <c r="J54" s="285">
        <v>4</v>
      </c>
      <c r="K54" s="285">
        <v>5</v>
      </c>
      <c r="L54" s="285">
        <v>32</v>
      </c>
      <c r="M54" s="285">
        <v>10</v>
      </c>
      <c r="N54" s="285">
        <v>13</v>
      </c>
      <c r="O54" s="285">
        <v>36</v>
      </c>
      <c r="P54" s="285">
        <v>5</v>
      </c>
      <c r="Q54" s="285">
        <v>3</v>
      </c>
      <c r="U54" s="254" t="s">
        <v>14</v>
      </c>
      <c r="W54" s="286">
        <v>50</v>
      </c>
      <c r="X54" s="285">
        <v>10</v>
      </c>
      <c r="Y54" s="285">
        <v>10</v>
      </c>
      <c r="Z54" s="285">
        <v>41</v>
      </c>
      <c r="AA54" s="285">
        <v>10</v>
      </c>
      <c r="AB54" s="285">
        <v>8</v>
      </c>
      <c r="AC54" s="285">
        <v>50</v>
      </c>
      <c r="AD54" s="285">
        <v>5</v>
      </c>
      <c r="AE54" s="285">
        <v>5</v>
      </c>
      <c r="AF54" s="285">
        <v>51</v>
      </c>
      <c r="AG54" s="285">
        <v>8</v>
      </c>
      <c r="AH54" s="285">
        <v>8</v>
      </c>
    </row>
    <row r="55" spans="3:34">
      <c r="D55" s="254" t="s">
        <v>15</v>
      </c>
      <c r="E55" s="259"/>
      <c r="F55" s="286">
        <v>161</v>
      </c>
      <c r="G55" s="285">
        <v>55</v>
      </c>
      <c r="H55" s="285">
        <v>66</v>
      </c>
      <c r="I55" s="285">
        <v>23</v>
      </c>
      <c r="J55" s="285">
        <v>12</v>
      </c>
      <c r="K55" s="285">
        <v>15</v>
      </c>
      <c r="L55" s="285">
        <v>21</v>
      </c>
      <c r="M55" s="285">
        <v>15</v>
      </c>
      <c r="N55" s="285">
        <v>16</v>
      </c>
      <c r="O55" s="285">
        <v>27</v>
      </c>
      <c r="P55" s="285">
        <v>12</v>
      </c>
      <c r="Q55" s="285">
        <v>13</v>
      </c>
      <c r="U55" s="254" t="s">
        <v>15</v>
      </c>
      <c r="W55" s="286">
        <v>50</v>
      </c>
      <c r="X55" s="285">
        <v>29</v>
      </c>
      <c r="Y55" s="285">
        <v>33</v>
      </c>
      <c r="Z55" s="285">
        <v>43</v>
      </c>
      <c r="AA55" s="285">
        <v>22</v>
      </c>
      <c r="AB55" s="285">
        <v>18</v>
      </c>
      <c r="AC55" s="285">
        <v>36</v>
      </c>
      <c r="AD55" s="285">
        <v>11</v>
      </c>
      <c r="AE55" s="285">
        <v>11</v>
      </c>
      <c r="AF55" s="285">
        <v>56</v>
      </c>
      <c r="AG55" s="285">
        <v>29</v>
      </c>
      <c r="AH55" s="285">
        <v>30</v>
      </c>
    </row>
    <row r="56" spans="3:34">
      <c r="D56" s="254" t="s">
        <v>16</v>
      </c>
      <c r="E56" s="259"/>
      <c r="F56" s="286">
        <v>99</v>
      </c>
      <c r="G56" s="285">
        <v>27</v>
      </c>
      <c r="H56" s="285">
        <v>43</v>
      </c>
      <c r="I56" s="285">
        <v>26</v>
      </c>
      <c r="J56" s="285">
        <v>2</v>
      </c>
      <c r="K56" s="285">
        <v>2</v>
      </c>
      <c r="L56" s="285">
        <v>15</v>
      </c>
      <c r="M56" s="285">
        <v>6</v>
      </c>
      <c r="N56" s="285">
        <v>11</v>
      </c>
      <c r="O56" s="285">
        <v>17</v>
      </c>
      <c r="P56" s="291">
        <v>0</v>
      </c>
      <c r="Q56" s="285">
        <v>1</v>
      </c>
      <c r="U56" s="254" t="s">
        <v>16</v>
      </c>
      <c r="W56" s="286">
        <v>29</v>
      </c>
      <c r="X56" s="285">
        <v>7</v>
      </c>
      <c r="Y56" s="285">
        <v>11</v>
      </c>
      <c r="Z56" s="285">
        <v>29</v>
      </c>
      <c r="AA56" s="285">
        <v>3</v>
      </c>
      <c r="AB56" s="285">
        <v>5</v>
      </c>
      <c r="AC56" s="285">
        <v>21</v>
      </c>
      <c r="AD56" s="285">
        <v>3</v>
      </c>
      <c r="AE56" s="285">
        <v>7</v>
      </c>
      <c r="AF56" s="285">
        <v>49</v>
      </c>
      <c r="AG56" s="285">
        <v>16</v>
      </c>
      <c r="AH56" s="285">
        <v>13</v>
      </c>
    </row>
    <row r="57" spans="3:34">
      <c r="D57" s="254" t="s">
        <v>17</v>
      </c>
      <c r="E57" s="259"/>
      <c r="F57" s="295">
        <v>9</v>
      </c>
      <c r="G57" s="287">
        <v>6</v>
      </c>
      <c r="H57" s="287">
        <v>4</v>
      </c>
      <c r="I57" s="291">
        <v>2</v>
      </c>
      <c r="J57" s="291">
        <v>0</v>
      </c>
      <c r="K57" s="291">
        <v>0</v>
      </c>
      <c r="L57" s="291">
        <v>3</v>
      </c>
      <c r="M57" s="291">
        <v>2</v>
      </c>
      <c r="N57" s="291">
        <v>2</v>
      </c>
      <c r="O57" s="291">
        <v>1</v>
      </c>
      <c r="P57" s="291">
        <v>1</v>
      </c>
      <c r="Q57" s="291">
        <v>1</v>
      </c>
      <c r="U57" s="254" t="s">
        <v>17</v>
      </c>
      <c r="W57" s="292">
        <v>5</v>
      </c>
      <c r="X57" s="291">
        <v>3</v>
      </c>
      <c r="Y57" s="291">
        <v>1</v>
      </c>
      <c r="Z57" s="291">
        <v>2</v>
      </c>
      <c r="AA57" s="291">
        <v>2</v>
      </c>
      <c r="AB57" s="291">
        <v>1</v>
      </c>
      <c r="AC57" s="291">
        <v>2</v>
      </c>
      <c r="AD57" s="291">
        <v>1</v>
      </c>
      <c r="AE57" s="291">
        <v>2</v>
      </c>
      <c r="AF57" s="291">
        <v>4</v>
      </c>
      <c r="AG57" s="291">
        <v>1</v>
      </c>
      <c r="AH57" s="291">
        <v>1</v>
      </c>
    </row>
    <row r="58" spans="3:34" ht="6" customHeight="1">
      <c r="E58" s="259"/>
      <c r="F58" s="289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W58" s="289"/>
      <c r="X58" s="288"/>
      <c r="Y58" s="288"/>
      <c r="Z58" s="288"/>
      <c r="AA58" s="288"/>
      <c r="AB58" s="288"/>
      <c r="AC58" s="288"/>
      <c r="AD58" s="288"/>
      <c r="AE58" s="288"/>
      <c r="AF58" s="288"/>
      <c r="AG58" s="288"/>
      <c r="AH58" s="288"/>
    </row>
    <row r="59" spans="3:34" ht="10.5" customHeight="1">
      <c r="C59" s="451" t="s">
        <v>38</v>
      </c>
      <c r="D59" s="451"/>
      <c r="E59" s="259"/>
      <c r="F59" s="286">
        <v>7613</v>
      </c>
      <c r="G59" s="285">
        <v>2133</v>
      </c>
      <c r="H59" s="285">
        <v>358</v>
      </c>
      <c r="I59" s="285">
        <v>3038</v>
      </c>
      <c r="J59" s="285">
        <v>689</v>
      </c>
      <c r="K59" s="285">
        <v>137</v>
      </c>
      <c r="L59" s="285">
        <v>2320</v>
      </c>
      <c r="M59" s="285">
        <v>419</v>
      </c>
      <c r="N59" s="285">
        <v>92</v>
      </c>
      <c r="O59" s="294">
        <v>2441</v>
      </c>
      <c r="P59" s="285">
        <v>820</v>
      </c>
      <c r="Q59" s="285">
        <v>166</v>
      </c>
      <c r="T59" s="451" t="s">
        <v>38</v>
      </c>
      <c r="U59" s="451"/>
      <c r="W59" s="286">
        <v>4524</v>
      </c>
      <c r="X59" s="285">
        <v>1213</v>
      </c>
      <c r="Y59" s="285">
        <v>242</v>
      </c>
      <c r="Z59" s="285">
        <v>3450</v>
      </c>
      <c r="AA59" s="285">
        <v>409</v>
      </c>
      <c r="AB59" s="285">
        <v>166</v>
      </c>
      <c r="AC59" s="285">
        <v>3499</v>
      </c>
      <c r="AD59" s="285">
        <v>477</v>
      </c>
      <c r="AE59" s="285">
        <v>168</v>
      </c>
      <c r="AF59" s="285">
        <v>5023</v>
      </c>
      <c r="AG59" s="285">
        <v>1093</v>
      </c>
      <c r="AH59" s="285">
        <v>247</v>
      </c>
    </row>
    <row r="60" spans="3:34" ht="6" customHeight="1">
      <c r="E60" s="259"/>
      <c r="F60" s="289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W60" s="289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</row>
    <row r="61" spans="3:34" ht="10.5" customHeight="1">
      <c r="C61" s="451" t="s">
        <v>37</v>
      </c>
      <c r="D61" s="451"/>
      <c r="E61" s="259"/>
      <c r="F61" s="286">
        <f t="shared" ref="F61:Q61" si="16">IF(SUM(F62:F65)&gt;0,SUM(F62:F65),"－")</f>
        <v>507</v>
      </c>
      <c r="G61" s="285">
        <f t="shared" si="16"/>
        <v>186</v>
      </c>
      <c r="H61" s="271">
        <f t="shared" si="16"/>
        <v>69</v>
      </c>
      <c r="I61" s="285">
        <f t="shared" si="16"/>
        <v>120</v>
      </c>
      <c r="J61" s="271">
        <f t="shared" si="16"/>
        <v>73</v>
      </c>
      <c r="K61" s="271">
        <f t="shared" si="16"/>
        <v>6</v>
      </c>
      <c r="L61" s="271">
        <f t="shared" si="16"/>
        <v>76</v>
      </c>
      <c r="M61" s="271">
        <f t="shared" si="16"/>
        <v>34</v>
      </c>
      <c r="N61" s="271">
        <f t="shared" si="16"/>
        <v>14</v>
      </c>
      <c r="O61" s="271">
        <f t="shared" si="16"/>
        <v>82</v>
      </c>
      <c r="P61" s="271">
        <f t="shared" si="16"/>
        <v>16</v>
      </c>
      <c r="Q61" s="271">
        <f t="shared" si="16"/>
        <v>15</v>
      </c>
      <c r="T61" s="451" t="s">
        <v>37</v>
      </c>
      <c r="U61" s="451"/>
      <c r="W61" s="286">
        <f t="shared" ref="W61:AH61" si="17">IF(SUM(W62:W65)&gt;0,SUM(W62:W65),"－")</f>
        <v>117</v>
      </c>
      <c r="X61" s="271">
        <f t="shared" si="17"/>
        <v>18</v>
      </c>
      <c r="Y61" s="271">
        <f t="shared" si="17"/>
        <v>11</v>
      </c>
      <c r="Z61" s="285">
        <f t="shared" si="17"/>
        <v>170</v>
      </c>
      <c r="AA61" s="271">
        <f t="shared" si="17"/>
        <v>39</v>
      </c>
      <c r="AB61" s="271">
        <f t="shared" si="17"/>
        <v>12</v>
      </c>
      <c r="AC61" s="285">
        <f t="shared" si="17"/>
        <v>150</v>
      </c>
      <c r="AD61" s="271">
        <f t="shared" si="17"/>
        <v>30</v>
      </c>
      <c r="AE61" s="271">
        <f t="shared" si="17"/>
        <v>1</v>
      </c>
      <c r="AF61" s="285">
        <f t="shared" si="17"/>
        <v>153</v>
      </c>
      <c r="AG61" s="271">
        <f t="shared" si="17"/>
        <v>6</v>
      </c>
      <c r="AH61" s="271">
        <f t="shared" si="17"/>
        <v>6</v>
      </c>
    </row>
    <row r="62" spans="3:34">
      <c r="D62" s="254" t="s">
        <v>18</v>
      </c>
      <c r="E62" s="259"/>
      <c r="F62" s="286">
        <v>380</v>
      </c>
      <c r="G62" s="285">
        <v>85</v>
      </c>
      <c r="H62" s="291">
        <v>44</v>
      </c>
      <c r="I62" s="285">
        <v>108</v>
      </c>
      <c r="J62" s="291">
        <v>28</v>
      </c>
      <c r="K62" s="291">
        <v>5</v>
      </c>
      <c r="L62" s="291">
        <v>64</v>
      </c>
      <c r="M62" s="291">
        <v>30</v>
      </c>
      <c r="N62" s="291">
        <v>12</v>
      </c>
      <c r="O62" s="291">
        <v>75</v>
      </c>
      <c r="P62" s="291">
        <v>11</v>
      </c>
      <c r="Q62" s="291">
        <v>11</v>
      </c>
      <c r="U62" s="254" t="s">
        <v>18</v>
      </c>
      <c r="W62" s="286">
        <v>103</v>
      </c>
      <c r="X62" s="291">
        <v>14</v>
      </c>
      <c r="Y62" s="291">
        <v>10</v>
      </c>
      <c r="Z62" s="285">
        <v>153</v>
      </c>
      <c r="AA62" s="291">
        <v>26</v>
      </c>
      <c r="AB62" s="291">
        <v>10</v>
      </c>
      <c r="AC62" s="285">
        <v>133</v>
      </c>
      <c r="AD62" s="291">
        <v>29</v>
      </c>
      <c r="AE62" s="291">
        <v>1</v>
      </c>
      <c r="AF62" s="285">
        <v>142</v>
      </c>
      <c r="AG62" s="291">
        <v>6</v>
      </c>
      <c r="AH62" s="291">
        <v>5</v>
      </c>
    </row>
    <row r="63" spans="3:34">
      <c r="D63" s="254" t="s">
        <v>19</v>
      </c>
      <c r="E63" s="259"/>
      <c r="F63" s="292">
        <v>13</v>
      </c>
      <c r="G63" s="291">
        <v>11</v>
      </c>
      <c r="H63" s="291">
        <v>8</v>
      </c>
      <c r="I63" s="291">
        <v>4</v>
      </c>
      <c r="J63" s="291">
        <v>2</v>
      </c>
      <c r="K63" s="291">
        <v>1</v>
      </c>
      <c r="L63" s="291">
        <v>1</v>
      </c>
      <c r="M63" s="291">
        <v>0</v>
      </c>
      <c r="N63" s="291">
        <v>0</v>
      </c>
      <c r="O63" s="291">
        <v>1</v>
      </c>
      <c r="P63" s="291">
        <v>4</v>
      </c>
      <c r="Q63" s="291">
        <v>3</v>
      </c>
      <c r="U63" s="254" t="s">
        <v>19</v>
      </c>
      <c r="W63" s="286">
        <v>1</v>
      </c>
      <c r="X63" s="291">
        <v>1</v>
      </c>
      <c r="Y63" s="291">
        <v>1</v>
      </c>
      <c r="Z63" s="291">
        <v>3</v>
      </c>
      <c r="AA63" s="291">
        <v>3</v>
      </c>
      <c r="AB63" s="291">
        <v>1</v>
      </c>
      <c r="AC63" s="291">
        <v>3</v>
      </c>
      <c r="AD63" s="291">
        <v>1</v>
      </c>
      <c r="AE63" s="291">
        <v>0</v>
      </c>
      <c r="AF63" s="291">
        <v>1</v>
      </c>
      <c r="AG63" s="291">
        <v>0</v>
      </c>
      <c r="AH63" s="291">
        <v>0</v>
      </c>
    </row>
    <row r="64" spans="3:34">
      <c r="D64" s="254" t="s">
        <v>20</v>
      </c>
      <c r="E64" s="259"/>
      <c r="F64" s="291">
        <v>114</v>
      </c>
      <c r="G64" s="291">
        <v>88</v>
      </c>
      <c r="H64" s="291">
        <v>15</v>
      </c>
      <c r="I64" s="291">
        <v>8</v>
      </c>
      <c r="J64" s="291">
        <v>43</v>
      </c>
      <c r="K64" s="291">
        <v>0</v>
      </c>
      <c r="L64" s="291">
        <v>11</v>
      </c>
      <c r="M64" s="291">
        <v>4</v>
      </c>
      <c r="N64" s="291">
        <v>2</v>
      </c>
      <c r="O64" s="291">
        <v>6</v>
      </c>
      <c r="P64" s="291">
        <v>1</v>
      </c>
      <c r="Q64" s="291">
        <v>1</v>
      </c>
      <c r="U64" s="254" t="s">
        <v>20</v>
      </c>
      <c r="W64" s="286">
        <v>13</v>
      </c>
      <c r="X64" s="291">
        <v>3</v>
      </c>
      <c r="Y64" s="291">
        <v>0</v>
      </c>
      <c r="Z64" s="291">
        <v>14</v>
      </c>
      <c r="AA64" s="291">
        <v>10</v>
      </c>
      <c r="AB64" s="291">
        <v>1</v>
      </c>
      <c r="AC64" s="291">
        <v>14</v>
      </c>
      <c r="AD64" s="291">
        <v>0</v>
      </c>
      <c r="AE64" s="291">
        <v>0</v>
      </c>
      <c r="AF64" s="291">
        <v>10</v>
      </c>
      <c r="AG64" s="291">
        <v>0</v>
      </c>
      <c r="AH64" s="291">
        <v>1</v>
      </c>
    </row>
    <row r="65" spans="1:34">
      <c r="D65" s="254" t="s">
        <v>17</v>
      </c>
      <c r="E65" s="259"/>
      <c r="F65" s="291">
        <v>0</v>
      </c>
      <c r="G65" s="291">
        <v>2</v>
      </c>
      <c r="H65" s="291">
        <v>2</v>
      </c>
      <c r="I65" s="291">
        <v>0</v>
      </c>
      <c r="J65" s="291">
        <v>0</v>
      </c>
      <c r="K65" s="291">
        <v>0</v>
      </c>
      <c r="L65" s="291">
        <v>0</v>
      </c>
      <c r="M65" s="291">
        <v>0</v>
      </c>
      <c r="N65" s="291">
        <v>0</v>
      </c>
      <c r="O65" s="291">
        <v>0</v>
      </c>
      <c r="P65" s="291">
        <v>0</v>
      </c>
      <c r="Q65" s="291">
        <v>0</v>
      </c>
      <c r="U65" s="254" t="s">
        <v>17</v>
      </c>
      <c r="W65" s="292">
        <v>0</v>
      </c>
      <c r="X65" s="291">
        <v>0</v>
      </c>
      <c r="Y65" s="291">
        <v>0</v>
      </c>
      <c r="Z65" s="291">
        <v>0</v>
      </c>
      <c r="AA65" s="291">
        <v>0</v>
      </c>
      <c r="AB65" s="291">
        <v>0</v>
      </c>
      <c r="AC65" s="291">
        <v>0</v>
      </c>
      <c r="AD65" s="291">
        <v>0</v>
      </c>
      <c r="AE65" s="291">
        <v>0</v>
      </c>
      <c r="AF65" s="291">
        <v>0</v>
      </c>
      <c r="AG65" s="291">
        <v>0</v>
      </c>
      <c r="AH65" s="291">
        <v>0</v>
      </c>
    </row>
    <row r="66" spans="1:34" ht="6" customHeight="1">
      <c r="E66" s="259"/>
      <c r="F66" s="289"/>
      <c r="G66" s="288"/>
      <c r="H66" s="288"/>
      <c r="I66" s="288"/>
      <c r="J66" s="288"/>
      <c r="K66" s="288"/>
      <c r="L66" s="288"/>
      <c r="M66" s="288"/>
      <c r="N66" s="288"/>
      <c r="O66" s="288"/>
      <c r="P66" s="288"/>
      <c r="Q66" s="288"/>
      <c r="W66" s="289"/>
      <c r="X66" s="288"/>
      <c r="Y66" s="288"/>
      <c r="Z66" s="288"/>
      <c r="AA66" s="288"/>
      <c r="AB66" s="288"/>
      <c r="AC66" s="288"/>
      <c r="AD66" s="288"/>
      <c r="AE66" s="288"/>
      <c r="AF66" s="288"/>
      <c r="AG66" s="288"/>
      <c r="AH66" s="288"/>
    </row>
    <row r="67" spans="1:34" ht="10.5" customHeight="1">
      <c r="C67" s="451" t="s">
        <v>36</v>
      </c>
      <c r="D67" s="451"/>
      <c r="E67" s="259"/>
      <c r="F67" s="293">
        <f t="shared" ref="F67:Q67" si="18">IF(SUM(F68:F69)&gt;0,SUM(F68:F69),"－")</f>
        <v>33</v>
      </c>
      <c r="G67" s="271">
        <f t="shared" si="18"/>
        <v>26</v>
      </c>
      <c r="H67" s="271">
        <f t="shared" si="18"/>
        <v>55</v>
      </c>
      <c r="I67" s="271">
        <f t="shared" si="18"/>
        <v>15</v>
      </c>
      <c r="J67" s="271">
        <f t="shared" si="18"/>
        <v>9</v>
      </c>
      <c r="K67" s="271">
        <f t="shared" si="18"/>
        <v>11</v>
      </c>
      <c r="L67" s="271">
        <f t="shared" si="18"/>
        <v>9</v>
      </c>
      <c r="M67" s="271">
        <f t="shared" si="18"/>
        <v>2</v>
      </c>
      <c r="N67" s="271">
        <f t="shared" si="18"/>
        <v>2</v>
      </c>
      <c r="O67" s="271">
        <f t="shared" si="18"/>
        <v>8</v>
      </c>
      <c r="P67" s="271">
        <f t="shared" si="18"/>
        <v>2</v>
      </c>
      <c r="Q67" s="271">
        <f t="shared" si="18"/>
        <v>2</v>
      </c>
      <c r="T67" s="451" t="s">
        <v>36</v>
      </c>
      <c r="U67" s="451"/>
      <c r="W67" s="293">
        <f t="shared" ref="W67:AH67" si="19">IF(SUM(W68:W69)&gt;0,SUM(W68:W69),"－")</f>
        <v>22</v>
      </c>
      <c r="X67" s="271">
        <f t="shared" si="19"/>
        <v>10</v>
      </c>
      <c r="Y67" s="271">
        <f t="shared" si="19"/>
        <v>10</v>
      </c>
      <c r="Z67" s="271">
        <f t="shared" si="19"/>
        <v>18</v>
      </c>
      <c r="AA67" s="271">
        <f t="shared" si="19"/>
        <v>5</v>
      </c>
      <c r="AB67" s="271">
        <f t="shared" si="19"/>
        <v>2</v>
      </c>
      <c r="AC67" s="271">
        <f t="shared" si="19"/>
        <v>14</v>
      </c>
      <c r="AD67" s="271">
        <f t="shared" si="19"/>
        <v>6</v>
      </c>
      <c r="AE67" s="271">
        <f t="shared" si="19"/>
        <v>4</v>
      </c>
      <c r="AF67" s="271">
        <f t="shared" si="19"/>
        <v>34</v>
      </c>
      <c r="AG67" s="271">
        <f t="shared" si="19"/>
        <v>7</v>
      </c>
      <c r="AH67" s="271">
        <f t="shared" si="19"/>
        <v>7</v>
      </c>
    </row>
    <row r="68" spans="1:34">
      <c r="D68" s="254" t="s">
        <v>35</v>
      </c>
      <c r="E68" s="259"/>
      <c r="F68" s="287">
        <v>2</v>
      </c>
      <c r="G68" s="287">
        <v>2</v>
      </c>
      <c r="H68" s="287">
        <v>32</v>
      </c>
      <c r="I68" s="291">
        <v>1</v>
      </c>
      <c r="J68" s="291">
        <v>0</v>
      </c>
      <c r="K68" s="291">
        <v>2</v>
      </c>
      <c r="L68" s="291">
        <v>0</v>
      </c>
      <c r="M68" s="291">
        <v>0</v>
      </c>
      <c r="N68" s="291">
        <v>0</v>
      </c>
      <c r="O68" s="291">
        <v>0</v>
      </c>
      <c r="P68" s="291">
        <v>0</v>
      </c>
      <c r="Q68" s="291">
        <v>0</v>
      </c>
      <c r="U68" s="254" t="s">
        <v>35</v>
      </c>
      <c r="W68" s="292">
        <v>0</v>
      </c>
      <c r="X68" s="291">
        <v>0</v>
      </c>
      <c r="Y68" s="291">
        <v>4</v>
      </c>
      <c r="Z68" s="291">
        <v>0</v>
      </c>
      <c r="AA68" s="291">
        <v>0</v>
      </c>
      <c r="AB68" s="291">
        <v>0</v>
      </c>
      <c r="AC68" s="291">
        <v>0</v>
      </c>
      <c r="AD68" s="291">
        <v>0</v>
      </c>
      <c r="AE68" s="291">
        <v>0</v>
      </c>
      <c r="AF68" s="291">
        <v>0</v>
      </c>
      <c r="AG68" s="291">
        <v>0</v>
      </c>
      <c r="AH68" s="291">
        <v>0</v>
      </c>
    </row>
    <row r="69" spans="1:34">
      <c r="D69" s="254" t="s">
        <v>22</v>
      </c>
      <c r="E69" s="259"/>
      <c r="F69" s="287">
        <v>31</v>
      </c>
      <c r="G69" s="287">
        <v>24</v>
      </c>
      <c r="H69" s="287">
        <v>23</v>
      </c>
      <c r="I69" s="287">
        <v>14</v>
      </c>
      <c r="J69" s="287">
        <v>9</v>
      </c>
      <c r="K69" s="287">
        <v>9</v>
      </c>
      <c r="L69" s="287">
        <v>9</v>
      </c>
      <c r="M69" s="287">
        <v>2</v>
      </c>
      <c r="N69" s="287">
        <v>2</v>
      </c>
      <c r="O69" s="287">
        <v>8</v>
      </c>
      <c r="P69" s="287">
        <v>2</v>
      </c>
      <c r="Q69" s="287">
        <v>2</v>
      </c>
      <c r="U69" s="254" t="s">
        <v>22</v>
      </c>
      <c r="W69" s="292">
        <v>22</v>
      </c>
      <c r="X69" s="291">
        <v>10</v>
      </c>
      <c r="Y69" s="291">
        <v>6</v>
      </c>
      <c r="Z69" s="291">
        <v>18</v>
      </c>
      <c r="AA69" s="291">
        <v>5</v>
      </c>
      <c r="AB69" s="291">
        <v>2</v>
      </c>
      <c r="AC69" s="291">
        <v>14</v>
      </c>
      <c r="AD69" s="291">
        <v>6</v>
      </c>
      <c r="AE69" s="291">
        <v>4</v>
      </c>
      <c r="AF69" s="291">
        <v>34</v>
      </c>
      <c r="AG69" s="291">
        <v>7</v>
      </c>
      <c r="AH69" s="291">
        <v>7</v>
      </c>
    </row>
    <row r="70" spans="1:34" ht="6" customHeight="1">
      <c r="E70" s="259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W70" s="289"/>
      <c r="X70" s="288"/>
      <c r="Y70" s="288"/>
      <c r="Z70" s="288"/>
      <c r="AA70" s="288"/>
      <c r="AB70" s="288"/>
      <c r="AC70" s="288"/>
      <c r="AD70" s="288"/>
      <c r="AE70" s="288"/>
      <c r="AF70" s="288"/>
      <c r="AG70" s="288"/>
      <c r="AH70" s="288"/>
    </row>
    <row r="71" spans="1:34" ht="10.5" customHeight="1">
      <c r="C71" s="451" t="s">
        <v>17</v>
      </c>
      <c r="D71" s="451"/>
      <c r="E71" s="259"/>
      <c r="F71" s="287">
        <v>1303</v>
      </c>
      <c r="G71" s="287">
        <v>313</v>
      </c>
      <c r="H71" s="287">
        <v>323</v>
      </c>
      <c r="I71" s="287">
        <v>532</v>
      </c>
      <c r="J71" s="287">
        <v>151</v>
      </c>
      <c r="K71" s="287">
        <v>153</v>
      </c>
      <c r="L71" s="287">
        <v>472</v>
      </c>
      <c r="M71" s="287">
        <v>159</v>
      </c>
      <c r="N71" s="287">
        <v>157</v>
      </c>
      <c r="O71" s="287">
        <v>457</v>
      </c>
      <c r="P71" s="287">
        <v>149</v>
      </c>
      <c r="Q71" s="287">
        <v>141</v>
      </c>
      <c r="T71" s="451" t="s">
        <v>17</v>
      </c>
      <c r="U71" s="451"/>
      <c r="W71" s="286">
        <v>835</v>
      </c>
      <c r="X71" s="285">
        <v>114</v>
      </c>
      <c r="Y71" s="285">
        <v>108</v>
      </c>
      <c r="Z71" s="285">
        <v>673</v>
      </c>
      <c r="AA71" s="285">
        <v>141</v>
      </c>
      <c r="AB71" s="285">
        <v>125</v>
      </c>
      <c r="AC71" s="285">
        <v>769</v>
      </c>
      <c r="AD71" s="285">
        <v>155</v>
      </c>
      <c r="AE71" s="285">
        <v>158</v>
      </c>
      <c r="AF71" s="285">
        <v>999</v>
      </c>
      <c r="AG71" s="285">
        <v>163</v>
      </c>
      <c r="AH71" s="285">
        <v>144</v>
      </c>
    </row>
    <row r="72" spans="1:34" ht="6" customHeight="1">
      <c r="E72" s="259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W72" s="289"/>
      <c r="X72" s="288"/>
      <c r="Y72" s="288"/>
      <c r="Z72" s="288"/>
      <c r="AA72" s="288"/>
      <c r="AB72" s="288"/>
      <c r="AC72" s="288"/>
      <c r="AD72" s="288"/>
      <c r="AE72" s="288"/>
      <c r="AF72" s="288"/>
      <c r="AG72" s="288"/>
      <c r="AH72" s="288"/>
    </row>
    <row r="73" spans="1:34">
      <c r="B73" s="247" t="s">
        <v>23</v>
      </c>
      <c r="E73" s="259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S73" s="247" t="s">
        <v>23</v>
      </c>
      <c r="W73" s="289"/>
      <c r="X73" s="288"/>
      <c r="Y73" s="288"/>
      <c r="Z73" s="288"/>
      <c r="AA73" s="288"/>
      <c r="AB73" s="288"/>
      <c r="AC73" s="288"/>
      <c r="AD73" s="288"/>
      <c r="AE73" s="288"/>
      <c r="AF73" s="288"/>
      <c r="AG73" s="288"/>
      <c r="AH73" s="288"/>
    </row>
    <row r="74" spans="1:34" ht="10.5" customHeight="1">
      <c r="C74" s="451" t="s">
        <v>34</v>
      </c>
      <c r="D74" s="451"/>
      <c r="E74" s="259"/>
      <c r="F74" s="287">
        <v>87</v>
      </c>
      <c r="G74" s="287">
        <v>38</v>
      </c>
      <c r="H74" s="287">
        <v>43</v>
      </c>
      <c r="I74" s="287">
        <v>37</v>
      </c>
      <c r="J74" s="287">
        <v>13</v>
      </c>
      <c r="K74" s="287">
        <v>11</v>
      </c>
      <c r="L74" s="287">
        <v>19</v>
      </c>
      <c r="M74" s="287">
        <v>5</v>
      </c>
      <c r="N74" s="287">
        <v>3</v>
      </c>
      <c r="O74" s="287">
        <v>25</v>
      </c>
      <c r="P74" s="287">
        <v>8</v>
      </c>
      <c r="Q74" s="287">
        <v>9</v>
      </c>
      <c r="T74" s="451" t="s">
        <v>34</v>
      </c>
      <c r="U74" s="451"/>
      <c r="W74" s="286">
        <v>34</v>
      </c>
      <c r="X74" s="285">
        <v>14</v>
      </c>
      <c r="Y74" s="284">
        <v>12</v>
      </c>
      <c r="Z74" s="284">
        <v>30</v>
      </c>
      <c r="AA74" s="284">
        <v>9</v>
      </c>
      <c r="AB74" s="284">
        <v>9</v>
      </c>
      <c r="AC74" s="284">
        <v>26</v>
      </c>
      <c r="AD74" s="284">
        <v>12</v>
      </c>
      <c r="AE74" s="284">
        <v>5</v>
      </c>
      <c r="AF74" s="284">
        <v>61</v>
      </c>
      <c r="AG74" s="284">
        <v>25</v>
      </c>
      <c r="AH74" s="284">
        <v>19</v>
      </c>
    </row>
    <row r="75" spans="1:34" ht="10.5" customHeight="1">
      <c r="C75" s="451" t="s">
        <v>33</v>
      </c>
      <c r="D75" s="451"/>
      <c r="E75" s="259"/>
      <c r="F75" s="287">
        <v>1565</v>
      </c>
      <c r="G75" s="287">
        <v>441</v>
      </c>
      <c r="H75" s="287">
        <v>38</v>
      </c>
      <c r="I75" s="287">
        <v>604</v>
      </c>
      <c r="J75" s="287">
        <v>162</v>
      </c>
      <c r="K75" s="287">
        <v>14</v>
      </c>
      <c r="L75" s="287">
        <v>425</v>
      </c>
      <c r="M75" s="287">
        <v>74</v>
      </c>
      <c r="N75" s="287">
        <v>12</v>
      </c>
      <c r="O75" s="287">
        <v>424</v>
      </c>
      <c r="P75" s="287">
        <v>185</v>
      </c>
      <c r="Q75" s="287">
        <v>23</v>
      </c>
      <c r="T75" s="451" t="s">
        <v>33</v>
      </c>
      <c r="U75" s="451"/>
      <c r="W75" s="286">
        <v>1059</v>
      </c>
      <c r="X75" s="285">
        <v>212</v>
      </c>
      <c r="Y75" s="284">
        <v>22</v>
      </c>
      <c r="Z75" s="284">
        <v>789</v>
      </c>
      <c r="AA75" s="284">
        <v>225</v>
      </c>
      <c r="AB75" s="284">
        <v>23</v>
      </c>
      <c r="AC75" s="284">
        <v>818</v>
      </c>
      <c r="AD75" s="284">
        <v>206</v>
      </c>
      <c r="AE75" s="284">
        <v>26</v>
      </c>
      <c r="AF75" s="284">
        <v>1222</v>
      </c>
      <c r="AG75" s="284">
        <v>400</v>
      </c>
      <c r="AH75" s="284">
        <v>21</v>
      </c>
    </row>
    <row r="76" spans="1:34" ht="6" customHeight="1">
      <c r="A76" s="249"/>
      <c r="B76" s="249"/>
      <c r="C76" s="249"/>
      <c r="D76" s="249"/>
      <c r="E76" s="251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51"/>
      <c r="W76" s="249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</row>
    <row r="77" spans="1:34">
      <c r="A77" s="248" t="s">
        <v>129</v>
      </c>
      <c r="R77" s="248" t="s">
        <v>129</v>
      </c>
    </row>
    <row r="78" spans="1:34">
      <c r="A78" s="247" t="s">
        <v>68</v>
      </c>
      <c r="R78" s="247" t="s">
        <v>68</v>
      </c>
    </row>
  </sheetData>
  <mergeCells count="40">
    <mergeCell ref="B5:D5"/>
    <mergeCell ref="S5:U5"/>
    <mergeCell ref="B8:D8"/>
    <mergeCell ref="C10:D10"/>
    <mergeCell ref="S8:U8"/>
    <mergeCell ref="T10:U10"/>
    <mergeCell ref="C74:D74"/>
    <mergeCell ref="C75:D75"/>
    <mergeCell ref="C47:D47"/>
    <mergeCell ref="C53:D53"/>
    <mergeCell ref="C59:D59"/>
    <mergeCell ref="C61:D61"/>
    <mergeCell ref="C67:D67"/>
    <mergeCell ref="C37:D37"/>
    <mergeCell ref="C38:D38"/>
    <mergeCell ref="B45:D45"/>
    <mergeCell ref="B42:D42"/>
    <mergeCell ref="C71:D71"/>
    <mergeCell ref="T37:U37"/>
    <mergeCell ref="T16:U16"/>
    <mergeCell ref="T22:U22"/>
    <mergeCell ref="T24:U24"/>
    <mergeCell ref="T30:U30"/>
    <mergeCell ref="C16:D16"/>
    <mergeCell ref="C22:D22"/>
    <mergeCell ref="C24:D24"/>
    <mergeCell ref="C30:D30"/>
    <mergeCell ref="T34:U34"/>
    <mergeCell ref="C34:D34"/>
    <mergeCell ref="T38:U38"/>
    <mergeCell ref="S45:U45"/>
    <mergeCell ref="S42:U42"/>
    <mergeCell ref="T67:U67"/>
    <mergeCell ref="T71:U71"/>
    <mergeCell ref="T75:U75"/>
    <mergeCell ref="T47:U47"/>
    <mergeCell ref="T53:U53"/>
    <mergeCell ref="T59:U59"/>
    <mergeCell ref="T61:U61"/>
    <mergeCell ref="T74:U7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45"/>
  <sheetViews>
    <sheetView showGridLines="0" zoomScaleNormal="100" workbookViewId="0"/>
  </sheetViews>
  <sheetFormatPr defaultColWidth="11.25" defaultRowHeight="10.5"/>
  <cols>
    <col min="1" max="3" width="1.125" style="67" customWidth="1"/>
    <col min="4" max="4" width="6.625" style="67" customWidth="1"/>
    <col min="5" max="5" width="1.125" style="67" customWidth="1"/>
    <col min="6" max="7" width="6.5" style="67" customWidth="1"/>
    <col min="8" max="8" width="6.125" style="67" customWidth="1"/>
    <col min="9" max="10" width="6.5" style="67" customWidth="1"/>
    <col min="11" max="11" width="6.125" style="67" customWidth="1"/>
    <col min="12" max="13" width="6.5" style="67" customWidth="1"/>
    <col min="14" max="14" width="6.125" style="67" customWidth="1"/>
    <col min="15" max="15" width="6" style="67" customWidth="1"/>
    <col min="16" max="17" width="6.125" style="67" customWidth="1"/>
    <col min="18" max="16384" width="11.25" style="67"/>
  </cols>
  <sheetData>
    <row r="1" spans="1:17" ht="13.5">
      <c r="A1" s="97" t="s">
        <v>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3" spans="1:17" ht="1.5" customHeight="1"/>
    <row r="4" spans="1:17">
      <c r="A4" s="89"/>
      <c r="B4" s="89"/>
      <c r="C4" s="89"/>
      <c r="D4" s="89"/>
      <c r="E4" s="89"/>
      <c r="F4" s="96" t="s">
        <v>59</v>
      </c>
      <c r="G4" s="96"/>
      <c r="H4" s="96"/>
      <c r="I4" s="96" t="s">
        <v>58</v>
      </c>
      <c r="J4" s="96"/>
      <c r="K4" s="96"/>
      <c r="L4" s="96" t="s">
        <v>57</v>
      </c>
      <c r="M4" s="96"/>
      <c r="N4" s="96"/>
      <c r="O4" s="96" t="s">
        <v>3</v>
      </c>
      <c r="P4" s="96"/>
      <c r="Q4" s="95"/>
    </row>
    <row r="5" spans="1:17">
      <c r="B5" s="449" t="s">
        <v>42</v>
      </c>
      <c r="C5" s="449"/>
      <c r="D5" s="449"/>
      <c r="E5" s="94"/>
      <c r="F5" s="93" t="s">
        <v>5</v>
      </c>
      <c r="G5" s="93" t="s">
        <v>6</v>
      </c>
      <c r="H5" s="93" t="s">
        <v>6</v>
      </c>
      <c r="I5" s="93" t="s">
        <v>5</v>
      </c>
      <c r="J5" s="93" t="s">
        <v>6</v>
      </c>
      <c r="K5" s="93" t="s">
        <v>6</v>
      </c>
      <c r="L5" s="93" t="s">
        <v>5</v>
      </c>
      <c r="M5" s="93" t="s">
        <v>6</v>
      </c>
      <c r="N5" s="93" t="s">
        <v>6</v>
      </c>
      <c r="O5" s="93" t="s">
        <v>5</v>
      </c>
      <c r="P5" s="93" t="s">
        <v>6</v>
      </c>
      <c r="Q5" s="92" t="s">
        <v>6</v>
      </c>
    </row>
    <row r="6" spans="1:17">
      <c r="A6" s="70"/>
      <c r="B6" s="70"/>
      <c r="C6" s="70"/>
      <c r="D6" s="70"/>
      <c r="E6" s="70"/>
      <c r="F6" s="91" t="s">
        <v>7</v>
      </c>
      <c r="G6" s="91" t="s">
        <v>7</v>
      </c>
      <c r="H6" s="91" t="s">
        <v>8</v>
      </c>
      <c r="I6" s="91" t="s">
        <v>7</v>
      </c>
      <c r="J6" s="91" t="s">
        <v>7</v>
      </c>
      <c r="K6" s="91" t="s">
        <v>8</v>
      </c>
      <c r="L6" s="91" t="s">
        <v>7</v>
      </c>
      <c r="M6" s="91" t="s">
        <v>7</v>
      </c>
      <c r="N6" s="91" t="s">
        <v>8</v>
      </c>
      <c r="O6" s="91" t="s">
        <v>7</v>
      </c>
      <c r="P6" s="91" t="s">
        <v>7</v>
      </c>
      <c r="Q6" s="90" t="s">
        <v>8</v>
      </c>
    </row>
    <row r="7" spans="1:17" ht="6" customHeight="1">
      <c r="A7" s="89"/>
      <c r="B7" s="89"/>
      <c r="C7" s="89"/>
      <c r="D7" s="89"/>
      <c r="E7" s="88"/>
    </row>
    <row r="8" spans="1:17">
      <c r="B8" s="450" t="s">
        <v>41</v>
      </c>
      <c r="C8" s="450"/>
      <c r="D8" s="450"/>
      <c r="E8" s="76"/>
      <c r="F8" s="87">
        <v>80973</v>
      </c>
      <c r="G8" s="87">
        <v>14441</v>
      </c>
      <c r="H8" s="87">
        <v>6903</v>
      </c>
      <c r="I8" s="87">
        <v>84203</v>
      </c>
      <c r="J8" s="87">
        <v>22175</v>
      </c>
      <c r="K8" s="87">
        <v>7539</v>
      </c>
      <c r="L8" s="101">
        <f t="shared" ref="L8:Q8" si="0">SUM(L10,L16,L22,L24,L30,L34)</f>
        <v>95502</v>
      </c>
      <c r="M8" s="101">
        <f t="shared" si="0"/>
        <v>21662</v>
      </c>
      <c r="N8" s="101">
        <f t="shared" si="0"/>
        <v>7506</v>
      </c>
      <c r="O8" s="101">
        <f t="shared" si="0"/>
        <v>6834</v>
      </c>
      <c r="P8" s="101">
        <f t="shared" si="0"/>
        <v>1302</v>
      </c>
      <c r="Q8" s="101">
        <f t="shared" si="0"/>
        <v>422</v>
      </c>
    </row>
    <row r="9" spans="1:17" ht="6" customHeight="1">
      <c r="E9" s="76"/>
      <c r="F9" s="85"/>
      <c r="G9" s="85"/>
      <c r="H9" s="85"/>
      <c r="I9" s="85"/>
      <c r="J9" s="85"/>
      <c r="K9" s="85"/>
      <c r="L9" s="84"/>
      <c r="M9" s="84"/>
      <c r="N9" s="84"/>
      <c r="O9" s="100"/>
      <c r="P9" s="100"/>
      <c r="Q9" s="100"/>
    </row>
    <row r="10" spans="1:17">
      <c r="C10" s="449" t="s">
        <v>40</v>
      </c>
      <c r="D10" s="449"/>
      <c r="E10" s="76"/>
      <c r="F10" s="75">
        <v>298</v>
      </c>
      <c r="G10" s="75">
        <v>148</v>
      </c>
      <c r="H10" s="75">
        <v>149</v>
      </c>
      <c r="I10" s="75">
        <v>335</v>
      </c>
      <c r="J10" s="75">
        <v>180</v>
      </c>
      <c r="K10" s="75">
        <v>179</v>
      </c>
      <c r="L10" s="79">
        <v>361</v>
      </c>
      <c r="M10" s="79">
        <v>165</v>
      </c>
      <c r="N10" s="79">
        <v>173</v>
      </c>
      <c r="O10" s="81">
        <f>IF(SUM(O11:O14)&gt;0,SUM(O11:O14),"－")</f>
        <v>14</v>
      </c>
      <c r="P10" s="81">
        <f>IF(SUM(P11:P14)&gt;0,SUM(P11:P14),"－")</f>
        <v>8</v>
      </c>
      <c r="Q10" s="81">
        <f>IF(SUM(Q11:Q14)&gt;0,SUM(Q11:Q14),"－")</f>
        <v>9</v>
      </c>
    </row>
    <row r="11" spans="1:17">
      <c r="D11" s="77" t="s">
        <v>9</v>
      </c>
      <c r="E11" s="76"/>
      <c r="F11" s="75">
        <v>23</v>
      </c>
      <c r="G11" s="75">
        <v>18</v>
      </c>
      <c r="H11" s="75">
        <v>17</v>
      </c>
      <c r="I11" s="74">
        <v>33</v>
      </c>
      <c r="J11" s="74">
        <v>33</v>
      </c>
      <c r="K11" s="74">
        <v>29</v>
      </c>
      <c r="L11" s="79">
        <v>26</v>
      </c>
      <c r="M11" s="79">
        <v>27</v>
      </c>
      <c r="N11" s="79">
        <v>38</v>
      </c>
      <c r="O11" s="98">
        <v>0</v>
      </c>
      <c r="P11" s="98">
        <v>0</v>
      </c>
      <c r="Q11" s="79">
        <v>1</v>
      </c>
    </row>
    <row r="12" spans="1:17">
      <c r="D12" s="77" t="s">
        <v>10</v>
      </c>
      <c r="E12" s="76"/>
      <c r="F12" s="75">
        <v>175</v>
      </c>
      <c r="G12" s="75">
        <v>87</v>
      </c>
      <c r="H12" s="75">
        <v>92</v>
      </c>
      <c r="I12" s="74">
        <v>191</v>
      </c>
      <c r="J12" s="74">
        <v>94</v>
      </c>
      <c r="K12" s="74">
        <v>105</v>
      </c>
      <c r="L12" s="79">
        <v>233</v>
      </c>
      <c r="M12" s="79">
        <v>95</v>
      </c>
      <c r="N12" s="79">
        <v>114</v>
      </c>
      <c r="O12" s="79">
        <v>11</v>
      </c>
      <c r="P12" s="79">
        <v>5</v>
      </c>
      <c r="Q12" s="79">
        <v>7</v>
      </c>
    </row>
    <row r="13" spans="1:17">
      <c r="D13" s="77" t="s">
        <v>11</v>
      </c>
      <c r="E13" s="76"/>
      <c r="F13" s="75">
        <v>24</v>
      </c>
      <c r="G13" s="75">
        <v>16</v>
      </c>
      <c r="H13" s="75">
        <v>11</v>
      </c>
      <c r="I13" s="74">
        <v>32</v>
      </c>
      <c r="J13" s="74">
        <v>19</v>
      </c>
      <c r="K13" s="74">
        <v>14</v>
      </c>
      <c r="L13" s="79">
        <v>16</v>
      </c>
      <c r="M13" s="79">
        <v>25</v>
      </c>
      <c r="N13" s="79">
        <v>9</v>
      </c>
      <c r="O13" s="98">
        <v>0</v>
      </c>
      <c r="P13" s="79">
        <v>3</v>
      </c>
      <c r="Q13" s="98">
        <v>1</v>
      </c>
    </row>
    <row r="14" spans="1:17">
      <c r="D14" s="77" t="s">
        <v>13</v>
      </c>
      <c r="E14" s="76"/>
      <c r="F14" s="75">
        <v>76</v>
      </c>
      <c r="G14" s="75">
        <v>27</v>
      </c>
      <c r="H14" s="75">
        <v>29</v>
      </c>
      <c r="I14" s="74">
        <v>79</v>
      </c>
      <c r="J14" s="74">
        <v>34</v>
      </c>
      <c r="K14" s="74">
        <v>31</v>
      </c>
      <c r="L14" s="79">
        <v>86</v>
      </c>
      <c r="M14" s="79">
        <v>18</v>
      </c>
      <c r="N14" s="79">
        <v>12</v>
      </c>
      <c r="O14" s="79">
        <v>3</v>
      </c>
      <c r="P14" s="98">
        <v>0</v>
      </c>
      <c r="Q14" s="98">
        <v>0</v>
      </c>
    </row>
    <row r="15" spans="1:17" ht="6" customHeight="1">
      <c r="E15" s="76"/>
      <c r="F15" s="75"/>
      <c r="G15" s="75"/>
      <c r="H15" s="75"/>
      <c r="I15" s="75"/>
      <c r="J15" s="75"/>
      <c r="K15" s="75"/>
      <c r="L15" s="79"/>
      <c r="M15" s="79"/>
      <c r="N15" s="79"/>
      <c r="O15" s="80"/>
      <c r="P15" s="80"/>
      <c r="Q15" s="80"/>
    </row>
    <row r="16" spans="1:17">
      <c r="C16" s="449" t="s">
        <v>39</v>
      </c>
      <c r="D16" s="449"/>
      <c r="E16" s="76"/>
      <c r="F16" s="75">
        <v>1827</v>
      </c>
      <c r="G16" s="75">
        <v>653</v>
      </c>
      <c r="H16" s="75">
        <v>869</v>
      </c>
      <c r="I16" s="75">
        <v>2008</v>
      </c>
      <c r="J16" s="75">
        <v>763</v>
      </c>
      <c r="K16" s="75">
        <v>841</v>
      </c>
      <c r="L16" s="79">
        <v>2334</v>
      </c>
      <c r="M16" s="79">
        <v>596</v>
      </c>
      <c r="N16" s="79">
        <v>719</v>
      </c>
      <c r="O16" s="99">
        <f>IF(SUM(O17:O20)&gt;0,SUM(O17:O20),"－")</f>
        <v>112</v>
      </c>
      <c r="P16" s="99">
        <f>IF(SUM(P17:P20)&gt;0,SUM(P17:P20),"－")</f>
        <v>26</v>
      </c>
      <c r="Q16" s="99">
        <f>IF(SUM(Q17:Q20)&gt;0,SUM(Q17:Q20),"－")</f>
        <v>28</v>
      </c>
    </row>
    <row r="17" spans="3:17">
      <c r="D17" s="77" t="s">
        <v>14</v>
      </c>
      <c r="E17" s="76"/>
      <c r="F17" s="75">
        <v>421</v>
      </c>
      <c r="G17" s="75">
        <v>113</v>
      </c>
      <c r="H17" s="75">
        <v>133</v>
      </c>
      <c r="I17" s="74">
        <v>486</v>
      </c>
      <c r="J17" s="74">
        <v>118</v>
      </c>
      <c r="K17" s="74">
        <v>118</v>
      </c>
      <c r="L17" s="79">
        <v>684</v>
      </c>
      <c r="M17" s="79">
        <v>125</v>
      </c>
      <c r="N17" s="79">
        <v>132</v>
      </c>
      <c r="O17" s="79">
        <v>38</v>
      </c>
      <c r="P17" s="79">
        <v>3</v>
      </c>
      <c r="Q17" s="79">
        <v>3</v>
      </c>
    </row>
    <row r="18" spans="3:17">
      <c r="D18" s="77" t="s">
        <v>15</v>
      </c>
      <c r="E18" s="76"/>
      <c r="F18" s="75">
        <v>601</v>
      </c>
      <c r="G18" s="75">
        <v>404</v>
      </c>
      <c r="H18" s="75">
        <v>546</v>
      </c>
      <c r="I18" s="74">
        <v>612</v>
      </c>
      <c r="J18" s="74">
        <v>371</v>
      </c>
      <c r="K18" s="74">
        <v>478</v>
      </c>
      <c r="L18" s="79">
        <v>714</v>
      </c>
      <c r="M18" s="79">
        <v>317</v>
      </c>
      <c r="N18" s="79">
        <v>415</v>
      </c>
      <c r="O18" s="79">
        <v>30</v>
      </c>
      <c r="P18" s="79">
        <v>16</v>
      </c>
      <c r="Q18" s="79">
        <v>17</v>
      </c>
    </row>
    <row r="19" spans="3:17">
      <c r="D19" s="77" t="s">
        <v>16</v>
      </c>
      <c r="E19" s="76"/>
      <c r="F19" s="75">
        <v>784</v>
      </c>
      <c r="G19" s="75">
        <v>125</v>
      </c>
      <c r="H19" s="75">
        <v>179</v>
      </c>
      <c r="I19" s="74">
        <v>890</v>
      </c>
      <c r="J19" s="74">
        <v>262</v>
      </c>
      <c r="K19" s="74">
        <v>231</v>
      </c>
      <c r="L19" s="79">
        <v>900</v>
      </c>
      <c r="M19" s="79">
        <v>138</v>
      </c>
      <c r="N19" s="79">
        <v>160</v>
      </c>
      <c r="O19" s="79">
        <v>43</v>
      </c>
      <c r="P19" s="79">
        <v>6</v>
      </c>
      <c r="Q19" s="79">
        <v>7</v>
      </c>
    </row>
    <row r="20" spans="3:17" ht="12" customHeight="1">
      <c r="D20" s="77" t="s">
        <v>17</v>
      </c>
      <c r="E20" s="76"/>
      <c r="F20" s="75">
        <v>21</v>
      </c>
      <c r="G20" s="75">
        <v>11</v>
      </c>
      <c r="H20" s="75">
        <v>11</v>
      </c>
      <c r="I20" s="74">
        <v>20</v>
      </c>
      <c r="J20" s="74">
        <v>12</v>
      </c>
      <c r="K20" s="74">
        <v>14</v>
      </c>
      <c r="L20" s="79">
        <v>36</v>
      </c>
      <c r="M20" s="79">
        <v>16</v>
      </c>
      <c r="N20" s="79">
        <v>12</v>
      </c>
      <c r="O20" s="98">
        <v>1</v>
      </c>
      <c r="P20" s="98">
        <v>1</v>
      </c>
      <c r="Q20" s="98">
        <v>1</v>
      </c>
    </row>
    <row r="21" spans="3:17" ht="6" customHeight="1">
      <c r="E21" s="76"/>
      <c r="F21" s="75"/>
      <c r="G21" s="75"/>
      <c r="H21" s="75"/>
      <c r="I21" s="74"/>
      <c r="J21" s="74"/>
      <c r="K21" s="74"/>
      <c r="L21" s="79"/>
      <c r="M21" s="79"/>
      <c r="N21" s="79"/>
      <c r="O21" s="80"/>
      <c r="P21" s="80"/>
      <c r="Q21" s="80"/>
    </row>
    <row r="22" spans="3:17">
      <c r="C22" s="449" t="s">
        <v>38</v>
      </c>
      <c r="D22" s="449"/>
      <c r="E22" s="76"/>
      <c r="F22" s="75">
        <v>73232</v>
      </c>
      <c r="G22" s="75">
        <v>9511</v>
      </c>
      <c r="H22" s="75">
        <v>2655</v>
      </c>
      <c r="I22" s="74">
        <v>76063</v>
      </c>
      <c r="J22" s="74">
        <v>16538</v>
      </c>
      <c r="K22" s="74">
        <v>3101</v>
      </c>
      <c r="L22" s="79">
        <v>77787</v>
      </c>
      <c r="M22" s="79">
        <v>16004</v>
      </c>
      <c r="N22" s="79">
        <v>3096</v>
      </c>
      <c r="O22" s="79">
        <v>5637</v>
      </c>
      <c r="P22" s="79">
        <v>989</v>
      </c>
      <c r="Q22" s="79">
        <v>148</v>
      </c>
    </row>
    <row r="23" spans="3:17" ht="6" customHeight="1">
      <c r="E23" s="76"/>
      <c r="F23" s="75"/>
      <c r="G23" s="75"/>
      <c r="H23" s="75"/>
      <c r="I23" s="75"/>
      <c r="J23" s="75"/>
      <c r="K23" s="75"/>
      <c r="L23" s="79"/>
      <c r="M23" s="79"/>
      <c r="N23" s="79"/>
      <c r="O23" s="80"/>
      <c r="P23" s="80"/>
      <c r="Q23" s="80"/>
    </row>
    <row r="24" spans="3:17">
      <c r="C24" s="449" t="s">
        <v>37</v>
      </c>
      <c r="D24" s="449"/>
      <c r="E24" s="76"/>
      <c r="F24" s="75">
        <v>1712</v>
      </c>
      <c r="G24" s="75">
        <v>1245</v>
      </c>
      <c r="H24" s="75">
        <v>284</v>
      </c>
      <c r="I24" s="75">
        <v>1825</v>
      </c>
      <c r="J24" s="75">
        <v>1502</v>
      </c>
      <c r="K24" s="75">
        <v>289</v>
      </c>
      <c r="L24" s="79">
        <v>2413</v>
      </c>
      <c r="M24" s="79">
        <v>1642</v>
      </c>
      <c r="N24" s="79">
        <v>281</v>
      </c>
      <c r="O24" s="79">
        <f>IF(SUM(O25:O28)&gt;0,SUM(O25:O28),"－")</f>
        <v>147</v>
      </c>
      <c r="P24" s="99">
        <f>IF(SUM(P25:P28)&gt;0,SUM(P25:P28),"－")</f>
        <v>68</v>
      </c>
      <c r="Q24" s="99">
        <f>IF(SUM(Q25:Q28)&gt;0,SUM(Q25:Q28),"－")</f>
        <v>27</v>
      </c>
    </row>
    <row r="25" spans="3:17">
      <c r="D25" s="77" t="s">
        <v>18</v>
      </c>
      <c r="E25" s="76"/>
      <c r="F25" s="75">
        <v>1469</v>
      </c>
      <c r="G25" s="75">
        <v>945</v>
      </c>
      <c r="H25" s="75">
        <v>227</v>
      </c>
      <c r="I25" s="74">
        <v>1476</v>
      </c>
      <c r="J25" s="74">
        <v>1259</v>
      </c>
      <c r="K25" s="74">
        <v>214</v>
      </c>
      <c r="L25" s="79">
        <v>1978</v>
      </c>
      <c r="M25" s="79">
        <v>1263</v>
      </c>
      <c r="N25" s="79">
        <v>202</v>
      </c>
      <c r="O25" s="79">
        <v>120</v>
      </c>
      <c r="P25" s="79">
        <v>47</v>
      </c>
      <c r="Q25" s="79">
        <v>14</v>
      </c>
    </row>
    <row r="26" spans="3:17">
      <c r="D26" s="77" t="s">
        <v>19</v>
      </c>
      <c r="E26" s="76"/>
      <c r="F26" s="75">
        <v>43</v>
      </c>
      <c r="G26" s="75">
        <v>34</v>
      </c>
      <c r="H26" s="75">
        <v>22</v>
      </c>
      <c r="I26" s="74">
        <v>47</v>
      </c>
      <c r="J26" s="74">
        <v>35</v>
      </c>
      <c r="K26" s="74">
        <v>24</v>
      </c>
      <c r="L26" s="79">
        <v>51</v>
      </c>
      <c r="M26" s="79">
        <v>30</v>
      </c>
      <c r="N26" s="79">
        <v>26</v>
      </c>
      <c r="O26" s="79">
        <v>9</v>
      </c>
      <c r="P26" s="79">
        <v>9</v>
      </c>
      <c r="Q26" s="79">
        <v>7</v>
      </c>
    </row>
    <row r="27" spans="3:17">
      <c r="D27" s="77" t="s">
        <v>20</v>
      </c>
      <c r="E27" s="76"/>
      <c r="F27" s="75">
        <v>199</v>
      </c>
      <c r="G27" s="75">
        <v>263</v>
      </c>
      <c r="H27" s="75">
        <v>24</v>
      </c>
      <c r="I27" s="74">
        <v>300</v>
      </c>
      <c r="J27" s="74">
        <v>206</v>
      </c>
      <c r="K27" s="74">
        <v>49</v>
      </c>
      <c r="L27" s="79">
        <v>380</v>
      </c>
      <c r="M27" s="79">
        <v>344</v>
      </c>
      <c r="N27" s="79">
        <v>39</v>
      </c>
      <c r="O27" s="79">
        <v>18</v>
      </c>
      <c r="P27" s="79">
        <v>12</v>
      </c>
      <c r="Q27" s="79">
        <v>6</v>
      </c>
    </row>
    <row r="28" spans="3:17">
      <c r="D28" s="77" t="s">
        <v>17</v>
      </c>
      <c r="E28" s="76"/>
      <c r="F28" s="81">
        <v>1</v>
      </c>
      <c r="G28" s="81">
        <v>3</v>
      </c>
      <c r="H28" s="81">
        <v>11</v>
      </c>
      <c r="I28" s="82">
        <v>2</v>
      </c>
      <c r="J28" s="82">
        <v>2</v>
      </c>
      <c r="K28" s="82">
        <v>2</v>
      </c>
      <c r="L28" s="79">
        <v>4</v>
      </c>
      <c r="M28" s="79">
        <v>5</v>
      </c>
      <c r="N28" s="79">
        <v>14</v>
      </c>
      <c r="O28" s="98">
        <v>0</v>
      </c>
      <c r="P28" s="98">
        <v>0</v>
      </c>
      <c r="Q28" s="98">
        <v>0</v>
      </c>
    </row>
    <row r="29" spans="3:17" ht="6" customHeight="1">
      <c r="E29" s="76"/>
      <c r="F29" s="75"/>
      <c r="G29" s="75"/>
      <c r="H29" s="75"/>
      <c r="I29" s="81"/>
      <c r="J29" s="75"/>
      <c r="K29" s="75"/>
      <c r="L29" s="79"/>
      <c r="M29" s="79"/>
      <c r="N29" s="79"/>
      <c r="O29" s="80"/>
      <c r="P29" s="80"/>
      <c r="Q29" s="80"/>
    </row>
    <row r="30" spans="3:17">
      <c r="C30" s="449" t="s">
        <v>36</v>
      </c>
      <c r="D30" s="449"/>
      <c r="E30" s="76"/>
      <c r="F30" s="75">
        <v>166</v>
      </c>
      <c r="G30" s="75">
        <v>76</v>
      </c>
      <c r="H30" s="75">
        <v>102</v>
      </c>
      <c r="I30" s="75">
        <v>203</v>
      </c>
      <c r="J30" s="75">
        <v>121</v>
      </c>
      <c r="K30" s="75">
        <v>78</v>
      </c>
      <c r="L30" s="79">
        <v>220</v>
      </c>
      <c r="M30" s="79">
        <v>104</v>
      </c>
      <c r="N30" s="79">
        <v>112</v>
      </c>
      <c r="O30" s="99">
        <f>IF(SUM(O31:O32)&gt;0,SUM(O31:O32),"－")</f>
        <v>16</v>
      </c>
      <c r="P30" s="99">
        <f>IF(SUM(P31:P32)&gt;0,SUM(P31:P32),"－")</f>
        <v>6</v>
      </c>
      <c r="Q30" s="99">
        <f>IF(SUM(Q31:Q32)&gt;0,SUM(Q31:Q32),"－")</f>
        <v>3</v>
      </c>
    </row>
    <row r="31" spans="3:17">
      <c r="D31" s="77" t="s">
        <v>35</v>
      </c>
      <c r="E31" s="76"/>
      <c r="F31" s="75">
        <v>3</v>
      </c>
      <c r="G31" s="75">
        <v>5</v>
      </c>
      <c r="H31" s="75">
        <v>18</v>
      </c>
      <c r="I31" s="74">
        <v>2</v>
      </c>
      <c r="J31" s="74">
        <v>2</v>
      </c>
      <c r="K31" s="74">
        <v>13</v>
      </c>
      <c r="L31" s="79">
        <v>1</v>
      </c>
      <c r="M31" s="79">
        <v>1</v>
      </c>
      <c r="N31" s="79">
        <v>51</v>
      </c>
      <c r="O31" s="98">
        <v>0</v>
      </c>
      <c r="P31" s="98">
        <v>0</v>
      </c>
      <c r="Q31" s="98">
        <v>0</v>
      </c>
    </row>
    <row r="32" spans="3:17">
      <c r="D32" s="77" t="s">
        <v>22</v>
      </c>
      <c r="E32" s="76"/>
      <c r="F32" s="75">
        <v>163</v>
      </c>
      <c r="G32" s="75">
        <v>71</v>
      </c>
      <c r="H32" s="75">
        <v>84</v>
      </c>
      <c r="I32" s="74">
        <v>201</v>
      </c>
      <c r="J32" s="74">
        <v>119</v>
      </c>
      <c r="K32" s="74">
        <v>65</v>
      </c>
      <c r="L32" s="79">
        <v>219</v>
      </c>
      <c r="M32" s="79">
        <v>103</v>
      </c>
      <c r="N32" s="79">
        <v>61</v>
      </c>
      <c r="O32" s="73">
        <v>16</v>
      </c>
      <c r="P32" s="73">
        <v>6</v>
      </c>
      <c r="Q32" s="73">
        <v>3</v>
      </c>
    </row>
    <row r="33" spans="1:17" ht="6" customHeight="1">
      <c r="E33" s="76"/>
      <c r="F33" s="75"/>
      <c r="G33" s="75"/>
      <c r="H33" s="75"/>
      <c r="I33" s="74"/>
      <c r="J33" s="74"/>
      <c r="K33" s="74"/>
      <c r="L33" s="79"/>
      <c r="M33" s="79"/>
      <c r="N33" s="79"/>
      <c r="O33" s="78"/>
      <c r="P33" s="78"/>
      <c r="Q33" s="78"/>
    </row>
    <row r="34" spans="1:17">
      <c r="C34" s="449" t="s">
        <v>17</v>
      </c>
      <c r="D34" s="449"/>
      <c r="E34" s="76"/>
      <c r="F34" s="75">
        <v>3738</v>
      </c>
      <c r="G34" s="75">
        <v>2808</v>
      </c>
      <c r="H34" s="75">
        <v>2844</v>
      </c>
      <c r="I34" s="74">
        <v>3769</v>
      </c>
      <c r="J34" s="74">
        <v>3071</v>
      </c>
      <c r="K34" s="74">
        <v>3051</v>
      </c>
      <c r="L34" s="79">
        <v>12387</v>
      </c>
      <c r="M34" s="79">
        <v>3151</v>
      </c>
      <c r="N34" s="79">
        <v>3125</v>
      </c>
      <c r="O34" s="73">
        <v>908</v>
      </c>
      <c r="P34" s="73">
        <v>205</v>
      </c>
      <c r="Q34" s="73">
        <v>207</v>
      </c>
    </row>
    <row r="35" spans="1:17">
      <c r="B35" s="67" t="s">
        <v>23</v>
      </c>
      <c r="E35" s="76"/>
      <c r="F35" s="75"/>
      <c r="G35" s="75"/>
      <c r="H35" s="75"/>
      <c r="I35" s="74"/>
      <c r="J35" s="74"/>
      <c r="K35" s="74"/>
      <c r="L35" s="79"/>
      <c r="M35" s="79"/>
      <c r="N35" s="79"/>
      <c r="O35" s="73"/>
      <c r="P35" s="73"/>
      <c r="Q35" s="73"/>
    </row>
    <row r="36" spans="1:17">
      <c r="C36" s="449" t="s">
        <v>34</v>
      </c>
      <c r="D36" s="449"/>
      <c r="E36" s="76"/>
      <c r="F36" s="75">
        <v>435</v>
      </c>
      <c r="G36" s="75">
        <v>196</v>
      </c>
      <c r="H36" s="75">
        <v>190</v>
      </c>
      <c r="I36" s="74">
        <v>504</v>
      </c>
      <c r="J36" s="74">
        <v>266</v>
      </c>
      <c r="K36" s="74">
        <v>218</v>
      </c>
      <c r="L36" s="79">
        <v>546</v>
      </c>
      <c r="M36" s="79">
        <v>234</v>
      </c>
      <c r="N36" s="79">
        <v>204</v>
      </c>
      <c r="O36" s="73">
        <v>29</v>
      </c>
      <c r="P36" s="73">
        <v>13</v>
      </c>
      <c r="Q36" s="73">
        <v>12</v>
      </c>
    </row>
    <row r="37" spans="1:17">
      <c r="C37" s="449" t="s">
        <v>33</v>
      </c>
      <c r="D37" s="449"/>
      <c r="E37" s="76"/>
      <c r="F37" s="75">
        <v>16322</v>
      </c>
      <c r="G37" s="75">
        <v>3416</v>
      </c>
      <c r="H37" s="75">
        <v>364</v>
      </c>
      <c r="I37" s="74">
        <v>16472</v>
      </c>
      <c r="J37" s="74">
        <v>5545</v>
      </c>
      <c r="K37" s="74">
        <v>361</v>
      </c>
      <c r="L37" s="79">
        <v>17563</v>
      </c>
      <c r="M37" s="79">
        <v>4462</v>
      </c>
      <c r="N37" s="79">
        <v>297</v>
      </c>
      <c r="O37" s="73">
        <v>1308</v>
      </c>
      <c r="P37" s="73">
        <v>214</v>
      </c>
      <c r="Q37" s="73">
        <v>17</v>
      </c>
    </row>
    <row r="38" spans="1:17" ht="6" customHeight="1">
      <c r="A38" s="70"/>
      <c r="B38" s="70"/>
      <c r="C38" s="70"/>
      <c r="D38" s="70"/>
      <c r="E38" s="72"/>
      <c r="F38" s="71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</row>
    <row r="39" spans="1:17">
      <c r="A39" s="68" t="s">
        <v>24</v>
      </c>
    </row>
    <row r="40" spans="1:17">
      <c r="A40" s="68" t="s">
        <v>25</v>
      </c>
    </row>
    <row r="41" spans="1:17">
      <c r="A41" s="68" t="s">
        <v>26</v>
      </c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</row>
    <row r="42" spans="1:17">
      <c r="A42" s="68" t="s">
        <v>27</v>
      </c>
    </row>
    <row r="43" spans="1:17">
      <c r="A43" s="68" t="s">
        <v>32</v>
      </c>
    </row>
    <row r="44" spans="1:17">
      <c r="A44" s="68" t="s">
        <v>29</v>
      </c>
    </row>
    <row r="45" spans="1:17">
      <c r="A45" s="67" t="s">
        <v>44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H78"/>
  <sheetViews>
    <sheetView showGridLines="0" zoomScaleNormal="100" workbookViewId="0"/>
  </sheetViews>
  <sheetFormatPr defaultColWidth="11.25" defaultRowHeight="10.5"/>
  <cols>
    <col min="1" max="3" width="1.125" style="247" customWidth="1"/>
    <col min="4" max="4" width="7.375" style="247" customWidth="1"/>
    <col min="5" max="5" width="1.125" style="247" customWidth="1"/>
    <col min="6" max="17" width="6.25" style="247" customWidth="1"/>
    <col min="18" max="20" width="1.125" style="247" customWidth="1"/>
    <col min="21" max="21" width="7.375" style="247" customWidth="1"/>
    <col min="22" max="22" width="1.125" style="247" customWidth="1"/>
    <col min="23" max="34" width="6.25" style="247" customWidth="1"/>
    <col min="35" max="16384" width="11.25" style="247"/>
  </cols>
  <sheetData>
    <row r="1" spans="1:34" ht="13.5">
      <c r="A1" s="272" t="s">
        <v>131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72" t="s">
        <v>130</v>
      </c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</row>
    <row r="3" spans="1:34" ht="1.5" customHeight="1"/>
    <row r="4" spans="1:34" ht="15" customHeight="1">
      <c r="A4" s="269"/>
      <c r="B4" s="269"/>
      <c r="C4" s="269"/>
      <c r="D4" s="269"/>
      <c r="E4" s="269"/>
      <c r="F4" s="268" t="s">
        <v>126</v>
      </c>
      <c r="G4" s="268"/>
      <c r="H4" s="268"/>
      <c r="I4" s="268" t="s">
        <v>125</v>
      </c>
      <c r="J4" s="268"/>
      <c r="K4" s="268"/>
      <c r="L4" s="268" t="s">
        <v>124</v>
      </c>
      <c r="M4" s="268"/>
      <c r="N4" s="268"/>
      <c r="O4" s="268" t="s">
        <v>123</v>
      </c>
      <c r="P4" s="268"/>
      <c r="Q4" s="267"/>
      <c r="R4" s="269"/>
      <c r="S4" s="269"/>
      <c r="T4" s="269"/>
      <c r="U4" s="269"/>
      <c r="V4" s="269"/>
      <c r="W4" s="268" t="s">
        <v>122</v>
      </c>
      <c r="X4" s="268"/>
      <c r="Y4" s="268"/>
      <c r="Z4" s="268" t="s">
        <v>121</v>
      </c>
      <c r="AA4" s="268"/>
      <c r="AB4" s="268"/>
      <c r="AC4" s="268" t="s">
        <v>120</v>
      </c>
      <c r="AD4" s="268"/>
      <c r="AE4" s="268"/>
      <c r="AF4" s="268" t="s">
        <v>132</v>
      </c>
      <c r="AG4" s="268"/>
      <c r="AH4" s="267"/>
    </row>
    <row r="5" spans="1:34" ht="15" customHeight="1">
      <c r="B5" s="451" t="s">
        <v>42</v>
      </c>
      <c r="C5" s="451"/>
      <c r="D5" s="451"/>
      <c r="E5" s="266"/>
      <c r="F5" s="264" t="s">
        <v>5</v>
      </c>
      <c r="G5" s="264" t="s">
        <v>6</v>
      </c>
      <c r="H5" s="264" t="s">
        <v>6</v>
      </c>
      <c r="I5" s="264" t="s">
        <v>5</v>
      </c>
      <c r="J5" s="264" t="s">
        <v>6</v>
      </c>
      <c r="K5" s="264" t="s">
        <v>6</v>
      </c>
      <c r="L5" s="264" t="s">
        <v>5</v>
      </c>
      <c r="M5" s="264" t="s">
        <v>6</v>
      </c>
      <c r="N5" s="264" t="s">
        <v>6</v>
      </c>
      <c r="O5" s="264" t="s">
        <v>5</v>
      </c>
      <c r="P5" s="264" t="s">
        <v>6</v>
      </c>
      <c r="Q5" s="263" t="s">
        <v>6</v>
      </c>
      <c r="R5" s="266"/>
      <c r="S5" s="451" t="s">
        <v>42</v>
      </c>
      <c r="T5" s="451"/>
      <c r="U5" s="451"/>
      <c r="V5" s="266"/>
      <c r="W5" s="264" t="s">
        <v>5</v>
      </c>
      <c r="X5" s="264" t="s">
        <v>6</v>
      </c>
      <c r="Y5" s="264" t="s">
        <v>6</v>
      </c>
      <c r="Z5" s="264" t="s">
        <v>5</v>
      </c>
      <c r="AA5" s="264" t="s">
        <v>6</v>
      </c>
      <c r="AB5" s="264" t="s">
        <v>6</v>
      </c>
      <c r="AC5" s="264" t="s">
        <v>5</v>
      </c>
      <c r="AD5" s="264" t="s">
        <v>6</v>
      </c>
      <c r="AE5" s="264" t="s">
        <v>6</v>
      </c>
      <c r="AF5" s="264" t="s">
        <v>5</v>
      </c>
      <c r="AG5" s="264" t="s">
        <v>6</v>
      </c>
      <c r="AH5" s="263" t="s">
        <v>6</v>
      </c>
    </row>
    <row r="6" spans="1:34" ht="15" customHeight="1">
      <c r="A6" s="249"/>
      <c r="B6" s="249"/>
      <c r="C6" s="249"/>
      <c r="D6" s="249"/>
      <c r="E6" s="249"/>
      <c r="F6" s="262" t="s">
        <v>7</v>
      </c>
      <c r="G6" s="262" t="s">
        <v>7</v>
      </c>
      <c r="H6" s="262" t="s">
        <v>8</v>
      </c>
      <c r="I6" s="262" t="s">
        <v>7</v>
      </c>
      <c r="J6" s="262" t="s">
        <v>7</v>
      </c>
      <c r="K6" s="262" t="s">
        <v>8</v>
      </c>
      <c r="L6" s="262" t="s">
        <v>7</v>
      </c>
      <c r="M6" s="262" t="s">
        <v>7</v>
      </c>
      <c r="N6" s="262" t="s">
        <v>8</v>
      </c>
      <c r="O6" s="262" t="s">
        <v>7</v>
      </c>
      <c r="P6" s="262" t="s">
        <v>7</v>
      </c>
      <c r="Q6" s="261" t="s">
        <v>8</v>
      </c>
      <c r="R6" s="249"/>
      <c r="S6" s="249"/>
      <c r="T6" s="249"/>
      <c r="U6" s="249"/>
      <c r="V6" s="249"/>
      <c r="W6" s="262" t="s">
        <v>7</v>
      </c>
      <c r="X6" s="262" t="s">
        <v>7</v>
      </c>
      <c r="Y6" s="262" t="s">
        <v>8</v>
      </c>
      <c r="Z6" s="262" t="s">
        <v>7</v>
      </c>
      <c r="AA6" s="262" t="s">
        <v>7</v>
      </c>
      <c r="AB6" s="262" t="s">
        <v>8</v>
      </c>
      <c r="AC6" s="262" t="s">
        <v>7</v>
      </c>
      <c r="AD6" s="262" t="s">
        <v>7</v>
      </c>
      <c r="AE6" s="262" t="s">
        <v>8</v>
      </c>
      <c r="AF6" s="262" t="s">
        <v>7</v>
      </c>
      <c r="AG6" s="262" t="s">
        <v>7</v>
      </c>
      <c r="AH6" s="261" t="s">
        <v>8</v>
      </c>
    </row>
    <row r="7" spans="1:34" ht="6" customHeight="1">
      <c r="E7" s="260"/>
      <c r="V7" s="260"/>
    </row>
    <row r="8" spans="1:34" ht="10.5" customHeight="1">
      <c r="B8" s="452" t="s">
        <v>41</v>
      </c>
      <c r="C8" s="452"/>
      <c r="D8" s="452"/>
      <c r="E8" s="259"/>
      <c r="F8" s="257">
        <f t="shared" ref="F8:Q8" si="0">SUM(F10,F16,F22,F24,F30,F34)</f>
        <v>4241</v>
      </c>
      <c r="G8" s="257">
        <f t="shared" si="0"/>
        <v>942</v>
      </c>
      <c r="H8" s="257">
        <f t="shared" si="0"/>
        <v>239</v>
      </c>
      <c r="I8" s="257">
        <f t="shared" si="0"/>
        <v>6521</v>
      </c>
      <c r="J8" s="257">
        <f t="shared" si="0"/>
        <v>1302</v>
      </c>
      <c r="K8" s="257">
        <f t="shared" si="0"/>
        <v>463</v>
      </c>
      <c r="L8" s="257">
        <f t="shared" si="0"/>
        <v>6211</v>
      </c>
      <c r="M8" s="257">
        <f t="shared" si="0"/>
        <v>1177</v>
      </c>
      <c r="N8" s="257">
        <f t="shared" si="0"/>
        <v>497</v>
      </c>
      <c r="O8" s="257">
        <f t="shared" si="0"/>
        <v>7856</v>
      </c>
      <c r="P8" s="257">
        <f t="shared" si="0"/>
        <v>3044</v>
      </c>
      <c r="Q8" s="257">
        <f t="shared" si="0"/>
        <v>1069</v>
      </c>
      <c r="S8" s="452" t="s">
        <v>41</v>
      </c>
      <c r="T8" s="452"/>
      <c r="U8" s="452"/>
      <c r="V8" s="259"/>
      <c r="W8" s="257">
        <f t="shared" ref="W8:AH8" si="1">SUM(W10,W16,W22,W24,W30,W34)</f>
        <v>8456</v>
      </c>
      <c r="X8" s="257">
        <f t="shared" si="1"/>
        <v>1500</v>
      </c>
      <c r="Y8" s="257">
        <f t="shared" si="1"/>
        <v>512</v>
      </c>
      <c r="Z8" s="257">
        <f t="shared" si="1"/>
        <v>5516</v>
      </c>
      <c r="AA8" s="257">
        <f t="shared" si="1"/>
        <v>1169</v>
      </c>
      <c r="AB8" s="257">
        <f t="shared" si="1"/>
        <v>608</v>
      </c>
      <c r="AC8" s="257">
        <f t="shared" si="1"/>
        <v>5693</v>
      </c>
      <c r="AD8" s="257">
        <f t="shared" si="1"/>
        <v>1217</v>
      </c>
      <c r="AE8" s="257">
        <f t="shared" si="1"/>
        <v>470</v>
      </c>
      <c r="AF8" s="257">
        <f t="shared" si="1"/>
        <v>68</v>
      </c>
      <c r="AG8" s="257">
        <f t="shared" si="1"/>
        <v>120</v>
      </c>
      <c r="AH8" s="257">
        <f t="shared" si="1"/>
        <v>27</v>
      </c>
    </row>
    <row r="9" spans="1:34" ht="6" customHeight="1">
      <c r="E9" s="259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V9" s="259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</row>
    <row r="10" spans="1:34" ht="10.5" customHeight="1">
      <c r="C10" s="451" t="s">
        <v>40</v>
      </c>
      <c r="D10" s="451"/>
      <c r="E10" s="259"/>
      <c r="F10" s="288">
        <f t="shared" ref="F10:Q10" si="2">IF(SUM(F11:F14)&gt;0,SUM(F11:F14),"－")</f>
        <v>18</v>
      </c>
      <c r="G10" s="288">
        <f t="shared" si="2"/>
        <v>8</v>
      </c>
      <c r="H10" s="288">
        <f t="shared" si="2"/>
        <v>6</v>
      </c>
      <c r="I10" s="288">
        <f t="shared" si="2"/>
        <v>25</v>
      </c>
      <c r="J10" s="288">
        <f t="shared" si="2"/>
        <v>8</v>
      </c>
      <c r="K10" s="288">
        <f t="shared" si="2"/>
        <v>8</v>
      </c>
      <c r="L10" s="288">
        <f t="shared" si="2"/>
        <v>21</v>
      </c>
      <c r="M10" s="288">
        <f t="shared" si="2"/>
        <v>10</v>
      </c>
      <c r="N10" s="288">
        <f t="shared" si="2"/>
        <v>13</v>
      </c>
      <c r="O10" s="288">
        <f t="shared" si="2"/>
        <v>30</v>
      </c>
      <c r="P10" s="288">
        <f t="shared" si="2"/>
        <v>20</v>
      </c>
      <c r="Q10" s="288">
        <f t="shared" si="2"/>
        <v>11</v>
      </c>
      <c r="T10" s="451" t="s">
        <v>40</v>
      </c>
      <c r="U10" s="451"/>
      <c r="V10" s="259"/>
      <c r="W10" s="288">
        <f t="shared" ref="W10:AH10" si="3">IF(SUM(W11:W14)&gt;0,SUM(W11:W14),"－")</f>
        <v>24</v>
      </c>
      <c r="X10" s="288">
        <f t="shared" si="3"/>
        <v>6</v>
      </c>
      <c r="Y10" s="288">
        <f t="shared" si="3"/>
        <v>14</v>
      </c>
      <c r="Z10" s="288">
        <f t="shared" si="3"/>
        <v>19</v>
      </c>
      <c r="AA10" s="288">
        <f t="shared" si="3"/>
        <v>10</v>
      </c>
      <c r="AB10" s="288">
        <f t="shared" si="3"/>
        <v>27</v>
      </c>
      <c r="AC10" s="288">
        <f t="shared" si="3"/>
        <v>18</v>
      </c>
      <c r="AD10" s="288">
        <f t="shared" si="3"/>
        <v>12</v>
      </c>
      <c r="AE10" s="288">
        <f t="shared" si="3"/>
        <v>12</v>
      </c>
      <c r="AF10" s="288">
        <f t="shared" si="3"/>
        <v>1</v>
      </c>
      <c r="AG10" s="288">
        <f t="shared" si="3"/>
        <v>1</v>
      </c>
      <c r="AH10" s="288">
        <f t="shared" si="3"/>
        <v>1</v>
      </c>
    </row>
    <row r="11" spans="1:34">
      <c r="D11" s="254" t="s">
        <v>9</v>
      </c>
      <c r="E11" s="259"/>
      <c r="F11" s="287">
        <v>1</v>
      </c>
      <c r="G11" s="287">
        <v>2</v>
      </c>
      <c r="H11" s="287">
        <v>2</v>
      </c>
      <c r="I11" s="287">
        <v>2</v>
      </c>
      <c r="J11" s="287">
        <v>1</v>
      </c>
      <c r="K11" s="287">
        <v>4</v>
      </c>
      <c r="L11" s="287">
        <v>1</v>
      </c>
      <c r="M11" s="287">
        <v>1</v>
      </c>
      <c r="N11" s="291">
        <v>1</v>
      </c>
      <c r="O11" s="287">
        <v>3</v>
      </c>
      <c r="P11" s="287">
        <v>2</v>
      </c>
      <c r="Q11" s="287">
        <v>3</v>
      </c>
      <c r="U11" s="254" t="s">
        <v>9</v>
      </c>
      <c r="V11" s="259"/>
      <c r="W11" s="292">
        <v>1</v>
      </c>
      <c r="X11" s="291">
        <v>1</v>
      </c>
      <c r="Y11" s="291">
        <v>1</v>
      </c>
      <c r="Z11" s="291">
        <v>1</v>
      </c>
      <c r="AA11" s="291">
        <v>2</v>
      </c>
      <c r="AB11" s="291">
        <v>3</v>
      </c>
      <c r="AC11" s="291">
        <v>3</v>
      </c>
      <c r="AD11" s="291">
        <v>3</v>
      </c>
      <c r="AE11" s="291">
        <v>3</v>
      </c>
      <c r="AF11" s="291">
        <v>0</v>
      </c>
      <c r="AG11" s="291">
        <v>0</v>
      </c>
      <c r="AH11" s="291">
        <v>0</v>
      </c>
    </row>
    <row r="12" spans="1:34">
      <c r="D12" s="254" t="s">
        <v>10</v>
      </c>
      <c r="E12" s="259"/>
      <c r="F12" s="287">
        <v>11</v>
      </c>
      <c r="G12" s="287">
        <v>4</v>
      </c>
      <c r="H12" s="287">
        <v>4</v>
      </c>
      <c r="I12" s="287">
        <v>15</v>
      </c>
      <c r="J12" s="287">
        <v>5</v>
      </c>
      <c r="K12" s="287">
        <v>4</v>
      </c>
      <c r="L12" s="287">
        <v>12</v>
      </c>
      <c r="M12" s="287">
        <v>5</v>
      </c>
      <c r="N12" s="287">
        <v>9</v>
      </c>
      <c r="O12" s="287">
        <v>17</v>
      </c>
      <c r="P12" s="287">
        <v>8</v>
      </c>
      <c r="Q12" s="287">
        <v>7</v>
      </c>
      <c r="U12" s="254" t="s">
        <v>10</v>
      </c>
      <c r="V12" s="259"/>
      <c r="W12" s="292">
        <v>21</v>
      </c>
      <c r="X12" s="291">
        <v>5</v>
      </c>
      <c r="Y12" s="291">
        <v>12</v>
      </c>
      <c r="Z12" s="291">
        <v>8</v>
      </c>
      <c r="AA12" s="291">
        <v>3</v>
      </c>
      <c r="AB12" s="291">
        <v>20</v>
      </c>
      <c r="AC12" s="291">
        <v>9</v>
      </c>
      <c r="AD12" s="291">
        <v>5</v>
      </c>
      <c r="AE12" s="291">
        <v>6</v>
      </c>
      <c r="AF12" s="291">
        <v>0</v>
      </c>
      <c r="AG12" s="291">
        <v>0</v>
      </c>
      <c r="AH12" s="291">
        <v>0</v>
      </c>
    </row>
    <row r="13" spans="1:34">
      <c r="D13" s="254" t="s">
        <v>11</v>
      </c>
      <c r="E13" s="259"/>
      <c r="F13" s="287">
        <v>1</v>
      </c>
      <c r="G13" s="287">
        <v>1</v>
      </c>
      <c r="H13" s="291">
        <v>0</v>
      </c>
      <c r="I13" s="287">
        <v>1</v>
      </c>
      <c r="J13" s="287">
        <v>1</v>
      </c>
      <c r="K13" s="291">
        <v>0</v>
      </c>
      <c r="L13" s="287">
        <v>2</v>
      </c>
      <c r="M13" s="287">
        <v>2</v>
      </c>
      <c r="N13" s="287">
        <v>1</v>
      </c>
      <c r="O13" s="287">
        <v>1</v>
      </c>
      <c r="P13" s="287">
        <v>9</v>
      </c>
      <c r="Q13" s="287">
        <v>1</v>
      </c>
      <c r="U13" s="254" t="s">
        <v>11</v>
      </c>
      <c r="V13" s="259"/>
      <c r="W13" s="292">
        <v>0</v>
      </c>
      <c r="X13" s="291">
        <v>0</v>
      </c>
      <c r="Y13" s="291">
        <v>0</v>
      </c>
      <c r="Z13" s="291">
        <v>4</v>
      </c>
      <c r="AA13" s="291">
        <v>3</v>
      </c>
      <c r="AB13" s="291">
        <v>2</v>
      </c>
      <c r="AC13" s="291">
        <v>1</v>
      </c>
      <c r="AD13" s="291">
        <v>1</v>
      </c>
      <c r="AE13" s="291">
        <v>1</v>
      </c>
      <c r="AF13" s="291">
        <v>1</v>
      </c>
      <c r="AG13" s="291">
        <v>1</v>
      </c>
      <c r="AH13" s="291">
        <v>1</v>
      </c>
    </row>
    <row r="14" spans="1:34">
      <c r="D14" s="254" t="s">
        <v>13</v>
      </c>
      <c r="E14" s="259"/>
      <c r="F14" s="287">
        <v>5</v>
      </c>
      <c r="G14" s="287">
        <v>1</v>
      </c>
      <c r="H14" s="291">
        <v>0</v>
      </c>
      <c r="I14" s="287">
        <v>7</v>
      </c>
      <c r="J14" s="287">
        <v>1</v>
      </c>
      <c r="K14" s="291">
        <v>0</v>
      </c>
      <c r="L14" s="287">
        <v>6</v>
      </c>
      <c r="M14" s="287">
        <v>2</v>
      </c>
      <c r="N14" s="287">
        <v>2</v>
      </c>
      <c r="O14" s="287">
        <v>9</v>
      </c>
      <c r="P14" s="287">
        <v>1</v>
      </c>
      <c r="Q14" s="291">
        <v>0</v>
      </c>
      <c r="U14" s="254" t="s">
        <v>13</v>
      </c>
      <c r="V14" s="259"/>
      <c r="W14" s="292">
        <v>2</v>
      </c>
      <c r="X14" s="291">
        <v>0</v>
      </c>
      <c r="Y14" s="291">
        <v>1</v>
      </c>
      <c r="Z14" s="291">
        <v>6</v>
      </c>
      <c r="AA14" s="291">
        <v>2</v>
      </c>
      <c r="AB14" s="291">
        <v>2</v>
      </c>
      <c r="AC14" s="291">
        <v>5</v>
      </c>
      <c r="AD14" s="291">
        <v>3</v>
      </c>
      <c r="AE14" s="291">
        <v>2</v>
      </c>
      <c r="AF14" s="291">
        <v>0</v>
      </c>
      <c r="AG14" s="291">
        <v>0</v>
      </c>
      <c r="AH14" s="291">
        <v>0</v>
      </c>
    </row>
    <row r="15" spans="1:34" ht="6" customHeight="1">
      <c r="E15" s="259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V15" s="259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</row>
    <row r="16" spans="1:34" ht="10.5" customHeight="1">
      <c r="C16" s="451" t="s">
        <v>39</v>
      </c>
      <c r="D16" s="451"/>
      <c r="E16" s="259"/>
      <c r="F16" s="271">
        <f t="shared" ref="F16:Q16" si="4">IF(SUM(F17:F20)&gt;0,SUM(F17:F20),"－")</f>
        <v>108</v>
      </c>
      <c r="G16" s="271">
        <f t="shared" si="4"/>
        <v>23</v>
      </c>
      <c r="H16" s="271">
        <f t="shared" si="4"/>
        <v>31</v>
      </c>
      <c r="I16" s="271">
        <f t="shared" si="4"/>
        <v>130</v>
      </c>
      <c r="J16" s="271">
        <f t="shared" si="4"/>
        <v>40</v>
      </c>
      <c r="K16" s="271">
        <f t="shared" si="4"/>
        <v>60</v>
      </c>
      <c r="L16" s="271">
        <f t="shared" si="4"/>
        <v>112</v>
      </c>
      <c r="M16" s="271">
        <f t="shared" si="4"/>
        <v>35</v>
      </c>
      <c r="N16" s="271">
        <f t="shared" si="4"/>
        <v>59</v>
      </c>
      <c r="O16" s="271">
        <f t="shared" si="4"/>
        <v>219</v>
      </c>
      <c r="P16" s="271">
        <f t="shared" si="4"/>
        <v>64</v>
      </c>
      <c r="Q16" s="271">
        <f t="shared" si="4"/>
        <v>88</v>
      </c>
      <c r="T16" s="451" t="s">
        <v>39</v>
      </c>
      <c r="U16" s="451"/>
      <c r="V16" s="259"/>
      <c r="W16" s="271">
        <f t="shared" ref="W16:AH16" si="5">IF(SUM(W17:W20)&gt;0,SUM(W17:W20),"－")</f>
        <v>187</v>
      </c>
      <c r="X16" s="271">
        <f t="shared" si="5"/>
        <v>31</v>
      </c>
      <c r="Y16" s="271">
        <f t="shared" si="5"/>
        <v>43</v>
      </c>
      <c r="Z16" s="271">
        <f t="shared" si="5"/>
        <v>150</v>
      </c>
      <c r="AA16" s="271">
        <f t="shared" si="5"/>
        <v>60</v>
      </c>
      <c r="AB16" s="271">
        <f t="shared" si="5"/>
        <v>59</v>
      </c>
      <c r="AC16" s="271">
        <f t="shared" si="5"/>
        <v>159</v>
      </c>
      <c r="AD16" s="271">
        <f t="shared" si="5"/>
        <v>43</v>
      </c>
      <c r="AE16" s="271">
        <f t="shared" si="5"/>
        <v>42</v>
      </c>
      <c r="AF16" s="271">
        <f t="shared" si="5"/>
        <v>4</v>
      </c>
      <c r="AG16" s="271">
        <f t="shared" si="5"/>
        <v>4</v>
      </c>
      <c r="AH16" s="271">
        <f t="shared" si="5"/>
        <v>4</v>
      </c>
    </row>
    <row r="17" spans="3:34">
      <c r="D17" s="254" t="s">
        <v>14</v>
      </c>
      <c r="E17" s="259"/>
      <c r="F17" s="287">
        <v>31</v>
      </c>
      <c r="G17" s="287">
        <v>10</v>
      </c>
      <c r="H17" s="287">
        <v>10</v>
      </c>
      <c r="I17" s="287">
        <v>41</v>
      </c>
      <c r="J17" s="287">
        <v>6</v>
      </c>
      <c r="K17" s="287">
        <v>5</v>
      </c>
      <c r="L17" s="287">
        <v>37</v>
      </c>
      <c r="M17" s="287">
        <v>10</v>
      </c>
      <c r="N17" s="287">
        <v>21</v>
      </c>
      <c r="O17" s="287">
        <v>58</v>
      </c>
      <c r="P17" s="287">
        <v>7</v>
      </c>
      <c r="Q17" s="287">
        <v>8</v>
      </c>
      <c r="U17" s="254" t="s">
        <v>14</v>
      </c>
      <c r="V17" s="259"/>
      <c r="W17" s="286">
        <v>48</v>
      </c>
      <c r="X17" s="285">
        <v>4</v>
      </c>
      <c r="Y17" s="285">
        <v>4</v>
      </c>
      <c r="Z17" s="285">
        <v>46</v>
      </c>
      <c r="AA17" s="285">
        <v>11</v>
      </c>
      <c r="AB17" s="285">
        <v>10</v>
      </c>
      <c r="AC17" s="285">
        <v>50</v>
      </c>
      <c r="AD17" s="285">
        <v>14</v>
      </c>
      <c r="AE17" s="285">
        <v>13</v>
      </c>
      <c r="AF17" s="291">
        <v>0</v>
      </c>
      <c r="AG17" s="291">
        <v>0</v>
      </c>
      <c r="AH17" s="291">
        <v>0</v>
      </c>
    </row>
    <row r="18" spans="3:34">
      <c r="D18" s="254" t="s">
        <v>15</v>
      </c>
      <c r="E18" s="259"/>
      <c r="F18" s="287">
        <v>14</v>
      </c>
      <c r="G18" s="287">
        <v>9</v>
      </c>
      <c r="H18" s="287">
        <v>15</v>
      </c>
      <c r="I18" s="287">
        <v>40</v>
      </c>
      <c r="J18" s="287">
        <v>27</v>
      </c>
      <c r="K18" s="287">
        <v>46</v>
      </c>
      <c r="L18" s="287">
        <v>39</v>
      </c>
      <c r="M18" s="287">
        <v>18</v>
      </c>
      <c r="N18" s="287">
        <v>27</v>
      </c>
      <c r="O18" s="287">
        <v>64</v>
      </c>
      <c r="P18" s="287">
        <v>35</v>
      </c>
      <c r="Q18" s="287">
        <v>49</v>
      </c>
      <c r="U18" s="254" t="s">
        <v>15</v>
      </c>
      <c r="V18" s="259"/>
      <c r="W18" s="286">
        <v>70</v>
      </c>
      <c r="X18" s="285">
        <v>19</v>
      </c>
      <c r="Y18" s="285">
        <v>27</v>
      </c>
      <c r="Z18" s="285">
        <v>37</v>
      </c>
      <c r="AA18" s="285">
        <v>20</v>
      </c>
      <c r="AB18" s="285">
        <v>31</v>
      </c>
      <c r="AC18" s="285">
        <v>60</v>
      </c>
      <c r="AD18" s="285">
        <v>24</v>
      </c>
      <c r="AE18" s="285">
        <v>24</v>
      </c>
      <c r="AF18" s="285">
        <v>3</v>
      </c>
      <c r="AG18" s="285">
        <v>3</v>
      </c>
      <c r="AH18" s="285">
        <v>3</v>
      </c>
    </row>
    <row r="19" spans="3:34">
      <c r="D19" s="254" t="s">
        <v>16</v>
      </c>
      <c r="E19" s="259"/>
      <c r="F19" s="287">
        <v>60</v>
      </c>
      <c r="G19" s="287">
        <v>3</v>
      </c>
      <c r="H19" s="287">
        <v>5</v>
      </c>
      <c r="I19" s="287">
        <v>47</v>
      </c>
      <c r="J19" s="287">
        <v>6</v>
      </c>
      <c r="K19" s="287">
        <v>8</v>
      </c>
      <c r="L19" s="287">
        <v>34</v>
      </c>
      <c r="M19" s="287">
        <v>5</v>
      </c>
      <c r="N19" s="287">
        <v>9</v>
      </c>
      <c r="O19" s="287">
        <v>93</v>
      </c>
      <c r="P19" s="287">
        <v>21</v>
      </c>
      <c r="Q19" s="287">
        <v>30</v>
      </c>
      <c r="U19" s="254" t="s">
        <v>16</v>
      </c>
      <c r="V19" s="259"/>
      <c r="W19" s="286">
        <v>68</v>
      </c>
      <c r="X19" s="285">
        <v>8</v>
      </c>
      <c r="Y19" s="285">
        <v>12</v>
      </c>
      <c r="Z19" s="285">
        <v>63</v>
      </c>
      <c r="AA19" s="285">
        <v>27</v>
      </c>
      <c r="AB19" s="285">
        <v>17</v>
      </c>
      <c r="AC19" s="285">
        <v>47</v>
      </c>
      <c r="AD19" s="285">
        <v>4</v>
      </c>
      <c r="AE19" s="285">
        <v>4</v>
      </c>
      <c r="AF19" s="285">
        <v>1</v>
      </c>
      <c r="AG19" s="285">
        <v>1</v>
      </c>
      <c r="AH19" s="285">
        <v>1</v>
      </c>
    </row>
    <row r="20" spans="3:34" ht="12" customHeight="1">
      <c r="D20" s="254" t="s">
        <v>17</v>
      </c>
      <c r="E20" s="259"/>
      <c r="F20" s="287">
        <v>3</v>
      </c>
      <c r="G20" s="287">
        <v>1</v>
      </c>
      <c r="H20" s="287">
        <v>1</v>
      </c>
      <c r="I20" s="291">
        <v>2</v>
      </c>
      <c r="J20" s="291">
        <v>1</v>
      </c>
      <c r="K20" s="291">
        <v>1</v>
      </c>
      <c r="L20" s="287">
        <v>2</v>
      </c>
      <c r="M20" s="287">
        <v>2</v>
      </c>
      <c r="N20" s="287">
        <v>2</v>
      </c>
      <c r="O20" s="287">
        <v>4</v>
      </c>
      <c r="P20" s="287">
        <v>1</v>
      </c>
      <c r="Q20" s="287">
        <v>1</v>
      </c>
      <c r="U20" s="254" t="s">
        <v>17</v>
      </c>
      <c r="V20" s="259"/>
      <c r="W20" s="292">
        <v>1</v>
      </c>
      <c r="X20" s="291">
        <v>0</v>
      </c>
      <c r="Y20" s="291">
        <v>0</v>
      </c>
      <c r="Z20" s="291">
        <v>4</v>
      </c>
      <c r="AA20" s="291">
        <v>2</v>
      </c>
      <c r="AB20" s="291">
        <v>1</v>
      </c>
      <c r="AC20" s="291">
        <v>2</v>
      </c>
      <c r="AD20" s="291">
        <v>1</v>
      </c>
      <c r="AE20" s="291">
        <v>1</v>
      </c>
      <c r="AF20" s="291">
        <v>0</v>
      </c>
      <c r="AG20" s="291">
        <v>0</v>
      </c>
      <c r="AH20" s="291">
        <v>0</v>
      </c>
    </row>
    <row r="21" spans="3:34" ht="6" customHeight="1">
      <c r="E21" s="259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V21" s="259"/>
      <c r="W21" s="289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</row>
    <row r="22" spans="3:34" ht="10.5" customHeight="1">
      <c r="C22" s="451" t="s">
        <v>38</v>
      </c>
      <c r="D22" s="451"/>
      <c r="E22" s="259"/>
      <c r="F22" s="287">
        <v>3563</v>
      </c>
      <c r="G22" s="287">
        <v>740</v>
      </c>
      <c r="H22" s="287">
        <v>72</v>
      </c>
      <c r="I22" s="287">
        <v>5270</v>
      </c>
      <c r="J22" s="287">
        <v>987</v>
      </c>
      <c r="K22" s="287">
        <v>202</v>
      </c>
      <c r="L22" s="287">
        <v>5088</v>
      </c>
      <c r="M22" s="287">
        <v>813</v>
      </c>
      <c r="N22" s="287">
        <v>205</v>
      </c>
      <c r="O22" s="287">
        <v>6181</v>
      </c>
      <c r="P22" s="287">
        <v>2012</v>
      </c>
      <c r="Q22" s="287">
        <v>405</v>
      </c>
      <c r="T22" s="451" t="s">
        <v>38</v>
      </c>
      <c r="U22" s="451"/>
      <c r="V22" s="259"/>
      <c r="W22" s="286">
        <v>6796</v>
      </c>
      <c r="X22" s="285">
        <v>1218</v>
      </c>
      <c r="Y22" s="285">
        <v>228</v>
      </c>
      <c r="Z22" s="285">
        <v>4236</v>
      </c>
      <c r="AA22" s="285">
        <v>594</v>
      </c>
      <c r="AB22" s="285">
        <v>195</v>
      </c>
      <c r="AC22" s="285">
        <v>4604</v>
      </c>
      <c r="AD22" s="285">
        <v>899</v>
      </c>
      <c r="AE22" s="285">
        <v>222</v>
      </c>
      <c r="AF22" s="285">
        <v>59</v>
      </c>
      <c r="AG22" s="285">
        <v>103</v>
      </c>
      <c r="AH22" s="285">
        <v>12</v>
      </c>
    </row>
    <row r="23" spans="3:34" ht="6" customHeight="1">
      <c r="E23" s="259"/>
      <c r="F23" s="290"/>
      <c r="G23" s="290"/>
      <c r="H23" s="290"/>
      <c r="I23" s="290"/>
      <c r="J23" s="290"/>
      <c r="K23" s="291"/>
      <c r="L23" s="290"/>
      <c r="M23" s="290"/>
      <c r="N23" s="290"/>
      <c r="O23" s="290"/>
      <c r="P23" s="290"/>
      <c r="Q23" s="290"/>
      <c r="V23" s="259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</row>
    <row r="24" spans="3:34" ht="10.5" customHeight="1">
      <c r="C24" s="451" t="s">
        <v>37</v>
      </c>
      <c r="D24" s="451"/>
      <c r="E24" s="259"/>
      <c r="F24" s="271">
        <f t="shared" ref="F24:Q24" si="6">IF(SUM(F25:F28)&gt;0,SUM(F25:F28),"－")</f>
        <v>84</v>
      </c>
      <c r="G24" s="271">
        <f t="shared" si="6"/>
        <v>44</v>
      </c>
      <c r="H24" s="271">
        <f t="shared" si="6"/>
        <v>5</v>
      </c>
      <c r="I24" s="271">
        <f t="shared" si="6"/>
        <v>137</v>
      </c>
      <c r="J24" s="271">
        <f t="shared" si="6"/>
        <v>75</v>
      </c>
      <c r="K24" s="271">
        <f t="shared" si="6"/>
        <v>10</v>
      </c>
      <c r="L24" s="271">
        <f t="shared" si="6"/>
        <v>168</v>
      </c>
      <c r="M24" s="271">
        <f t="shared" si="6"/>
        <v>111</v>
      </c>
      <c r="N24" s="271">
        <f t="shared" si="6"/>
        <v>24</v>
      </c>
      <c r="O24" s="271">
        <f t="shared" si="6"/>
        <v>349</v>
      </c>
      <c r="P24" s="271">
        <f t="shared" si="6"/>
        <v>419</v>
      </c>
      <c r="Q24" s="271">
        <f t="shared" si="6"/>
        <v>50</v>
      </c>
      <c r="R24" s="271"/>
      <c r="T24" s="451" t="s">
        <v>37</v>
      </c>
      <c r="U24" s="451"/>
      <c r="V24" s="259"/>
      <c r="W24" s="271">
        <f t="shared" ref="W24:AH24" si="7">IF(SUM(W25:W28)&gt;0,SUM(W25:W28),"－")</f>
        <v>169</v>
      </c>
      <c r="X24" s="271">
        <f t="shared" si="7"/>
        <v>48</v>
      </c>
      <c r="Y24" s="271">
        <f t="shared" si="7"/>
        <v>9</v>
      </c>
      <c r="Z24" s="271">
        <f t="shared" si="7"/>
        <v>140</v>
      </c>
      <c r="AA24" s="271">
        <f t="shared" si="7"/>
        <v>205</v>
      </c>
      <c r="AB24" s="271">
        <f t="shared" si="7"/>
        <v>15</v>
      </c>
      <c r="AC24" s="271">
        <f t="shared" si="7"/>
        <v>112</v>
      </c>
      <c r="AD24" s="271">
        <f t="shared" si="7"/>
        <v>78</v>
      </c>
      <c r="AE24" s="271">
        <f t="shared" si="7"/>
        <v>12</v>
      </c>
      <c r="AF24" s="271" t="str">
        <f t="shared" si="7"/>
        <v>－</v>
      </c>
      <c r="AG24" s="271" t="str">
        <f t="shared" si="7"/>
        <v>－</v>
      </c>
      <c r="AH24" s="271" t="str">
        <f t="shared" si="7"/>
        <v>－</v>
      </c>
    </row>
    <row r="25" spans="3:34">
      <c r="D25" s="254" t="s">
        <v>18</v>
      </c>
      <c r="E25" s="259"/>
      <c r="F25" s="287">
        <v>73</v>
      </c>
      <c r="G25" s="287">
        <v>26</v>
      </c>
      <c r="H25" s="287">
        <v>4</v>
      </c>
      <c r="I25" s="287">
        <v>113</v>
      </c>
      <c r="J25" s="287">
        <v>70</v>
      </c>
      <c r="K25" s="287">
        <v>9</v>
      </c>
      <c r="L25" s="287">
        <v>121</v>
      </c>
      <c r="M25" s="287">
        <v>73</v>
      </c>
      <c r="N25" s="287">
        <v>19</v>
      </c>
      <c r="O25" s="287">
        <v>261</v>
      </c>
      <c r="P25" s="287">
        <v>231</v>
      </c>
      <c r="Q25" s="287">
        <v>35</v>
      </c>
      <c r="U25" s="254" t="s">
        <v>18</v>
      </c>
      <c r="V25" s="259"/>
      <c r="W25" s="286">
        <v>156</v>
      </c>
      <c r="X25" s="291">
        <v>45</v>
      </c>
      <c r="Y25" s="291">
        <v>8</v>
      </c>
      <c r="Z25" s="291">
        <v>127</v>
      </c>
      <c r="AA25" s="291">
        <v>198</v>
      </c>
      <c r="AB25" s="291">
        <v>7</v>
      </c>
      <c r="AC25" s="291">
        <v>103</v>
      </c>
      <c r="AD25" s="291">
        <v>75</v>
      </c>
      <c r="AE25" s="291">
        <v>10</v>
      </c>
      <c r="AF25" s="291">
        <v>0</v>
      </c>
      <c r="AG25" s="291">
        <v>0</v>
      </c>
      <c r="AH25" s="291">
        <v>0</v>
      </c>
    </row>
    <row r="26" spans="3:34">
      <c r="D26" s="254" t="s">
        <v>19</v>
      </c>
      <c r="E26" s="259"/>
      <c r="F26" s="291">
        <v>0</v>
      </c>
      <c r="G26" s="291">
        <v>0</v>
      </c>
      <c r="H26" s="291">
        <v>0</v>
      </c>
      <c r="I26" s="287">
        <v>2</v>
      </c>
      <c r="J26" s="287">
        <v>1</v>
      </c>
      <c r="K26" s="287">
        <v>1</v>
      </c>
      <c r="L26" s="287">
        <v>4</v>
      </c>
      <c r="M26" s="287">
        <v>2</v>
      </c>
      <c r="N26" s="287">
        <v>2</v>
      </c>
      <c r="O26" s="287">
        <v>3</v>
      </c>
      <c r="P26" s="287">
        <v>1</v>
      </c>
      <c r="Q26" s="291">
        <v>0</v>
      </c>
      <c r="U26" s="254" t="s">
        <v>19</v>
      </c>
      <c r="V26" s="259"/>
      <c r="W26" s="286">
        <v>2</v>
      </c>
      <c r="X26" s="291">
        <v>1</v>
      </c>
      <c r="Y26" s="291">
        <v>1</v>
      </c>
      <c r="Z26" s="291">
        <v>5</v>
      </c>
      <c r="AA26" s="291">
        <v>3</v>
      </c>
      <c r="AB26" s="291">
        <v>2</v>
      </c>
      <c r="AC26" s="291">
        <v>3</v>
      </c>
      <c r="AD26" s="291">
        <v>1</v>
      </c>
      <c r="AE26" s="291">
        <v>2</v>
      </c>
      <c r="AF26" s="291">
        <v>0</v>
      </c>
      <c r="AG26" s="291">
        <v>0</v>
      </c>
      <c r="AH26" s="291">
        <v>0</v>
      </c>
    </row>
    <row r="27" spans="3:34">
      <c r="D27" s="254" t="s">
        <v>20</v>
      </c>
      <c r="E27" s="259"/>
      <c r="F27" s="287">
        <v>9</v>
      </c>
      <c r="G27" s="287">
        <v>16</v>
      </c>
      <c r="H27" s="291">
        <v>0</v>
      </c>
      <c r="I27" s="287">
        <v>22</v>
      </c>
      <c r="J27" s="287">
        <v>4</v>
      </c>
      <c r="K27" s="291">
        <v>0</v>
      </c>
      <c r="L27" s="287">
        <v>43</v>
      </c>
      <c r="M27" s="287">
        <v>36</v>
      </c>
      <c r="N27" s="287">
        <v>3</v>
      </c>
      <c r="O27" s="287">
        <v>84</v>
      </c>
      <c r="P27" s="287">
        <v>186</v>
      </c>
      <c r="Q27" s="287">
        <v>13</v>
      </c>
      <c r="U27" s="254" t="s">
        <v>20</v>
      </c>
      <c r="V27" s="259"/>
      <c r="W27" s="286">
        <v>11</v>
      </c>
      <c r="X27" s="291">
        <v>2</v>
      </c>
      <c r="Y27" s="291">
        <v>0</v>
      </c>
      <c r="Z27" s="291">
        <v>7</v>
      </c>
      <c r="AA27" s="291">
        <v>3</v>
      </c>
      <c r="AB27" s="291">
        <v>0</v>
      </c>
      <c r="AC27" s="291">
        <v>6</v>
      </c>
      <c r="AD27" s="291">
        <v>2</v>
      </c>
      <c r="AE27" s="291">
        <v>0</v>
      </c>
      <c r="AF27" s="291">
        <v>0</v>
      </c>
      <c r="AG27" s="291">
        <v>0</v>
      </c>
      <c r="AH27" s="291">
        <v>0</v>
      </c>
    </row>
    <row r="28" spans="3:34">
      <c r="D28" s="254" t="s">
        <v>17</v>
      </c>
      <c r="E28" s="259"/>
      <c r="F28" s="291">
        <v>2</v>
      </c>
      <c r="G28" s="291">
        <v>2</v>
      </c>
      <c r="H28" s="291">
        <v>1</v>
      </c>
      <c r="I28" s="291">
        <v>0</v>
      </c>
      <c r="J28" s="291">
        <v>0</v>
      </c>
      <c r="K28" s="291">
        <v>0</v>
      </c>
      <c r="L28" s="291">
        <v>0</v>
      </c>
      <c r="M28" s="291">
        <v>0</v>
      </c>
      <c r="N28" s="291">
        <v>0</v>
      </c>
      <c r="O28" s="287">
        <v>1</v>
      </c>
      <c r="P28" s="287">
        <v>1</v>
      </c>
      <c r="Q28" s="287">
        <v>2</v>
      </c>
      <c r="U28" s="254" t="s">
        <v>17</v>
      </c>
      <c r="V28" s="259"/>
      <c r="W28" s="292">
        <v>0</v>
      </c>
      <c r="X28" s="291">
        <v>0</v>
      </c>
      <c r="Y28" s="291">
        <v>0</v>
      </c>
      <c r="Z28" s="291">
        <v>1</v>
      </c>
      <c r="AA28" s="291">
        <v>1</v>
      </c>
      <c r="AB28" s="291">
        <v>6</v>
      </c>
      <c r="AC28" s="291">
        <v>0</v>
      </c>
      <c r="AD28" s="291">
        <v>0</v>
      </c>
      <c r="AE28" s="291">
        <v>0</v>
      </c>
      <c r="AF28" s="291">
        <v>0</v>
      </c>
      <c r="AG28" s="291">
        <v>0</v>
      </c>
      <c r="AH28" s="291">
        <v>0</v>
      </c>
    </row>
    <row r="29" spans="3:34" ht="6" customHeight="1">
      <c r="E29" s="259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V29" s="259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</row>
    <row r="30" spans="3:34" ht="10.5" customHeight="1">
      <c r="C30" s="451" t="s">
        <v>36</v>
      </c>
      <c r="D30" s="451"/>
      <c r="E30" s="259"/>
      <c r="F30" s="271">
        <f t="shared" ref="F30:Q30" si="8">IF(SUM(F31:F32)&gt;0,SUM(F31:F32),"－")</f>
        <v>18</v>
      </c>
      <c r="G30" s="271">
        <f t="shared" si="8"/>
        <v>8</v>
      </c>
      <c r="H30" s="271">
        <f t="shared" si="8"/>
        <v>1</v>
      </c>
      <c r="I30" s="271">
        <f t="shared" si="8"/>
        <v>11</v>
      </c>
      <c r="J30" s="271">
        <f t="shared" si="8"/>
        <v>11</v>
      </c>
      <c r="K30" s="271">
        <f t="shared" si="8"/>
        <v>5</v>
      </c>
      <c r="L30" s="271">
        <f t="shared" si="8"/>
        <v>12</v>
      </c>
      <c r="M30" s="271">
        <f t="shared" si="8"/>
        <v>6</v>
      </c>
      <c r="N30" s="271">
        <f t="shared" si="8"/>
        <v>3</v>
      </c>
      <c r="O30" s="271">
        <f t="shared" si="8"/>
        <v>26</v>
      </c>
      <c r="P30" s="271">
        <f t="shared" si="8"/>
        <v>16</v>
      </c>
      <c r="Q30" s="271">
        <f t="shared" si="8"/>
        <v>12</v>
      </c>
      <c r="R30" s="271"/>
      <c r="T30" s="451" t="s">
        <v>36</v>
      </c>
      <c r="U30" s="451"/>
      <c r="V30" s="259"/>
      <c r="W30" s="271">
        <f t="shared" ref="W30:AH30" si="9">IF(SUM(W31:W32)&gt;0,SUM(W31:W32),"－")</f>
        <v>7</v>
      </c>
      <c r="X30" s="271">
        <f t="shared" si="9"/>
        <v>6</v>
      </c>
      <c r="Y30" s="271">
        <f t="shared" si="9"/>
        <v>7</v>
      </c>
      <c r="Z30" s="271">
        <f t="shared" si="9"/>
        <v>16</v>
      </c>
      <c r="AA30" s="271">
        <f t="shared" si="9"/>
        <v>8</v>
      </c>
      <c r="AB30" s="271">
        <f t="shared" si="9"/>
        <v>6</v>
      </c>
      <c r="AC30" s="271">
        <f t="shared" si="9"/>
        <v>6</v>
      </c>
      <c r="AD30" s="271">
        <f t="shared" si="9"/>
        <v>2</v>
      </c>
      <c r="AE30" s="271">
        <f t="shared" si="9"/>
        <v>1</v>
      </c>
      <c r="AF30" s="271" t="str">
        <f t="shared" si="9"/>
        <v>－</v>
      </c>
      <c r="AG30" s="271" t="str">
        <f t="shared" si="9"/>
        <v>－</v>
      </c>
      <c r="AH30" s="271" t="str">
        <f t="shared" si="9"/>
        <v>－</v>
      </c>
    </row>
    <row r="31" spans="3:34">
      <c r="D31" s="254" t="s">
        <v>35</v>
      </c>
      <c r="E31" s="259"/>
      <c r="F31" s="291">
        <v>0</v>
      </c>
      <c r="G31" s="291">
        <v>0</v>
      </c>
      <c r="H31" s="291">
        <v>0</v>
      </c>
      <c r="I31" s="291">
        <v>0</v>
      </c>
      <c r="J31" s="291">
        <v>0</v>
      </c>
      <c r="K31" s="291">
        <v>0</v>
      </c>
      <c r="L31" s="291">
        <v>0</v>
      </c>
      <c r="M31" s="291">
        <v>0</v>
      </c>
      <c r="N31" s="291">
        <v>0</v>
      </c>
      <c r="O31" s="291">
        <v>0</v>
      </c>
      <c r="P31" s="291">
        <v>0</v>
      </c>
      <c r="Q31" s="291">
        <v>0</v>
      </c>
      <c r="U31" s="254" t="s">
        <v>35</v>
      </c>
      <c r="V31" s="259"/>
      <c r="W31" s="292">
        <v>0</v>
      </c>
      <c r="X31" s="291">
        <v>0</v>
      </c>
      <c r="Y31" s="291">
        <v>0</v>
      </c>
      <c r="Z31" s="291">
        <v>0</v>
      </c>
      <c r="AA31" s="291">
        <v>0</v>
      </c>
      <c r="AB31" s="291">
        <v>0</v>
      </c>
      <c r="AC31" s="291">
        <v>0</v>
      </c>
      <c r="AD31" s="291">
        <v>0</v>
      </c>
      <c r="AE31" s="291">
        <v>0</v>
      </c>
      <c r="AF31" s="291">
        <v>0</v>
      </c>
      <c r="AG31" s="291">
        <v>0</v>
      </c>
      <c r="AH31" s="291">
        <v>0</v>
      </c>
    </row>
    <row r="32" spans="3:34">
      <c r="D32" s="254" t="s">
        <v>22</v>
      </c>
      <c r="E32" s="259"/>
      <c r="F32" s="287">
        <v>18</v>
      </c>
      <c r="G32" s="287">
        <v>8</v>
      </c>
      <c r="H32" s="287">
        <v>1</v>
      </c>
      <c r="I32" s="287">
        <v>11</v>
      </c>
      <c r="J32" s="287">
        <v>11</v>
      </c>
      <c r="K32" s="287">
        <v>5</v>
      </c>
      <c r="L32" s="287">
        <v>12</v>
      </c>
      <c r="M32" s="287">
        <v>6</v>
      </c>
      <c r="N32" s="287">
        <v>3</v>
      </c>
      <c r="O32" s="287">
        <v>26</v>
      </c>
      <c r="P32" s="287">
        <v>16</v>
      </c>
      <c r="Q32" s="287">
        <v>12</v>
      </c>
      <c r="U32" s="254" t="s">
        <v>22</v>
      </c>
      <c r="V32" s="259"/>
      <c r="W32" s="292">
        <v>7</v>
      </c>
      <c r="X32" s="291">
        <v>6</v>
      </c>
      <c r="Y32" s="291">
        <v>7</v>
      </c>
      <c r="Z32" s="291">
        <v>16</v>
      </c>
      <c r="AA32" s="291">
        <v>8</v>
      </c>
      <c r="AB32" s="291">
        <v>6</v>
      </c>
      <c r="AC32" s="291">
        <v>6</v>
      </c>
      <c r="AD32" s="291">
        <v>2</v>
      </c>
      <c r="AE32" s="291">
        <v>1</v>
      </c>
      <c r="AF32" s="291">
        <v>0</v>
      </c>
      <c r="AG32" s="291">
        <v>0</v>
      </c>
      <c r="AH32" s="291">
        <v>0</v>
      </c>
    </row>
    <row r="33" spans="1:34" ht="6" customHeight="1">
      <c r="E33" s="259"/>
      <c r="F33" s="290"/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0"/>
      <c r="V33" s="259"/>
      <c r="W33" s="289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</row>
    <row r="34" spans="1:34" ht="10.5" customHeight="1">
      <c r="C34" s="451" t="s">
        <v>17</v>
      </c>
      <c r="D34" s="451"/>
      <c r="E34" s="259"/>
      <c r="F34" s="287">
        <v>450</v>
      </c>
      <c r="G34" s="287">
        <v>119</v>
      </c>
      <c r="H34" s="287">
        <v>124</v>
      </c>
      <c r="I34" s="287">
        <v>948</v>
      </c>
      <c r="J34" s="287">
        <v>181</v>
      </c>
      <c r="K34" s="287">
        <v>178</v>
      </c>
      <c r="L34" s="287">
        <v>810</v>
      </c>
      <c r="M34" s="287">
        <v>202</v>
      </c>
      <c r="N34" s="287">
        <v>193</v>
      </c>
      <c r="O34" s="287">
        <v>1051</v>
      </c>
      <c r="P34" s="287">
        <v>513</v>
      </c>
      <c r="Q34" s="287">
        <v>503</v>
      </c>
      <c r="T34" s="451" t="s">
        <v>17</v>
      </c>
      <c r="U34" s="451"/>
      <c r="V34" s="259"/>
      <c r="W34" s="286">
        <v>1273</v>
      </c>
      <c r="X34" s="285">
        <v>191</v>
      </c>
      <c r="Y34" s="285">
        <v>211</v>
      </c>
      <c r="Z34" s="285">
        <v>955</v>
      </c>
      <c r="AA34" s="285">
        <v>292</v>
      </c>
      <c r="AB34" s="285">
        <v>306</v>
      </c>
      <c r="AC34" s="285">
        <v>794</v>
      </c>
      <c r="AD34" s="285">
        <v>183</v>
      </c>
      <c r="AE34" s="285">
        <v>181</v>
      </c>
      <c r="AF34" s="285">
        <v>4</v>
      </c>
      <c r="AG34" s="285">
        <v>12</v>
      </c>
      <c r="AH34" s="285">
        <v>10</v>
      </c>
    </row>
    <row r="35" spans="1:34" ht="6" customHeight="1">
      <c r="E35" s="259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V35" s="259"/>
      <c r="W35" s="289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</row>
    <row r="36" spans="1:34">
      <c r="B36" s="247" t="s">
        <v>23</v>
      </c>
      <c r="E36" s="259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S36" s="247" t="s">
        <v>23</v>
      </c>
      <c r="V36" s="259"/>
      <c r="W36" s="289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</row>
    <row r="37" spans="1:34" ht="10.5" customHeight="1">
      <c r="C37" s="451" t="s">
        <v>34</v>
      </c>
      <c r="D37" s="451"/>
      <c r="E37" s="259"/>
      <c r="F37" s="287">
        <v>33</v>
      </c>
      <c r="G37" s="287">
        <v>14</v>
      </c>
      <c r="H37" s="287">
        <v>6</v>
      </c>
      <c r="I37" s="287">
        <v>35</v>
      </c>
      <c r="J37" s="287">
        <v>18</v>
      </c>
      <c r="K37" s="287">
        <v>12</v>
      </c>
      <c r="L37" s="287">
        <v>30</v>
      </c>
      <c r="M37" s="287">
        <v>15</v>
      </c>
      <c r="N37" s="287">
        <v>15</v>
      </c>
      <c r="O37" s="287">
        <v>49</v>
      </c>
      <c r="P37" s="287">
        <v>29</v>
      </c>
      <c r="Q37" s="287">
        <v>14</v>
      </c>
      <c r="T37" s="451" t="s">
        <v>34</v>
      </c>
      <c r="U37" s="451"/>
      <c r="V37" s="259"/>
      <c r="W37" s="286">
        <v>29</v>
      </c>
      <c r="X37" s="285">
        <v>9</v>
      </c>
      <c r="Y37" s="284">
        <v>18</v>
      </c>
      <c r="Z37" s="284">
        <v>32</v>
      </c>
      <c r="AA37" s="284">
        <v>13</v>
      </c>
      <c r="AB37" s="284">
        <v>29</v>
      </c>
      <c r="AC37" s="284">
        <v>24</v>
      </c>
      <c r="AD37" s="284">
        <v>13</v>
      </c>
      <c r="AE37" s="284">
        <v>12</v>
      </c>
      <c r="AF37" s="284">
        <v>1</v>
      </c>
      <c r="AG37" s="284">
        <v>1</v>
      </c>
      <c r="AH37" s="284">
        <v>1</v>
      </c>
    </row>
    <row r="38" spans="1:34" ht="10.5" customHeight="1">
      <c r="C38" s="451" t="s">
        <v>33</v>
      </c>
      <c r="D38" s="451"/>
      <c r="E38" s="259"/>
      <c r="F38" s="287">
        <v>725</v>
      </c>
      <c r="G38" s="287">
        <v>52</v>
      </c>
      <c r="H38" s="287">
        <v>7</v>
      </c>
      <c r="I38" s="287">
        <v>963</v>
      </c>
      <c r="J38" s="287">
        <v>287</v>
      </c>
      <c r="K38" s="287">
        <v>18</v>
      </c>
      <c r="L38" s="287">
        <v>1107</v>
      </c>
      <c r="M38" s="287">
        <v>161</v>
      </c>
      <c r="N38" s="287">
        <v>15</v>
      </c>
      <c r="O38" s="287">
        <v>1308</v>
      </c>
      <c r="P38" s="287">
        <v>895</v>
      </c>
      <c r="Q38" s="287">
        <v>41</v>
      </c>
      <c r="T38" s="451" t="s">
        <v>33</v>
      </c>
      <c r="U38" s="451"/>
      <c r="V38" s="259"/>
      <c r="W38" s="286">
        <v>1640</v>
      </c>
      <c r="X38" s="285">
        <v>242</v>
      </c>
      <c r="Y38" s="284">
        <v>25</v>
      </c>
      <c r="Z38" s="284">
        <v>948</v>
      </c>
      <c r="AA38" s="284">
        <v>183</v>
      </c>
      <c r="AB38" s="284">
        <v>23</v>
      </c>
      <c r="AC38" s="284">
        <v>979</v>
      </c>
      <c r="AD38" s="284">
        <v>164</v>
      </c>
      <c r="AE38" s="284">
        <v>9</v>
      </c>
      <c r="AF38" s="284">
        <v>2</v>
      </c>
      <c r="AG38" s="284">
        <v>51</v>
      </c>
      <c r="AH38" s="284">
        <v>4</v>
      </c>
    </row>
    <row r="39" spans="1:34" ht="6" customHeight="1">
      <c r="E39" s="259"/>
      <c r="V39" s="259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</row>
    <row r="40" spans="1:34" ht="1.5" customHeight="1">
      <c r="A40" s="249"/>
      <c r="B40" s="249"/>
      <c r="C40" s="249"/>
      <c r="D40" s="249"/>
      <c r="E40" s="251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51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</row>
    <row r="41" spans="1:34" ht="15" customHeight="1">
      <c r="B41" s="269"/>
      <c r="C41" s="269"/>
      <c r="D41" s="269"/>
      <c r="E41" s="260"/>
      <c r="F41" s="268" t="s">
        <v>118</v>
      </c>
      <c r="G41" s="268"/>
      <c r="H41" s="268"/>
      <c r="I41" s="268" t="s">
        <v>117</v>
      </c>
      <c r="J41" s="268"/>
      <c r="K41" s="268"/>
      <c r="L41" s="268" t="s">
        <v>116</v>
      </c>
      <c r="M41" s="268"/>
      <c r="N41" s="268"/>
      <c r="O41" s="268" t="s">
        <v>115</v>
      </c>
      <c r="P41" s="268"/>
      <c r="Q41" s="267"/>
      <c r="V41" s="259"/>
      <c r="W41" s="268" t="s">
        <v>119</v>
      </c>
      <c r="X41" s="268"/>
      <c r="Y41" s="268"/>
      <c r="Z41" s="268" t="s">
        <v>114</v>
      </c>
      <c r="AA41" s="268"/>
      <c r="AB41" s="268"/>
      <c r="AC41" s="268" t="s">
        <v>113</v>
      </c>
      <c r="AD41" s="268"/>
      <c r="AE41" s="268"/>
      <c r="AF41" s="268" t="s">
        <v>112</v>
      </c>
      <c r="AG41" s="268"/>
      <c r="AH41" s="267"/>
    </row>
    <row r="42" spans="1:34" ht="15" customHeight="1">
      <c r="A42" s="266"/>
      <c r="B42" s="451" t="s">
        <v>42</v>
      </c>
      <c r="C42" s="451"/>
      <c r="D42" s="451"/>
      <c r="E42" s="265"/>
      <c r="F42" s="264" t="s">
        <v>5</v>
      </c>
      <c r="G42" s="264" t="s">
        <v>6</v>
      </c>
      <c r="H42" s="264" t="s">
        <v>6</v>
      </c>
      <c r="I42" s="264" t="s">
        <v>5</v>
      </c>
      <c r="J42" s="264" t="s">
        <v>6</v>
      </c>
      <c r="K42" s="264" t="s">
        <v>6</v>
      </c>
      <c r="L42" s="264" t="s">
        <v>5</v>
      </c>
      <c r="M42" s="264" t="s">
        <v>6</v>
      </c>
      <c r="N42" s="264" t="s">
        <v>6</v>
      </c>
      <c r="O42" s="264" t="s">
        <v>5</v>
      </c>
      <c r="P42" s="264" t="s">
        <v>6</v>
      </c>
      <c r="Q42" s="263" t="s">
        <v>6</v>
      </c>
      <c r="R42" s="266"/>
      <c r="S42" s="451" t="s">
        <v>42</v>
      </c>
      <c r="T42" s="451"/>
      <c r="U42" s="451"/>
      <c r="V42" s="265"/>
      <c r="W42" s="264" t="s">
        <v>5</v>
      </c>
      <c r="X42" s="264" t="s">
        <v>6</v>
      </c>
      <c r="Y42" s="264" t="s">
        <v>6</v>
      </c>
      <c r="Z42" s="264" t="s">
        <v>5</v>
      </c>
      <c r="AA42" s="264" t="s">
        <v>6</v>
      </c>
      <c r="AB42" s="264" t="s">
        <v>6</v>
      </c>
      <c r="AC42" s="264" t="s">
        <v>5</v>
      </c>
      <c r="AD42" s="264" t="s">
        <v>6</v>
      </c>
      <c r="AE42" s="264" t="s">
        <v>6</v>
      </c>
      <c r="AF42" s="264" t="s">
        <v>5</v>
      </c>
      <c r="AG42" s="264" t="s">
        <v>6</v>
      </c>
      <c r="AH42" s="263" t="s">
        <v>6</v>
      </c>
    </row>
    <row r="43" spans="1:34" ht="15" customHeight="1">
      <c r="A43" s="249"/>
      <c r="B43" s="249"/>
      <c r="C43" s="249"/>
      <c r="D43" s="249"/>
      <c r="E43" s="251"/>
      <c r="F43" s="262" t="s">
        <v>7</v>
      </c>
      <c r="G43" s="262" t="s">
        <v>7</v>
      </c>
      <c r="H43" s="262" t="s">
        <v>8</v>
      </c>
      <c r="I43" s="262" t="s">
        <v>7</v>
      </c>
      <c r="J43" s="262" t="s">
        <v>7</v>
      </c>
      <c r="K43" s="262" t="s">
        <v>8</v>
      </c>
      <c r="L43" s="262" t="s">
        <v>7</v>
      </c>
      <c r="M43" s="262" t="s">
        <v>7</v>
      </c>
      <c r="N43" s="262" t="s">
        <v>8</v>
      </c>
      <c r="O43" s="262" t="s">
        <v>7</v>
      </c>
      <c r="P43" s="262" t="s">
        <v>7</v>
      </c>
      <c r="Q43" s="261" t="s">
        <v>8</v>
      </c>
      <c r="R43" s="249"/>
      <c r="S43" s="249"/>
      <c r="T43" s="249"/>
      <c r="U43" s="249"/>
      <c r="V43" s="251"/>
      <c r="W43" s="262" t="s">
        <v>7</v>
      </c>
      <c r="X43" s="262" t="s">
        <v>7</v>
      </c>
      <c r="Y43" s="262" t="s">
        <v>8</v>
      </c>
      <c r="Z43" s="262" t="s">
        <v>7</v>
      </c>
      <c r="AA43" s="262" t="s">
        <v>7</v>
      </c>
      <c r="AB43" s="262" t="s">
        <v>8</v>
      </c>
      <c r="AC43" s="262" t="s">
        <v>7</v>
      </c>
      <c r="AD43" s="262" t="s">
        <v>7</v>
      </c>
      <c r="AE43" s="262" t="s">
        <v>8</v>
      </c>
      <c r="AF43" s="262" t="s">
        <v>7</v>
      </c>
      <c r="AG43" s="262" t="s">
        <v>7</v>
      </c>
      <c r="AH43" s="261" t="s">
        <v>8</v>
      </c>
    </row>
    <row r="44" spans="1:34" ht="6" customHeight="1">
      <c r="E44" s="260"/>
      <c r="V44" s="259"/>
    </row>
    <row r="45" spans="1:34" ht="10.5" customHeight="1">
      <c r="B45" s="452" t="s">
        <v>41</v>
      </c>
      <c r="C45" s="452"/>
      <c r="D45" s="452"/>
      <c r="E45" s="259"/>
      <c r="F45" s="257">
        <f t="shared" ref="F45:Q45" si="10">SUM(F47,F53,F59,F61,F67,F71)</f>
        <v>10472</v>
      </c>
      <c r="G45" s="257">
        <f t="shared" si="10"/>
        <v>3182</v>
      </c>
      <c r="H45" s="257">
        <f t="shared" si="10"/>
        <v>892</v>
      </c>
      <c r="I45" s="257">
        <f t="shared" si="10"/>
        <v>4147</v>
      </c>
      <c r="J45" s="257">
        <f t="shared" si="10"/>
        <v>1068</v>
      </c>
      <c r="K45" s="257">
        <f t="shared" si="10"/>
        <v>353</v>
      </c>
      <c r="L45" s="257">
        <f t="shared" si="10"/>
        <v>3490</v>
      </c>
      <c r="M45" s="257">
        <f t="shared" si="10"/>
        <v>1178</v>
      </c>
      <c r="N45" s="257">
        <f t="shared" si="10"/>
        <v>265</v>
      </c>
      <c r="O45" s="257">
        <f t="shared" si="10"/>
        <v>3420</v>
      </c>
      <c r="P45" s="257">
        <f t="shared" si="10"/>
        <v>959</v>
      </c>
      <c r="Q45" s="257">
        <f t="shared" si="10"/>
        <v>336</v>
      </c>
      <c r="S45" s="452" t="s">
        <v>41</v>
      </c>
      <c r="T45" s="452"/>
      <c r="U45" s="452"/>
      <c r="V45" s="259"/>
      <c r="W45" s="257">
        <f t="shared" ref="W45:AH45" si="11">SUM(W47,W53,W59,W61,W67,W71)</f>
        <v>5418</v>
      </c>
      <c r="X45" s="257">
        <f t="shared" si="11"/>
        <v>589</v>
      </c>
      <c r="Y45" s="257">
        <f t="shared" si="11"/>
        <v>364</v>
      </c>
      <c r="Z45" s="257">
        <f t="shared" si="11"/>
        <v>4926</v>
      </c>
      <c r="AA45" s="257">
        <f t="shared" si="11"/>
        <v>1172</v>
      </c>
      <c r="AB45" s="257">
        <f t="shared" si="11"/>
        <v>278</v>
      </c>
      <c r="AC45" s="257">
        <f t="shared" si="11"/>
        <v>4864</v>
      </c>
      <c r="AD45" s="257">
        <f t="shared" si="11"/>
        <v>644</v>
      </c>
      <c r="AE45" s="257">
        <f t="shared" si="11"/>
        <v>301</v>
      </c>
      <c r="AF45" s="257">
        <f t="shared" si="11"/>
        <v>7369</v>
      </c>
      <c r="AG45" s="257">
        <f t="shared" si="11"/>
        <v>1097</v>
      </c>
      <c r="AH45" s="257">
        <f t="shared" si="11"/>
        <v>410</v>
      </c>
    </row>
    <row r="46" spans="1:34" ht="6" customHeight="1">
      <c r="E46" s="259"/>
      <c r="F46" s="273"/>
      <c r="G46" s="273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V46" s="259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</row>
    <row r="47" spans="1:34" ht="10.5" customHeight="1">
      <c r="C47" s="451" t="s">
        <v>40</v>
      </c>
      <c r="D47" s="451"/>
      <c r="E47" s="259"/>
      <c r="F47" s="293">
        <f t="shared" ref="F47:Q47" si="12">IF(SUM(F48:F51)&gt;0,SUM(F48:F51),"－")</f>
        <v>62</v>
      </c>
      <c r="G47" s="271">
        <f t="shared" si="12"/>
        <v>27</v>
      </c>
      <c r="H47" s="271">
        <f t="shared" si="12"/>
        <v>25</v>
      </c>
      <c r="I47" s="271">
        <f t="shared" si="12"/>
        <v>16</v>
      </c>
      <c r="J47" s="271">
        <f t="shared" si="12"/>
        <v>4</v>
      </c>
      <c r="K47" s="271">
        <f t="shared" si="12"/>
        <v>7</v>
      </c>
      <c r="L47" s="271">
        <f t="shared" si="12"/>
        <v>16</v>
      </c>
      <c r="M47" s="271">
        <f t="shared" si="12"/>
        <v>5</v>
      </c>
      <c r="N47" s="271">
        <f t="shared" si="12"/>
        <v>5</v>
      </c>
      <c r="O47" s="271">
        <f t="shared" si="12"/>
        <v>21</v>
      </c>
      <c r="P47" s="271">
        <f t="shared" si="12"/>
        <v>12</v>
      </c>
      <c r="Q47" s="271">
        <f t="shared" si="12"/>
        <v>8</v>
      </c>
      <c r="T47" s="451" t="s">
        <v>40</v>
      </c>
      <c r="U47" s="451"/>
      <c r="W47" s="293">
        <f t="shared" ref="W47:AH47" si="13">IF(SUM(W48:W51)&gt;0,SUM(W48:W51),"－")</f>
        <v>23</v>
      </c>
      <c r="X47" s="271">
        <f t="shared" si="13"/>
        <v>12</v>
      </c>
      <c r="Y47" s="271">
        <f t="shared" si="13"/>
        <v>9</v>
      </c>
      <c r="Z47" s="271">
        <f t="shared" si="13"/>
        <v>13</v>
      </c>
      <c r="AA47" s="271">
        <f t="shared" si="13"/>
        <v>4</v>
      </c>
      <c r="AB47" s="271">
        <f t="shared" si="13"/>
        <v>4</v>
      </c>
      <c r="AC47" s="271">
        <f t="shared" si="13"/>
        <v>23</v>
      </c>
      <c r="AD47" s="271">
        <f t="shared" si="13"/>
        <v>5</v>
      </c>
      <c r="AE47" s="271">
        <f t="shared" si="13"/>
        <v>3</v>
      </c>
      <c r="AF47" s="271">
        <f t="shared" si="13"/>
        <v>17</v>
      </c>
      <c r="AG47" s="271">
        <f t="shared" si="13"/>
        <v>13</v>
      </c>
      <c r="AH47" s="271">
        <f t="shared" si="13"/>
        <v>11</v>
      </c>
    </row>
    <row r="48" spans="1:34">
      <c r="D48" s="254" t="s">
        <v>9</v>
      </c>
      <c r="E48" s="259"/>
      <c r="F48" s="286">
        <v>6</v>
      </c>
      <c r="G48" s="285">
        <v>7</v>
      </c>
      <c r="H48" s="287">
        <v>11</v>
      </c>
      <c r="I48" s="291">
        <v>1</v>
      </c>
      <c r="J48" s="291">
        <v>0</v>
      </c>
      <c r="K48" s="291">
        <v>0</v>
      </c>
      <c r="L48" s="291">
        <v>1</v>
      </c>
      <c r="M48" s="291">
        <v>1</v>
      </c>
      <c r="N48" s="291">
        <v>4</v>
      </c>
      <c r="O48" s="291">
        <v>1</v>
      </c>
      <c r="P48" s="291">
        <v>1</v>
      </c>
      <c r="Q48" s="291">
        <v>1</v>
      </c>
      <c r="U48" s="254" t="s">
        <v>9</v>
      </c>
      <c r="W48" s="292">
        <v>2</v>
      </c>
      <c r="X48" s="291">
        <v>2</v>
      </c>
      <c r="Y48" s="291">
        <v>1</v>
      </c>
      <c r="Z48" s="291">
        <v>1</v>
      </c>
      <c r="AA48" s="291">
        <v>2</v>
      </c>
      <c r="AB48" s="291">
        <v>1</v>
      </c>
      <c r="AC48" s="291">
        <v>1</v>
      </c>
      <c r="AD48" s="291">
        <v>1</v>
      </c>
      <c r="AE48" s="291">
        <v>1</v>
      </c>
      <c r="AF48" s="291">
        <v>1</v>
      </c>
      <c r="AG48" s="291">
        <v>1</v>
      </c>
      <c r="AH48" s="291">
        <v>1</v>
      </c>
    </row>
    <row r="49" spans="3:34">
      <c r="D49" s="254" t="s">
        <v>10</v>
      </c>
      <c r="E49" s="259"/>
      <c r="F49" s="286">
        <v>45</v>
      </c>
      <c r="G49" s="285">
        <v>15</v>
      </c>
      <c r="H49" s="287">
        <v>13</v>
      </c>
      <c r="I49" s="291">
        <v>15</v>
      </c>
      <c r="J49" s="291">
        <v>4</v>
      </c>
      <c r="K49" s="291">
        <v>7</v>
      </c>
      <c r="L49" s="291">
        <v>10</v>
      </c>
      <c r="M49" s="291">
        <v>3</v>
      </c>
      <c r="N49" s="291">
        <v>1</v>
      </c>
      <c r="O49" s="291">
        <v>15</v>
      </c>
      <c r="P49" s="291">
        <v>11</v>
      </c>
      <c r="Q49" s="291">
        <v>7</v>
      </c>
      <c r="U49" s="254" t="s">
        <v>10</v>
      </c>
      <c r="W49" s="292">
        <v>17</v>
      </c>
      <c r="X49" s="291">
        <v>9</v>
      </c>
      <c r="Y49" s="291">
        <v>7</v>
      </c>
      <c r="Z49" s="291">
        <v>5</v>
      </c>
      <c r="AA49" s="291">
        <v>1</v>
      </c>
      <c r="AB49" s="291">
        <v>2</v>
      </c>
      <c r="AC49" s="291">
        <v>12</v>
      </c>
      <c r="AD49" s="291">
        <v>4</v>
      </c>
      <c r="AE49" s="291">
        <v>2</v>
      </c>
      <c r="AF49" s="291">
        <v>10</v>
      </c>
      <c r="AG49" s="291">
        <v>8</v>
      </c>
      <c r="AH49" s="291">
        <v>6</v>
      </c>
    </row>
    <row r="50" spans="3:34">
      <c r="D50" s="254" t="s">
        <v>11</v>
      </c>
      <c r="E50" s="259"/>
      <c r="F50" s="295">
        <v>2</v>
      </c>
      <c r="G50" s="287">
        <v>2</v>
      </c>
      <c r="H50" s="291">
        <v>0</v>
      </c>
      <c r="I50" s="291">
        <v>0</v>
      </c>
      <c r="J50" s="291">
        <v>0</v>
      </c>
      <c r="K50" s="291">
        <v>0</v>
      </c>
      <c r="L50" s="291">
        <v>0</v>
      </c>
      <c r="M50" s="291">
        <v>0</v>
      </c>
      <c r="N50" s="291">
        <v>0</v>
      </c>
      <c r="O50" s="291">
        <v>0</v>
      </c>
      <c r="P50" s="291">
        <v>0</v>
      </c>
      <c r="Q50" s="291">
        <v>0</v>
      </c>
      <c r="U50" s="254" t="s">
        <v>11</v>
      </c>
      <c r="W50" s="292">
        <v>0</v>
      </c>
      <c r="X50" s="291">
        <v>0</v>
      </c>
      <c r="Y50" s="291">
        <v>0</v>
      </c>
      <c r="Z50" s="291">
        <v>0</v>
      </c>
      <c r="AA50" s="291">
        <v>0</v>
      </c>
      <c r="AB50" s="291">
        <v>0</v>
      </c>
      <c r="AC50" s="291">
        <v>1</v>
      </c>
      <c r="AD50" s="291">
        <v>0</v>
      </c>
      <c r="AE50" s="291">
        <v>0</v>
      </c>
      <c r="AF50" s="291">
        <v>2</v>
      </c>
      <c r="AG50" s="291">
        <v>2</v>
      </c>
      <c r="AH50" s="291">
        <v>2</v>
      </c>
    </row>
    <row r="51" spans="3:34">
      <c r="D51" s="254" t="s">
        <v>13</v>
      </c>
      <c r="E51" s="259"/>
      <c r="F51" s="286">
        <v>9</v>
      </c>
      <c r="G51" s="285">
        <v>3</v>
      </c>
      <c r="H51" s="287">
        <v>1</v>
      </c>
      <c r="I51" s="291">
        <v>0</v>
      </c>
      <c r="J51" s="291">
        <v>0</v>
      </c>
      <c r="K51" s="291">
        <v>0</v>
      </c>
      <c r="L51" s="291">
        <v>5</v>
      </c>
      <c r="M51" s="291">
        <v>1</v>
      </c>
      <c r="N51" s="291">
        <v>0</v>
      </c>
      <c r="O51" s="291">
        <v>5</v>
      </c>
      <c r="P51" s="291">
        <v>0</v>
      </c>
      <c r="Q51" s="291">
        <v>0</v>
      </c>
      <c r="U51" s="254" t="s">
        <v>13</v>
      </c>
      <c r="W51" s="292">
        <v>4</v>
      </c>
      <c r="X51" s="291">
        <v>1</v>
      </c>
      <c r="Y51" s="291">
        <v>1</v>
      </c>
      <c r="Z51" s="291">
        <v>7</v>
      </c>
      <c r="AA51" s="291">
        <v>1</v>
      </c>
      <c r="AB51" s="291">
        <v>1</v>
      </c>
      <c r="AC51" s="291">
        <v>9</v>
      </c>
      <c r="AD51" s="291">
        <v>0</v>
      </c>
      <c r="AE51" s="291">
        <v>0</v>
      </c>
      <c r="AF51" s="291">
        <v>4</v>
      </c>
      <c r="AG51" s="291">
        <v>2</v>
      </c>
      <c r="AH51" s="291">
        <v>2</v>
      </c>
    </row>
    <row r="52" spans="3:34" ht="6" customHeight="1">
      <c r="E52" s="259"/>
      <c r="F52" s="289"/>
      <c r="G52" s="288"/>
      <c r="H52" s="290"/>
      <c r="I52" s="290"/>
      <c r="J52" s="290"/>
      <c r="K52" s="290"/>
      <c r="L52" s="290"/>
      <c r="M52" s="290"/>
      <c r="N52" s="290"/>
      <c r="O52" s="290"/>
      <c r="P52" s="290"/>
      <c r="Q52" s="290"/>
      <c r="W52" s="289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</row>
    <row r="53" spans="3:34" ht="10.5" customHeight="1">
      <c r="C53" s="451" t="s">
        <v>39</v>
      </c>
      <c r="D53" s="451"/>
      <c r="E53" s="259"/>
      <c r="F53" s="293">
        <f t="shared" ref="F53:Q53" si="14">IF(SUM(F54:F57)&gt;0,SUM(F54:F57),"－")</f>
        <v>451</v>
      </c>
      <c r="G53" s="271">
        <f t="shared" si="14"/>
        <v>94</v>
      </c>
      <c r="H53" s="271">
        <f t="shared" si="14"/>
        <v>100</v>
      </c>
      <c r="I53" s="271">
        <f t="shared" si="14"/>
        <v>102</v>
      </c>
      <c r="J53" s="271">
        <f t="shared" si="14"/>
        <v>28</v>
      </c>
      <c r="K53" s="271">
        <f t="shared" si="14"/>
        <v>34</v>
      </c>
      <c r="L53" s="271">
        <f t="shared" si="14"/>
        <v>69</v>
      </c>
      <c r="M53" s="271">
        <f t="shared" si="14"/>
        <v>9</v>
      </c>
      <c r="N53" s="271">
        <f t="shared" si="14"/>
        <v>4</v>
      </c>
      <c r="O53" s="271">
        <f t="shared" si="14"/>
        <v>87</v>
      </c>
      <c r="P53" s="271">
        <f t="shared" si="14"/>
        <v>21</v>
      </c>
      <c r="Q53" s="271">
        <f t="shared" si="14"/>
        <v>30</v>
      </c>
      <c r="T53" s="451" t="s">
        <v>39</v>
      </c>
      <c r="U53" s="451"/>
      <c r="W53" s="293">
        <f t="shared" ref="W53:AH53" si="15">IF(SUM(W54:W57)&gt;0,SUM(W54:W57),"－")</f>
        <v>90</v>
      </c>
      <c r="X53" s="271">
        <f t="shared" si="15"/>
        <v>34</v>
      </c>
      <c r="Y53" s="271">
        <f t="shared" si="15"/>
        <v>33</v>
      </c>
      <c r="Z53" s="271">
        <f t="shared" si="15"/>
        <v>110</v>
      </c>
      <c r="AA53" s="271">
        <f t="shared" si="15"/>
        <v>17</v>
      </c>
      <c r="AB53" s="271">
        <f t="shared" si="15"/>
        <v>26</v>
      </c>
      <c r="AC53" s="271">
        <f t="shared" si="15"/>
        <v>99</v>
      </c>
      <c r="AD53" s="271">
        <f t="shared" si="15"/>
        <v>17</v>
      </c>
      <c r="AE53" s="271">
        <f t="shared" si="15"/>
        <v>18</v>
      </c>
      <c r="AF53" s="271">
        <f t="shared" si="15"/>
        <v>145</v>
      </c>
      <c r="AG53" s="271">
        <f t="shared" si="15"/>
        <v>50</v>
      </c>
      <c r="AH53" s="271">
        <f t="shared" si="15"/>
        <v>60</v>
      </c>
    </row>
    <row r="54" spans="3:34">
      <c r="D54" s="254" t="s">
        <v>14</v>
      </c>
      <c r="E54" s="259"/>
      <c r="F54" s="286">
        <v>97</v>
      </c>
      <c r="G54" s="285">
        <v>17</v>
      </c>
      <c r="H54" s="285">
        <v>14</v>
      </c>
      <c r="I54" s="285">
        <v>31</v>
      </c>
      <c r="J54" s="285">
        <v>9</v>
      </c>
      <c r="K54" s="285">
        <v>9</v>
      </c>
      <c r="L54" s="285">
        <v>38</v>
      </c>
      <c r="M54" s="285">
        <v>2</v>
      </c>
      <c r="N54" s="285">
        <v>2</v>
      </c>
      <c r="O54" s="285">
        <v>22</v>
      </c>
      <c r="P54" s="285">
        <v>8</v>
      </c>
      <c r="Q54" s="285">
        <v>9</v>
      </c>
      <c r="U54" s="254" t="s">
        <v>14</v>
      </c>
      <c r="W54" s="286">
        <v>29</v>
      </c>
      <c r="X54" s="285">
        <v>10</v>
      </c>
      <c r="Y54" s="285">
        <v>8</v>
      </c>
      <c r="Z54" s="285">
        <v>43</v>
      </c>
      <c r="AA54" s="285">
        <v>3</v>
      </c>
      <c r="AB54" s="285">
        <v>4</v>
      </c>
      <c r="AC54" s="285">
        <v>46</v>
      </c>
      <c r="AD54" s="285">
        <v>2</v>
      </c>
      <c r="AE54" s="285">
        <v>2</v>
      </c>
      <c r="AF54" s="285">
        <v>29</v>
      </c>
      <c r="AG54" s="285">
        <v>9</v>
      </c>
      <c r="AH54" s="285">
        <v>10</v>
      </c>
    </row>
    <row r="55" spans="3:34">
      <c r="D55" s="254" t="s">
        <v>15</v>
      </c>
      <c r="E55" s="259"/>
      <c r="F55" s="286">
        <v>154</v>
      </c>
      <c r="G55" s="285">
        <v>49</v>
      </c>
      <c r="H55" s="285">
        <v>60</v>
      </c>
      <c r="I55" s="285">
        <v>23</v>
      </c>
      <c r="J55" s="285">
        <v>13</v>
      </c>
      <c r="K55" s="285">
        <v>16</v>
      </c>
      <c r="L55" s="285">
        <v>14</v>
      </c>
      <c r="M55" s="285">
        <v>5</v>
      </c>
      <c r="N55" s="285">
        <v>2</v>
      </c>
      <c r="O55" s="285">
        <v>32</v>
      </c>
      <c r="P55" s="285">
        <v>10</v>
      </c>
      <c r="Q55" s="285">
        <v>15</v>
      </c>
      <c r="U55" s="254" t="s">
        <v>15</v>
      </c>
      <c r="W55" s="286">
        <v>32</v>
      </c>
      <c r="X55" s="285">
        <v>20</v>
      </c>
      <c r="Y55" s="285">
        <v>19</v>
      </c>
      <c r="Z55" s="285">
        <v>35</v>
      </c>
      <c r="AA55" s="285">
        <v>9</v>
      </c>
      <c r="AB55" s="285">
        <v>13</v>
      </c>
      <c r="AC55" s="285">
        <v>23</v>
      </c>
      <c r="AD55" s="285">
        <v>11</v>
      </c>
      <c r="AE55" s="285">
        <v>11</v>
      </c>
      <c r="AF55" s="285">
        <v>44</v>
      </c>
      <c r="AG55" s="285">
        <v>29</v>
      </c>
      <c r="AH55" s="285">
        <v>40</v>
      </c>
    </row>
    <row r="56" spans="3:34">
      <c r="D56" s="254" t="s">
        <v>16</v>
      </c>
      <c r="E56" s="259"/>
      <c r="F56" s="286">
        <v>189</v>
      </c>
      <c r="G56" s="285">
        <v>22</v>
      </c>
      <c r="H56" s="285">
        <v>23</v>
      </c>
      <c r="I56" s="285">
        <v>45</v>
      </c>
      <c r="J56" s="285">
        <v>5</v>
      </c>
      <c r="K56" s="285">
        <v>8</v>
      </c>
      <c r="L56" s="285">
        <v>17</v>
      </c>
      <c r="M56" s="285">
        <v>2</v>
      </c>
      <c r="N56" s="291">
        <v>0</v>
      </c>
      <c r="O56" s="285">
        <v>33</v>
      </c>
      <c r="P56" s="285">
        <v>3</v>
      </c>
      <c r="Q56" s="285">
        <v>6</v>
      </c>
      <c r="U56" s="254" t="s">
        <v>16</v>
      </c>
      <c r="W56" s="286">
        <v>29</v>
      </c>
      <c r="X56" s="285">
        <v>4</v>
      </c>
      <c r="Y56" s="285">
        <v>6</v>
      </c>
      <c r="Z56" s="285">
        <v>31</v>
      </c>
      <c r="AA56" s="285">
        <v>5</v>
      </c>
      <c r="AB56" s="285">
        <v>9</v>
      </c>
      <c r="AC56" s="285">
        <v>30</v>
      </c>
      <c r="AD56" s="285">
        <v>4</v>
      </c>
      <c r="AE56" s="285">
        <v>5</v>
      </c>
      <c r="AF56" s="285">
        <v>70</v>
      </c>
      <c r="AG56" s="285">
        <v>12</v>
      </c>
      <c r="AH56" s="285">
        <v>10</v>
      </c>
    </row>
    <row r="57" spans="3:34">
      <c r="D57" s="254" t="s">
        <v>17</v>
      </c>
      <c r="E57" s="259"/>
      <c r="F57" s="295">
        <v>11</v>
      </c>
      <c r="G57" s="287">
        <v>6</v>
      </c>
      <c r="H57" s="287">
        <v>3</v>
      </c>
      <c r="I57" s="291">
        <v>3</v>
      </c>
      <c r="J57" s="291">
        <v>1</v>
      </c>
      <c r="K57" s="291">
        <v>1</v>
      </c>
      <c r="L57" s="291">
        <v>0</v>
      </c>
      <c r="M57" s="291">
        <v>0</v>
      </c>
      <c r="N57" s="291">
        <v>0</v>
      </c>
      <c r="O57" s="291">
        <v>0</v>
      </c>
      <c r="P57" s="291">
        <v>0</v>
      </c>
      <c r="Q57" s="291">
        <v>0</v>
      </c>
      <c r="U57" s="254" t="s">
        <v>17</v>
      </c>
      <c r="W57" s="292">
        <v>0</v>
      </c>
      <c r="X57" s="291">
        <v>0</v>
      </c>
      <c r="Y57" s="291">
        <v>0</v>
      </c>
      <c r="Z57" s="291">
        <v>1</v>
      </c>
      <c r="AA57" s="291">
        <v>0</v>
      </c>
      <c r="AB57" s="291">
        <v>0</v>
      </c>
      <c r="AC57" s="291">
        <v>0</v>
      </c>
      <c r="AD57" s="291">
        <v>0</v>
      </c>
      <c r="AE57" s="291">
        <v>0</v>
      </c>
      <c r="AF57" s="291">
        <v>2</v>
      </c>
      <c r="AG57" s="291">
        <v>0</v>
      </c>
      <c r="AH57" s="291">
        <v>0</v>
      </c>
    </row>
    <row r="58" spans="3:34" ht="6" customHeight="1">
      <c r="E58" s="259"/>
      <c r="F58" s="289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W58" s="289"/>
      <c r="X58" s="288"/>
      <c r="Y58" s="288"/>
      <c r="Z58" s="288"/>
      <c r="AA58" s="288"/>
      <c r="AB58" s="288"/>
      <c r="AC58" s="288"/>
      <c r="AD58" s="288"/>
      <c r="AE58" s="288"/>
      <c r="AF58" s="288"/>
      <c r="AG58" s="288"/>
      <c r="AH58" s="288"/>
    </row>
    <row r="59" spans="3:34" ht="10.5" customHeight="1">
      <c r="C59" s="451" t="s">
        <v>38</v>
      </c>
      <c r="D59" s="451"/>
      <c r="E59" s="259"/>
      <c r="F59" s="286">
        <v>8377</v>
      </c>
      <c r="G59" s="285">
        <v>2359</v>
      </c>
      <c r="H59" s="285">
        <v>329</v>
      </c>
      <c r="I59" s="285">
        <v>3535</v>
      </c>
      <c r="J59" s="285">
        <v>844</v>
      </c>
      <c r="K59" s="285">
        <v>144</v>
      </c>
      <c r="L59" s="285">
        <v>2924</v>
      </c>
      <c r="M59" s="285">
        <v>979</v>
      </c>
      <c r="N59" s="285">
        <v>114</v>
      </c>
      <c r="O59" s="285">
        <v>2797</v>
      </c>
      <c r="P59" s="285">
        <v>739</v>
      </c>
      <c r="Q59" s="285">
        <v>118</v>
      </c>
      <c r="T59" s="451" t="s">
        <v>38</v>
      </c>
      <c r="U59" s="451"/>
      <c r="W59" s="286">
        <v>4677</v>
      </c>
      <c r="X59" s="285">
        <v>421</v>
      </c>
      <c r="Y59" s="285">
        <v>212</v>
      </c>
      <c r="Z59" s="285">
        <v>3976</v>
      </c>
      <c r="AA59" s="285">
        <v>950</v>
      </c>
      <c r="AB59" s="285">
        <v>119</v>
      </c>
      <c r="AC59" s="285">
        <v>4048</v>
      </c>
      <c r="AD59" s="285">
        <v>469</v>
      </c>
      <c r="AE59" s="285">
        <v>145</v>
      </c>
      <c r="AF59" s="285">
        <v>6019</v>
      </c>
      <c r="AG59" s="285">
        <v>888</v>
      </c>
      <c r="AH59" s="285">
        <v>226</v>
      </c>
    </row>
    <row r="60" spans="3:34" ht="6" customHeight="1">
      <c r="E60" s="259"/>
      <c r="F60" s="289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W60" s="289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</row>
    <row r="61" spans="3:34" ht="10.5" customHeight="1">
      <c r="C61" s="451" t="s">
        <v>37</v>
      </c>
      <c r="D61" s="451"/>
      <c r="E61" s="259"/>
      <c r="F61" s="293">
        <f t="shared" ref="F61:Q61" si="16">IF(SUM(F62:F65)&gt;0,SUM(F62:F65),"－")</f>
        <v>421</v>
      </c>
      <c r="G61" s="271">
        <f t="shared" si="16"/>
        <v>349</v>
      </c>
      <c r="H61" s="271">
        <f t="shared" si="16"/>
        <v>57</v>
      </c>
      <c r="I61" s="271">
        <f t="shared" si="16"/>
        <v>74</v>
      </c>
      <c r="J61" s="271">
        <f t="shared" si="16"/>
        <v>29</v>
      </c>
      <c r="K61" s="271">
        <f t="shared" si="16"/>
        <v>3</v>
      </c>
      <c r="L61" s="271">
        <f t="shared" si="16"/>
        <v>79</v>
      </c>
      <c r="M61" s="271">
        <f t="shared" si="16"/>
        <v>69</v>
      </c>
      <c r="N61" s="271">
        <f t="shared" si="16"/>
        <v>10</v>
      </c>
      <c r="O61" s="271">
        <f t="shared" si="16"/>
        <v>86</v>
      </c>
      <c r="P61" s="271">
        <f t="shared" si="16"/>
        <v>9</v>
      </c>
      <c r="Q61" s="271">
        <f t="shared" si="16"/>
        <v>8</v>
      </c>
      <c r="T61" s="451" t="s">
        <v>37</v>
      </c>
      <c r="U61" s="451"/>
      <c r="W61" s="293">
        <f t="shared" ref="W61:AH61" si="17">IF(SUM(W62:W65)&gt;0,SUM(W62:W65),"－")</f>
        <v>108</v>
      </c>
      <c r="X61" s="271">
        <f t="shared" si="17"/>
        <v>10</v>
      </c>
      <c r="Y61" s="271">
        <f t="shared" si="17"/>
        <v>9</v>
      </c>
      <c r="Z61" s="271">
        <f t="shared" si="17"/>
        <v>110</v>
      </c>
      <c r="AA61" s="271">
        <f t="shared" si="17"/>
        <v>71</v>
      </c>
      <c r="AB61" s="271">
        <f t="shared" si="17"/>
        <v>15</v>
      </c>
      <c r="AC61" s="271">
        <f t="shared" si="17"/>
        <v>98</v>
      </c>
      <c r="AD61" s="271">
        <f t="shared" si="17"/>
        <v>28</v>
      </c>
      <c r="AE61" s="271">
        <f t="shared" si="17"/>
        <v>11</v>
      </c>
      <c r="AF61" s="271">
        <f t="shared" si="17"/>
        <v>131</v>
      </c>
      <c r="AG61" s="271">
        <f t="shared" si="17"/>
        <v>29</v>
      </c>
      <c r="AH61" s="271">
        <f t="shared" si="17"/>
        <v>16</v>
      </c>
    </row>
    <row r="62" spans="3:34">
      <c r="D62" s="254" t="s">
        <v>18</v>
      </c>
      <c r="E62" s="259"/>
      <c r="F62" s="291">
        <v>311</v>
      </c>
      <c r="G62" s="291">
        <v>314</v>
      </c>
      <c r="H62" s="291">
        <v>39</v>
      </c>
      <c r="I62" s="291">
        <v>67</v>
      </c>
      <c r="J62" s="291">
        <v>6</v>
      </c>
      <c r="K62" s="291">
        <v>3</v>
      </c>
      <c r="L62" s="291">
        <v>67</v>
      </c>
      <c r="M62" s="291">
        <v>62</v>
      </c>
      <c r="N62" s="291">
        <v>10</v>
      </c>
      <c r="O62" s="291">
        <v>71</v>
      </c>
      <c r="P62" s="291">
        <v>4</v>
      </c>
      <c r="Q62" s="291">
        <v>4</v>
      </c>
      <c r="U62" s="254" t="s">
        <v>18</v>
      </c>
      <c r="W62" s="286">
        <v>105</v>
      </c>
      <c r="X62" s="291">
        <v>9</v>
      </c>
      <c r="Y62" s="291">
        <v>8</v>
      </c>
      <c r="Z62" s="291">
        <v>96</v>
      </c>
      <c r="AA62" s="291">
        <v>53</v>
      </c>
      <c r="AB62" s="291">
        <v>9</v>
      </c>
      <c r="AC62" s="291">
        <v>84</v>
      </c>
      <c r="AD62" s="291">
        <v>24</v>
      </c>
      <c r="AE62" s="291">
        <v>9</v>
      </c>
      <c r="AF62" s="291">
        <v>103</v>
      </c>
      <c r="AG62" s="291">
        <v>26</v>
      </c>
      <c r="AH62" s="291">
        <v>14</v>
      </c>
    </row>
    <row r="63" spans="3:34">
      <c r="D63" s="254" t="s">
        <v>19</v>
      </c>
      <c r="E63" s="259"/>
      <c r="F63" s="291">
        <v>15</v>
      </c>
      <c r="G63" s="291">
        <v>6</v>
      </c>
      <c r="H63" s="291">
        <v>6</v>
      </c>
      <c r="I63" s="291">
        <v>1</v>
      </c>
      <c r="J63" s="291">
        <v>0</v>
      </c>
      <c r="K63" s="291">
        <v>0</v>
      </c>
      <c r="L63" s="291">
        <v>0</v>
      </c>
      <c r="M63" s="291">
        <v>0</v>
      </c>
      <c r="N63" s="291">
        <v>0</v>
      </c>
      <c r="O63" s="291">
        <v>0</v>
      </c>
      <c r="P63" s="291">
        <v>0</v>
      </c>
      <c r="Q63" s="291">
        <v>0</v>
      </c>
      <c r="U63" s="254" t="s">
        <v>19</v>
      </c>
      <c r="W63" s="286">
        <v>1</v>
      </c>
      <c r="X63" s="291">
        <v>1</v>
      </c>
      <c r="Y63" s="291">
        <v>1</v>
      </c>
      <c r="Z63" s="291">
        <v>5</v>
      </c>
      <c r="AA63" s="291">
        <v>4</v>
      </c>
      <c r="AB63" s="291">
        <v>4</v>
      </c>
      <c r="AC63" s="291">
        <v>0</v>
      </c>
      <c r="AD63" s="291">
        <v>0</v>
      </c>
      <c r="AE63" s="291">
        <v>0</v>
      </c>
      <c r="AF63" s="291">
        <v>1</v>
      </c>
      <c r="AG63" s="291">
        <v>1</v>
      </c>
      <c r="AH63" s="291">
        <v>0</v>
      </c>
    </row>
    <row r="64" spans="3:34">
      <c r="D64" s="254" t="s">
        <v>20</v>
      </c>
      <c r="E64" s="259"/>
      <c r="F64" s="291">
        <v>95</v>
      </c>
      <c r="G64" s="291">
        <v>28</v>
      </c>
      <c r="H64" s="291">
        <v>7</v>
      </c>
      <c r="I64" s="291">
        <v>6</v>
      </c>
      <c r="J64" s="291">
        <v>23</v>
      </c>
      <c r="K64" s="291">
        <v>0</v>
      </c>
      <c r="L64" s="291">
        <v>12</v>
      </c>
      <c r="M64" s="291">
        <v>7</v>
      </c>
      <c r="N64" s="291">
        <v>0</v>
      </c>
      <c r="O64" s="291">
        <v>15</v>
      </c>
      <c r="P64" s="291">
        <v>5</v>
      </c>
      <c r="Q64" s="291">
        <v>4</v>
      </c>
      <c r="U64" s="254" t="s">
        <v>20</v>
      </c>
      <c r="W64" s="286">
        <v>2</v>
      </c>
      <c r="X64" s="291">
        <v>0</v>
      </c>
      <c r="Y64" s="291">
        <v>0</v>
      </c>
      <c r="Z64" s="291">
        <v>9</v>
      </c>
      <c r="AA64" s="291">
        <v>14</v>
      </c>
      <c r="AB64" s="291">
        <v>2</v>
      </c>
      <c r="AC64" s="291">
        <v>14</v>
      </c>
      <c r="AD64" s="291">
        <v>4</v>
      </c>
      <c r="AE64" s="291">
        <v>2</v>
      </c>
      <c r="AF64" s="291">
        <v>27</v>
      </c>
      <c r="AG64" s="291">
        <v>2</v>
      </c>
      <c r="AH64" s="291">
        <v>2</v>
      </c>
    </row>
    <row r="65" spans="1:34">
      <c r="D65" s="254" t="s">
        <v>17</v>
      </c>
      <c r="E65" s="259"/>
      <c r="F65" s="291">
        <v>0</v>
      </c>
      <c r="G65" s="291">
        <v>1</v>
      </c>
      <c r="H65" s="291">
        <v>5</v>
      </c>
      <c r="I65" s="291">
        <v>0</v>
      </c>
      <c r="J65" s="291">
        <v>0</v>
      </c>
      <c r="K65" s="291">
        <v>0</v>
      </c>
      <c r="L65" s="291">
        <v>0</v>
      </c>
      <c r="M65" s="291">
        <v>0</v>
      </c>
      <c r="N65" s="291">
        <v>0</v>
      </c>
      <c r="O65" s="291">
        <v>0</v>
      </c>
      <c r="P65" s="291">
        <v>0</v>
      </c>
      <c r="Q65" s="291">
        <v>0</v>
      </c>
      <c r="U65" s="254" t="s">
        <v>17</v>
      </c>
      <c r="W65" s="292">
        <v>0</v>
      </c>
      <c r="X65" s="291">
        <v>0</v>
      </c>
      <c r="Y65" s="291">
        <v>0</v>
      </c>
      <c r="Z65" s="291">
        <v>0</v>
      </c>
      <c r="AA65" s="291">
        <v>0</v>
      </c>
      <c r="AB65" s="291">
        <v>0</v>
      </c>
      <c r="AC65" s="291">
        <v>0</v>
      </c>
      <c r="AD65" s="291">
        <v>0</v>
      </c>
      <c r="AE65" s="291">
        <v>0</v>
      </c>
      <c r="AF65" s="291">
        <v>0</v>
      </c>
      <c r="AG65" s="291">
        <v>0</v>
      </c>
      <c r="AH65" s="291">
        <v>0</v>
      </c>
    </row>
    <row r="66" spans="1:34" ht="6" customHeight="1">
      <c r="E66" s="259"/>
      <c r="F66" s="289"/>
      <c r="G66" s="288"/>
      <c r="H66" s="288"/>
      <c r="I66" s="288"/>
      <c r="J66" s="288"/>
      <c r="K66" s="288"/>
      <c r="L66" s="288"/>
      <c r="M66" s="288"/>
      <c r="N66" s="288"/>
      <c r="O66" s="288"/>
      <c r="P66" s="288"/>
      <c r="Q66" s="288"/>
      <c r="W66" s="289"/>
      <c r="X66" s="288"/>
      <c r="Y66" s="288"/>
      <c r="Z66" s="288"/>
      <c r="AA66" s="288"/>
      <c r="AB66" s="288"/>
      <c r="AC66" s="288"/>
      <c r="AD66" s="288"/>
      <c r="AE66" s="288"/>
      <c r="AF66" s="288"/>
      <c r="AG66" s="288"/>
      <c r="AH66" s="288"/>
    </row>
    <row r="67" spans="1:34" ht="10.5" customHeight="1">
      <c r="C67" s="451" t="s">
        <v>36</v>
      </c>
      <c r="D67" s="451"/>
      <c r="E67" s="259"/>
      <c r="F67" s="293">
        <f t="shared" ref="F67:Q67" si="18">IF(SUM(F68:F69)&gt;0,SUM(F68:F69),"－")</f>
        <v>16</v>
      </c>
      <c r="G67" s="271">
        <f t="shared" si="18"/>
        <v>12</v>
      </c>
      <c r="H67" s="271">
        <f t="shared" si="18"/>
        <v>55</v>
      </c>
      <c r="I67" s="271">
        <f t="shared" si="18"/>
        <v>16</v>
      </c>
      <c r="J67" s="271">
        <f t="shared" si="18"/>
        <v>6</v>
      </c>
      <c r="K67" s="271">
        <f t="shared" si="18"/>
        <v>5</v>
      </c>
      <c r="L67" s="271">
        <f t="shared" si="18"/>
        <v>10</v>
      </c>
      <c r="M67" s="271" t="str">
        <f t="shared" si="18"/>
        <v>－</v>
      </c>
      <c r="N67" s="271">
        <f t="shared" si="18"/>
        <v>1</v>
      </c>
      <c r="O67" s="271">
        <f t="shared" si="18"/>
        <v>4</v>
      </c>
      <c r="P67" s="271" t="str">
        <f t="shared" si="18"/>
        <v>－</v>
      </c>
      <c r="Q67" s="271">
        <f t="shared" si="18"/>
        <v>1</v>
      </c>
      <c r="T67" s="451" t="s">
        <v>36</v>
      </c>
      <c r="U67" s="451"/>
      <c r="W67" s="293">
        <f t="shared" ref="W67:AH67" si="19">IF(SUM(W68:W69)&gt;0,SUM(W68:W69),"－")</f>
        <v>9</v>
      </c>
      <c r="X67" s="271">
        <f t="shared" si="19"/>
        <v>1</v>
      </c>
      <c r="Y67" s="271">
        <f t="shared" si="19"/>
        <v>2</v>
      </c>
      <c r="Z67" s="271">
        <f t="shared" si="19"/>
        <v>10</v>
      </c>
      <c r="AA67" s="271">
        <f t="shared" si="19"/>
        <v>3</v>
      </c>
      <c r="AB67" s="271">
        <f t="shared" si="19"/>
        <v>1</v>
      </c>
      <c r="AC67" s="271">
        <f t="shared" si="19"/>
        <v>9</v>
      </c>
      <c r="AD67" s="271">
        <f t="shared" si="19"/>
        <v>3</v>
      </c>
      <c r="AE67" s="271">
        <f t="shared" si="19"/>
        <v>3</v>
      </c>
      <c r="AF67" s="271">
        <f t="shared" si="19"/>
        <v>34</v>
      </c>
      <c r="AG67" s="271">
        <f t="shared" si="19"/>
        <v>16</v>
      </c>
      <c r="AH67" s="271">
        <f t="shared" si="19"/>
        <v>6</v>
      </c>
    </row>
    <row r="68" spans="1:34">
      <c r="D68" s="254" t="s">
        <v>35</v>
      </c>
      <c r="E68" s="259"/>
      <c r="F68" s="287">
        <v>1</v>
      </c>
      <c r="G68" s="287">
        <v>1</v>
      </c>
      <c r="H68" s="287">
        <v>51</v>
      </c>
      <c r="I68" s="291">
        <v>0</v>
      </c>
      <c r="J68" s="291">
        <v>0</v>
      </c>
      <c r="K68" s="291">
        <v>0</v>
      </c>
      <c r="L68" s="291">
        <v>0</v>
      </c>
      <c r="M68" s="291">
        <v>0</v>
      </c>
      <c r="N68" s="291">
        <v>0</v>
      </c>
      <c r="O68" s="291">
        <v>0</v>
      </c>
      <c r="P68" s="291">
        <v>0</v>
      </c>
      <c r="Q68" s="291">
        <v>0</v>
      </c>
      <c r="U68" s="254" t="s">
        <v>35</v>
      </c>
      <c r="W68" s="292">
        <v>0</v>
      </c>
      <c r="X68" s="291">
        <v>0</v>
      </c>
      <c r="Y68" s="291">
        <v>0</v>
      </c>
      <c r="Z68" s="291">
        <v>0</v>
      </c>
      <c r="AA68" s="291">
        <v>0</v>
      </c>
      <c r="AB68" s="291">
        <v>0</v>
      </c>
      <c r="AC68" s="291">
        <v>0</v>
      </c>
      <c r="AD68" s="291">
        <v>0</v>
      </c>
      <c r="AE68" s="291">
        <v>0</v>
      </c>
      <c r="AF68" s="291">
        <v>0</v>
      </c>
      <c r="AG68" s="291">
        <v>0</v>
      </c>
      <c r="AH68" s="291">
        <v>0</v>
      </c>
    </row>
    <row r="69" spans="1:34">
      <c r="D69" s="254" t="s">
        <v>22</v>
      </c>
      <c r="E69" s="259"/>
      <c r="F69" s="287">
        <v>15</v>
      </c>
      <c r="G69" s="287">
        <v>11</v>
      </c>
      <c r="H69" s="287">
        <v>4</v>
      </c>
      <c r="I69" s="287">
        <v>16</v>
      </c>
      <c r="J69" s="287">
        <v>6</v>
      </c>
      <c r="K69" s="287">
        <v>5</v>
      </c>
      <c r="L69" s="287">
        <v>10</v>
      </c>
      <c r="M69" s="291">
        <v>0</v>
      </c>
      <c r="N69" s="291">
        <v>1</v>
      </c>
      <c r="O69" s="287">
        <v>4</v>
      </c>
      <c r="P69" s="291">
        <v>0</v>
      </c>
      <c r="Q69" s="287">
        <v>1</v>
      </c>
      <c r="U69" s="254" t="s">
        <v>22</v>
      </c>
      <c r="W69" s="292">
        <v>9</v>
      </c>
      <c r="X69" s="291">
        <v>1</v>
      </c>
      <c r="Y69" s="291">
        <v>2</v>
      </c>
      <c r="Z69" s="291">
        <v>10</v>
      </c>
      <c r="AA69" s="291">
        <v>3</v>
      </c>
      <c r="AB69" s="291">
        <v>1</v>
      </c>
      <c r="AC69" s="291">
        <v>9</v>
      </c>
      <c r="AD69" s="291">
        <v>3</v>
      </c>
      <c r="AE69" s="291">
        <v>3</v>
      </c>
      <c r="AF69" s="291">
        <v>34</v>
      </c>
      <c r="AG69" s="291">
        <v>16</v>
      </c>
      <c r="AH69" s="291">
        <v>6</v>
      </c>
    </row>
    <row r="70" spans="1:34" ht="6" customHeight="1">
      <c r="E70" s="259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W70" s="289"/>
      <c r="X70" s="288"/>
      <c r="Y70" s="288"/>
      <c r="Z70" s="288"/>
      <c r="AA70" s="288"/>
      <c r="AB70" s="288"/>
      <c r="AC70" s="288"/>
      <c r="AD70" s="288"/>
      <c r="AE70" s="288"/>
      <c r="AF70" s="288"/>
      <c r="AG70" s="288"/>
      <c r="AH70" s="288"/>
    </row>
    <row r="71" spans="1:34" ht="10.5" customHeight="1">
      <c r="C71" s="451" t="s">
        <v>17</v>
      </c>
      <c r="D71" s="451"/>
      <c r="E71" s="259"/>
      <c r="F71" s="287">
        <v>1145</v>
      </c>
      <c r="G71" s="287">
        <v>341</v>
      </c>
      <c r="H71" s="287">
        <v>326</v>
      </c>
      <c r="I71" s="287">
        <v>404</v>
      </c>
      <c r="J71" s="287">
        <v>157</v>
      </c>
      <c r="K71" s="287">
        <v>160</v>
      </c>
      <c r="L71" s="287">
        <v>392</v>
      </c>
      <c r="M71" s="287">
        <v>116</v>
      </c>
      <c r="N71" s="287">
        <v>131</v>
      </c>
      <c r="O71" s="287">
        <v>425</v>
      </c>
      <c r="P71" s="287">
        <v>178</v>
      </c>
      <c r="Q71" s="287">
        <v>171</v>
      </c>
      <c r="T71" s="451" t="s">
        <v>17</v>
      </c>
      <c r="U71" s="451"/>
      <c r="W71" s="286">
        <v>511</v>
      </c>
      <c r="X71" s="285">
        <v>111</v>
      </c>
      <c r="Y71" s="285">
        <v>99</v>
      </c>
      <c r="Z71" s="285">
        <v>707</v>
      </c>
      <c r="AA71" s="285">
        <v>127</v>
      </c>
      <c r="AB71" s="285">
        <v>113</v>
      </c>
      <c r="AC71" s="285">
        <v>587</v>
      </c>
      <c r="AD71" s="285">
        <v>122</v>
      </c>
      <c r="AE71" s="285">
        <v>121</v>
      </c>
      <c r="AF71" s="285">
        <v>1023</v>
      </c>
      <c r="AG71" s="285">
        <v>101</v>
      </c>
      <c r="AH71" s="285">
        <v>91</v>
      </c>
    </row>
    <row r="72" spans="1:34" ht="6" customHeight="1">
      <c r="E72" s="259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W72" s="289"/>
      <c r="X72" s="288"/>
      <c r="Y72" s="288"/>
      <c r="Z72" s="288"/>
      <c r="AA72" s="288"/>
      <c r="AB72" s="288"/>
      <c r="AC72" s="288"/>
      <c r="AD72" s="288"/>
      <c r="AE72" s="288"/>
      <c r="AF72" s="288"/>
      <c r="AG72" s="288"/>
      <c r="AH72" s="288"/>
    </row>
    <row r="73" spans="1:34">
      <c r="B73" s="247" t="s">
        <v>23</v>
      </c>
      <c r="E73" s="259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S73" s="247" t="s">
        <v>23</v>
      </c>
      <c r="W73" s="289"/>
      <c r="X73" s="288"/>
      <c r="Y73" s="288"/>
      <c r="Z73" s="288"/>
      <c r="AA73" s="288"/>
      <c r="AB73" s="288"/>
      <c r="AC73" s="288"/>
      <c r="AD73" s="288"/>
      <c r="AE73" s="288"/>
      <c r="AF73" s="288"/>
      <c r="AG73" s="288"/>
      <c r="AH73" s="288"/>
    </row>
    <row r="74" spans="1:34" ht="10.5" customHeight="1">
      <c r="C74" s="451" t="s">
        <v>34</v>
      </c>
      <c r="D74" s="451"/>
      <c r="E74" s="259"/>
      <c r="F74" s="287">
        <v>76</v>
      </c>
      <c r="G74" s="287">
        <v>33</v>
      </c>
      <c r="H74" s="287">
        <v>29</v>
      </c>
      <c r="I74" s="287">
        <v>27</v>
      </c>
      <c r="J74" s="287">
        <v>5</v>
      </c>
      <c r="K74" s="287">
        <v>7</v>
      </c>
      <c r="L74" s="287">
        <v>23</v>
      </c>
      <c r="M74" s="287">
        <v>5</v>
      </c>
      <c r="N74" s="287">
        <v>5</v>
      </c>
      <c r="O74" s="287">
        <v>25</v>
      </c>
      <c r="P74" s="287">
        <v>12</v>
      </c>
      <c r="Q74" s="287">
        <v>9</v>
      </c>
      <c r="T74" s="451" t="s">
        <v>34</v>
      </c>
      <c r="U74" s="451"/>
      <c r="W74" s="286">
        <v>32</v>
      </c>
      <c r="X74" s="285">
        <v>13</v>
      </c>
      <c r="Y74" s="284">
        <v>10</v>
      </c>
      <c r="Z74" s="284">
        <v>23</v>
      </c>
      <c r="AA74" s="284">
        <v>7</v>
      </c>
      <c r="AB74" s="284">
        <v>5</v>
      </c>
      <c r="AC74" s="284">
        <v>29</v>
      </c>
      <c r="AD74" s="284">
        <v>7</v>
      </c>
      <c r="AE74" s="284">
        <v>5</v>
      </c>
      <c r="AF74" s="284">
        <v>49</v>
      </c>
      <c r="AG74" s="284">
        <v>27</v>
      </c>
      <c r="AH74" s="284">
        <v>15</v>
      </c>
    </row>
    <row r="75" spans="1:34" ht="10.5" customHeight="1">
      <c r="C75" s="451" t="s">
        <v>33</v>
      </c>
      <c r="D75" s="451"/>
      <c r="E75" s="259"/>
      <c r="F75" s="287">
        <v>1774</v>
      </c>
      <c r="G75" s="287">
        <v>735</v>
      </c>
      <c r="H75" s="287">
        <v>22</v>
      </c>
      <c r="I75" s="287">
        <v>828</v>
      </c>
      <c r="J75" s="287">
        <v>307</v>
      </c>
      <c r="K75" s="287">
        <v>21</v>
      </c>
      <c r="L75" s="287">
        <v>757</v>
      </c>
      <c r="M75" s="287">
        <v>182</v>
      </c>
      <c r="N75" s="287">
        <v>15</v>
      </c>
      <c r="O75" s="287">
        <v>521</v>
      </c>
      <c r="P75" s="287">
        <v>105</v>
      </c>
      <c r="Q75" s="287">
        <v>16</v>
      </c>
      <c r="T75" s="451" t="s">
        <v>33</v>
      </c>
      <c r="U75" s="451"/>
      <c r="W75" s="286">
        <v>1206</v>
      </c>
      <c r="X75" s="285">
        <v>127</v>
      </c>
      <c r="Y75" s="284">
        <v>15</v>
      </c>
      <c r="Z75" s="284">
        <v>1009</v>
      </c>
      <c r="AA75" s="284">
        <v>194</v>
      </c>
      <c r="AB75" s="284">
        <v>11</v>
      </c>
      <c r="AC75" s="284">
        <v>996</v>
      </c>
      <c r="AD75" s="284">
        <v>163</v>
      </c>
      <c r="AE75" s="284">
        <v>26</v>
      </c>
      <c r="AF75" s="284">
        <v>1492</v>
      </c>
      <c r="AG75" s="284">
        <v>400</v>
      </c>
      <c r="AH75" s="284">
        <v>12</v>
      </c>
    </row>
    <row r="76" spans="1:34" ht="6" customHeight="1">
      <c r="A76" s="249"/>
      <c r="B76" s="249"/>
      <c r="C76" s="249"/>
      <c r="D76" s="249"/>
      <c r="E76" s="251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51"/>
      <c r="W76" s="249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</row>
    <row r="77" spans="1:34">
      <c r="A77" s="248" t="s">
        <v>129</v>
      </c>
      <c r="R77" s="248" t="s">
        <v>129</v>
      </c>
    </row>
    <row r="78" spans="1:34">
      <c r="A78" s="247" t="s">
        <v>68</v>
      </c>
      <c r="R78" s="247" t="s">
        <v>68</v>
      </c>
    </row>
  </sheetData>
  <mergeCells count="40">
    <mergeCell ref="C53:D53"/>
    <mergeCell ref="C59:D59"/>
    <mergeCell ref="C61:D61"/>
    <mergeCell ref="C67:D67"/>
    <mergeCell ref="T38:U38"/>
    <mergeCell ref="S45:U45"/>
    <mergeCell ref="S42:U42"/>
    <mergeCell ref="T47:U47"/>
    <mergeCell ref="T53:U53"/>
    <mergeCell ref="C38:D38"/>
    <mergeCell ref="B45:D45"/>
    <mergeCell ref="B42:D42"/>
    <mergeCell ref="C47:D47"/>
    <mergeCell ref="T71:U71"/>
    <mergeCell ref="T74:U74"/>
    <mergeCell ref="T59:U59"/>
    <mergeCell ref="T75:U75"/>
    <mergeCell ref="C74:D74"/>
    <mergeCell ref="C75:D75"/>
    <mergeCell ref="C71:D71"/>
    <mergeCell ref="T61:U61"/>
    <mergeCell ref="T67:U67"/>
    <mergeCell ref="C30:D30"/>
    <mergeCell ref="C34:D34"/>
    <mergeCell ref="T30:U30"/>
    <mergeCell ref="T34:U34"/>
    <mergeCell ref="T37:U37"/>
    <mergeCell ref="C37:D37"/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16:D16"/>
    <mergeCell ref="C22:D22"/>
    <mergeCell ref="C24:D2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45"/>
  <sheetViews>
    <sheetView showGridLines="0" zoomScaleNormal="100" workbookViewId="0"/>
  </sheetViews>
  <sheetFormatPr defaultColWidth="11.25" defaultRowHeight="10.5"/>
  <cols>
    <col min="1" max="3" width="1.125" style="67" customWidth="1"/>
    <col min="4" max="4" width="6.625" style="67" customWidth="1"/>
    <col min="5" max="5" width="1.125" style="67" customWidth="1"/>
    <col min="6" max="7" width="6.5" style="67" customWidth="1"/>
    <col min="8" max="8" width="6.125" style="67" customWidth="1"/>
    <col min="9" max="10" width="6.5" style="67" customWidth="1"/>
    <col min="11" max="11" width="6.125" style="67" customWidth="1"/>
    <col min="12" max="13" width="6.5" style="67" customWidth="1"/>
    <col min="14" max="14" width="6.125" style="67" customWidth="1"/>
    <col min="15" max="15" width="6" style="67" customWidth="1"/>
    <col min="16" max="17" width="6.125" style="67" customWidth="1"/>
    <col min="18" max="16384" width="11.25" style="67"/>
  </cols>
  <sheetData>
    <row r="1" spans="1:17" ht="13.5">
      <c r="A1" s="97" t="s">
        <v>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3" spans="1:17" ht="1.5" customHeight="1"/>
    <row r="4" spans="1:17">
      <c r="A4" s="89"/>
      <c r="B4" s="89"/>
      <c r="C4" s="89"/>
      <c r="D4" s="89"/>
      <c r="E4" s="89"/>
      <c r="F4" s="96" t="s">
        <v>45</v>
      </c>
      <c r="G4" s="96"/>
      <c r="H4" s="96"/>
      <c r="I4" s="96" t="s">
        <v>53</v>
      </c>
      <c r="J4" s="96"/>
      <c r="K4" s="96"/>
      <c r="L4" s="96" t="s">
        <v>56</v>
      </c>
      <c r="M4" s="96"/>
      <c r="N4" s="96"/>
      <c r="O4" s="96" t="s">
        <v>3</v>
      </c>
      <c r="P4" s="96"/>
      <c r="Q4" s="95"/>
    </row>
    <row r="5" spans="1:17">
      <c r="B5" s="449" t="s">
        <v>42</v>
      </c>
      <c r="C5" s="449"/>
      <c r="D5" s="449"/>
      <c r="E5" s="94"/>
      <c r="F5" s="93" t="s">
        <v>5</v>
      </c>
      <c r="G5" s="93" t="s">
        <v>6</v>
      </c>
      <c r="H5" s="93" t="s">
        <v>6</v>
      </c>
      <c r="I5" s="93" t="s">
        <v>5</v>
      </c>
      <c r="J5" s="93" t="s">
        <v>6</v>
      </c>
      <c r="K5" s="93" t="s">
        <v>6</v>
      </c>
      <c r="L5" s="93" t="s">
        <v>5</v>
      </c>
      <c r="M5" s="93" t="s">
        <v>6</v>
      </c>
      <c r="N5" s="93" t="s">
        <v>6</v>
      </c>
      <c r="O5" s="93" t="s">
        <v>5</v>
      </c>
      <c r="P5" s="93" t="s">
        <v>6</v>
      </c>
      <c r="Q5" s="92" t="s">
        <v>6</v>
      </c>
    </row>
    <row r="6" spans="1:17">
      <c r="A6" s="70"/>
      <c r="B6" s="70"/>
      <c r="C6" s="70"/>
      <c r="D6" s="70"/>
      <c r="E6" s="70"/>
      <c r="F6" s="91" t="s">
        <v>7</v>
      </c>
      <c r="G6" s="91" t="s">
        <v>7</v>
      </c>
      <c r="H6" s="91" t="s">
        <v>8</v>
      </c>
      <c r="I6" s="91" t="s">
        <v>7</v>
      </c>
      <c r="J6" s="91" t="s">
        <v>7</v>
      </c>
      <c r="K6" s="91" t="s">
        <v>8</v>
      </c>
      <c r="L6" s="91" t="s">
        <v>7</v>
      </c>
      <c r="M6" s="91" t="s">
        <v>7</v>
      </c>
      <c r="N6" s="91" t="s">
        <v>8</v>
      </c>
      <c r="O6" s="91" t="s">
        <v>7</v>
      </c>
      <c r="P6" s="91" t="s">
        <v>7</v>
      </c>
      <c r="Q6" s="90" t="s">
        <v>8</v>
      </c>
    </row>
    <row r="7" spans="1:17" ht="6" customHeight="1">
      <c r="A7" s="89"/>
      <c r="B7" s="89"/>
      <c r="C7" s="89"/>
      <c r="D7" s="89"/>
      <c r="E7" s="88"/>
    </row>
    <row r="8" spans="1:17">
      <c r="B8" s="450" t="s">
        <v>41</v>
      </c>
      <c r="C8" s="450"/>
      <c r="D8" s="450"/>
      <c r="E8" s="76"/>
      <c r="F8" s="87">
        <v>78655</v>
      </c>
      <c r="G8" s="87">
        <v>13741</v>
      </c>
      <c r="H8" s="87">
        <v>5983</v>
      </c>
      <c r="I8" s="87">
        <v>80973</v>
      </c>
      <c r="J8" s="87">
        <v>14441</v>
      </c>
      <c r="K8" s="87">
        <v>6903</v>
      </c>
      <c r="L8" s="86">
        <v>84203</v>
      </c>
      <c r="M8" s="86">
        <v>22175</v>
      </c>
      <c r="N8" s="86">
        <v>7539</v>
      </c>
      <c r="O8" s="86">
        <f>O10+O16+O22+O24+O30+O34</f>
        <v>6723</v>
      </c>
      <c r="P8" s="86">
        <f>P10+P16+P22+P24+P30+P34</f>
        <v>1093</v>
      </c>
      <c r="Q8" s="86">
        <f>Q10+Q16+Q22+Q24+Q30+Q34</f>
        <v>452</v>
      </c>
    </row>
    <row r="9" spans="1:17" ht="6" customHeight="1">
      <c r="E9" s="76"/>
      <c r="F9" s="85"/>
      <c r="G9" s="85"/>
      <c r="H9" s="85"/>
      <c r="I9" s="85"/>
      <c r="J9" s="85"/>
      <c r="K9" s="85"/>
      <c r="L9" s="84"/>
      <c r="M9" s="84"/>
      <c r="N9" s="84"/>
      <c r="O9" s="84"/>
      <c r="P9" s="84"/>
      <c r="Q9" s="84"/>
    </row>
    <row r="10" spans="1:17">
      <c r="C10" s="449" t="s">
        <v>40</v>
      </c>
      <c r="D10" s="449"/>
      <c r="E10" s="76"/>
      <c r="F10" s="75">
        <v>213</v>
      </c>
      <c r="G10" s="75">
        <v>137</v>
      </c>
      <c r="H10" s="75">
        <v>123</v>
      </c>
      <c r="I10" s="75">
        <v>298</v>
      </c>
      <c r="J10" s="75">
        <v>148</v>
      </c>
      <c r="K10" s="75">
        <v>149</v>
      </c>
      <c r="L10" s="78">
        <v>335</v>
      </c>
      <c r="M10" s="78">
        <v>180</v>
      </c>
      <c r="N10" s="78">
        <v>179</v>
      </c>
      <c r="O10" s="78">
        <f>SUM(O11:O14)</f>
        <v>32</v>
      </c>
      <c r="P10" s="78">
        <f>SUM(P11:P14)</f>
        <v>17</v>
      </c>
      <c r="Q10" s="78">
        <f>SUM(Q11:Q14)</f>
        <v>14</v>
      </c>
    </row>
    <row r="11" spans="1:17">
      <c r="D11" s="77" t="s">
        <v>9</v>
      </c>
      <c r="E11" s="76"/>
      <c r="F11" s="75">
        <v>31</v>
      </c>
      <c r="G11" s="75">
        <v>29</v>
      </c>
      <c r="H11" s="75">
        <v>30</v>
      </c>
      <c r="I11" s="74">
        <v>23</v>
      </c>
      <c r="J11" s="74">
        <v>18</v>
      </c>
      <c r="K11" s="74">
        <v>17</v>
      </c>
      <c r="L11" s="73">
        <v>33</v>
      </c>
      <c r="M11" s="73">
        <v>33</v>
      </c>
      <c r="N11" s="73">
        <v>29</v>
      </c>
      <c r="O11" s="79">
        <v>2</v>
      </c>
      <c r="P11" s="73">
        <v>2</v>
      </c>
      <c r="Q11" s="73">
        <v>2</v>
      </c>
    </row>
    <row r="12" spans="1:17">
      <c r="D12" s="77" t="s">
        <v>10</v>
      </c>
      <c r="E12" s="76"/>
      <c r="F12" s="75">
        <v>104</v>
      </c>
      <c r="G12" s="75">
        <v>63</v>
      </c>
      <c r="H12" s="75">
        <v>63</v>
      </c>
      <c r="I12" s="74">
        <v>175</v>
      </c>
      <c r="J12" s="74">
        <v>87</v>
      </c>
      <c r="K12" s="74">
        <v>92</v>
      </c>
      <c r="L12" s="73">
        <v>191</v>
      </c>
      <c r="M12" s="73">
        <v>94</v>
      </c>
      <c r="N12" s="73">
        <v>105</v>
      </c>
      <c r="O12" s="79">
        <v>18</v>
      </c>
      <c r="P12" s="73">
        <v>9</v>
      </c>
      <c r="Q12" s="73">
        <v>7</v>
      </c>
    </row>
    <row r="13" spans="1:17">
      <c r="D13" s="77" t="s">
        <v>11</v>
      </c>
      <c r="E13" s="76"/>
      <c r="F13" s="75">
        <v>19</v>
      </c>
      <c r="G13" s="75">
        <v>13</v>
      </c>
      <c r="H13" s="75">
        <v>11</v>
      </c>
      <c r="I13" s="74">
        <v>24</v>
      </c>
      <c r="J13" s="74">
        <v>16</v>
      </c>
      <c r="K13" s="74">
        <v>11</v>
      </c>
      <c r="L13" s="73">
        <v>32</v>
      </c>
      <c r="M13" s="73">
        <v>19</v>
      </c>
      <c r="N13" s="73">
        <v>14</v>
      </c>
      <c r="O13" s="81">
        <v>5</v>
      </c>
      <c r="P13" s="81">
        <v>2</v>
      </c>
      <c r="Q13" s="98">
        <v>0</v>
      </c>
    </row>
    <row r="14" spans="1:17">
      <c r="D14" s="77" t="s">
        <v>13</v>
      </c>
      <c r="E14" s="76"/>
      <c r="F14" s="75">
        <v>59</v>
      </c>
      <c r="G14" s="75">
        <v>32</v>
      </c>
      <c r="H14" s="75">
        <v>19</v>
      </c>
      <c r="I14" s="74">
        <v>76</v>
      </c>
      <c r="J14" s="74">
        <v>27</v>
      </c>
      <c r="K14" s="74">
        <v>29</v>
      </c>
      <c r="L14" s="73">
        <v>79</v>
      </c>
      <c r="M14" s="73">
        <v>34</v>
      </c>
      <c r="N14" s="73">
        <v>31</v>
      </c>
      <c r="O14" s="79">
        <v>7</v>
      </c>
      <c r="P14" s="73">
        <v>4</v>
      </c>
      <c r="Q14" s="79">
        <v>5</v>
      </c>
    </row>
    <row r="15" spans="1:17" ht="6" customHeight="1">
      <c r="E15" s="76"/>
      <c r="F15" s="75"/>
      <c r="G15" s="75"/>
      <c r="H15" s="75"/>
      <c r="I15" s="75"/>
      <c r="J15" s="75"/>
      <c r="K15" s="75"/>
      <c r="L15" s="78"/>
      <c r="M15" s="78"/>
      <c r="N15" s="78"/>
      <c r="O15" s="78"/>
      <c r="P15" s="78"/>
      <c r="Q15" s="78"/>
    </row>
    <row r="16" spans="1:17">
      <c r="C16" s="449" t="s">
        <v>39</v>
      </c>
      <c r="D16" s="449"/>
      <c r="E16" s="76"/>
      <c r="F16" s="75">
        <v>1974</v>
      </c>
      <c r="G16" s="75">
        <v>618</v>
      </c>
      <c r="H16" s="75">
        <v>836</v>
      </c>
      <c r="I16" s="75">
        <v>1827</v>
      </c>
      <c r="J16" s="75">
        <v>653</v>
      </c>
      <c r="K16" s="75">
        <v>869</v>
      </c>
      <c r="L16" s="78">
        <v>2008</v>
      </c>
      <c r="M16" s="78">
        <v>763</v>
      </c>
      <c r="N16" s="78">
        <v>841</v>
      </c>
      <c r="O16" s="78">
        <f>SUM(O17:O20)</f>
        <v>96</v>
      </c>
      <c r="P16" s="78">
        <f>SUM(P17:P20)</f>
        <v>24</v>
      </c>
      <c r="Q16" s="78">
        <f>SUM(Q17:Q20)</f>
        <v>31</v>
      </c>
    </row>
    <row r="17" spans="3:17">
      <c r="D17" s="77" t="s">
        <v>14</v>
      </c>
      <c r="E17" s="76"/>
      <c r="F17" s="75">
        <v>351</v>
      </c>
      <c r="G17" s="75">
        <v>103</v>
      </c>
      <c r="H17" s="75">
        <v>106</v>
      </c>
      <c r="I17" s="74">
        <v>421</v>
      </c>
      <c r="J17" s="74">
        <v>113</v>
      </c>
      <c r="K17" s="74">
        <v>133</v>
      </c>
      <c r="L17" s="73">
        <v>486</v>
      </c>
      <c r="M17" s="73">
        <v>118</v>
      </c>
      <c r="N17" s="73">
        <v>118</v>
      </c>
      <c r="O17" s="79">
        <v>34</v>
      </c>
      <c r="P17" s="79">
        <v>3</v>
      </c>
      <c r="Q17" s="79">
        <v>3</v>
      </c>
    </row>
    <row r="18" spans="3:17">
      <c r="D18" s="77" t="s">
        <v>15</v>
      </c>
      <c r="E18" s="76"/>
      <c r="F18" s="75">
        <v>556</v>
      </c>
      <c r="G18" s="75">
        <v>333</v>
      </c>
      <c r="H18" s="75">
        <v>458</v>
      </c>
      <c r="I18" s="74">
        <v>601</v>
      </c>
      <c r="J18" s="74">
        <v>404</v>
      </c>
      <c r="K18" s="74">
        <v>546</v>
      </c>
      <c r="L18" s="73">
        <v>612</v>
      </c>
      <c r="M18" s="73">
        <v>371</v>
      </c>
      <c r="N18" s="73">
        <v>478</v>
      </c>
      <c r="O18" s="79">
        <v>30</v>
      </c>
      <c r="P18" s="79">
        <v>16</v>
      </c>
      <c r="Q18" s="79">
        <v>20</v>
      </c>
    </row>
    <row r="19" spans="3:17">
      <c r="D19" s="77" t="s">
        <v>16</v>
      </c>
      <c r="E19" s="76"/>
      <c r="F19" s="75">
        <v>1047</v>
      </c>
      <c r="G19" s="75">
        <v>173</v>
      </c>
      <c r="H19" s="75">
        <v>265</v>
      </c>
      <c r="I19" s="74">
        <v>784</v>
      </c>
      <c r="J19" s="74">
        <v>125</v>
      </c>
      <c r="K19" s="74">
        <v>179</v>
      </c>
      <c r="L19" s="73">
        <v>890</v>
      </c>
      <c r="M19" s="73">
        <v>262</v>
      </c>
      <c r="N19" s="73">
        <v>231</v>
      </c>
      <c r="O19" s="79">
        <v>32</v>
      </c>
      <c r="P19" s="79">
        <v>5</v>
      </c>
      <c r="Q19" s="79">
        <v>8</v>
      </c>
    </row>
    <row r="20" spans="3:17" ht="12" customHeight="1">
      <c r="D20" s="77" t="s">
        <v>17</v>
      </c>
      <c r="E20" s="76"/>
      <c r="F20" s="75">
        <v>20</v>
      </c>
      <c r="G20" s="75">
        <v>9</v>
      </c>
      <c r="H20" s="75">
        <v>7</v>
      </c>
      <c r="I20" s="74">
        <v>21</v>
      </c>
      <c r="J20" s="74">
        <v>11</v>
      </c>
      <c r="K20" s="74">
        <v>11</v>
      </c>
      <c r="L20" s="73">
        <v>20</v>
      </c>
      <c r="M20" s="73">
        <v>12</v>
      </c>
      <c r="N20" s="73">
        <v>14</v>
      </c>
      <c r="O20" s="98">
        <v>0</v>
      </c>
      <c r="P20" s="98">
        <v>0</v>
      </c>
      <c r="Q20" s="98">
        <v>0</v>
      </c>
    </row>
    <row r="21" spans="3:17" ht="6" customHeight="1">
      <c r="E21" s="76"/>
      <c r="F21" s="75"/>
      <c r="G21" s="75"/>
      <c r="H21" s="75"/>
      <c r="I21" s="74"/>
      <c r="J21" s="74"/>
      <c r="K21" s="74"/>
      <c r="L21" s="73"/>
      <c r="M21" s="73"/>
      <c r="N21" s="73"/>
      <c r="O21" s="78"/>
      <c r="P21" s="78"/>
      <c r="Q21" s="78"/>
    </row>
    <row r="22" spans="3:17">
      <c r="C22" s="449" t="s">
        <v>38</v>
      </c>
      <c r="D22" s="449"/>
      <c r="E22" s="76"/>
      <c r="F22" s="75">
        <v>71859</v>
      </c>
      <c r="G22" s="75">
        <v>9773</v>
      </c>
      <c r="H22" s="75">
        <v>2559</v>
      </c>
      <c r="I22" s="74">
        <v>73232</v>
      </c>
      <c r="J22" s="74">
        <v>9511</v>
      </c>
      <c r="K22" s="74">
        <v>2655</v>
      </c>
      <c r="L22" s="73">
        <v>76063</v>
      </c>
      <c r="M22" s="73">
        <v>16538</v>
      </c>
      <c r="N22" s="73">
        <v>3101</v>
      </c>
      <c r="O22" s="79">
        <v>6220</v>
      </c>
      <c r="P22" s="79">
        <v>807</v>
      </c>
      <c r="Q22" s="79">
        <v>166</v>
      </c>
    </row>
    <row r="23" spans="3:17" ht="6" customHeight="1">
      <c r="E23" s="76"/>
      <c r="F23" s="75"/>
      <c r="G23" s="75"/>
      <c r="H23" s="75"/>
      <c r="I23" s="75"/>
      <c r="J23" s="75"/>
      <c r="K23" s="75"/>
      <c r="L23" s="78"/>
      <c r="M23" s="78"/>
      <c r="N23" s="78"/>
      <c r="O23" s="78"/>
      <c r="P23" s="78"/>
      <c r="Q23" s="78"/>
    </row>
    <row r="24" spans="3:17">
      <c r="C24" s="449" t="s">
        <v>37</v>
      </c>
      <c r="D24" s="449"/>
      <c r="E24" s="76"/>
      <c r="F24" s="75">
        <v>1645</v>
      </c>
      <c r="G24" s="75">
        <v>1017</v>
      </c>
      <c r="H24" s="75">
        <v>198</v>
      </c>
      <c r="I24" s="75">
        <v>1712</v>
      </c>
      <c r="J24" s="75">
        <v>1245</v>
      </c>
      <c r="K24" s="75">
        <v>284</v>
      </c>
      <c r="L24" s="78">
        <v>1825</v>
      </c>
      <c r="M24" s="78">
        <v>1502</v>
      </c>
      <c r="N24" s="78">
        <v>289</v>
      </c>
      <c r="O24" s="78">
        <f>SUM(O25:O28)</f>
        <v>104</v>
      </c>
      <c r="P24" s="78">
        <f>SUM(P25:P28)</f>
        <v>78</v>
      </c>
      <c r="Q24" s="78">
        <v>63</v>
      </c>
    </row>
    <row r="25" spans="3:17">
      <c r="D25" s="77" t="s">
        <v>18</v>
      </c>
      <c r="E25" s="76"/>
      <c r="F25" s="75">
        <v>1464</v>
      </c>
      <c r="G25" s="75">
        <v>883</v>
      </c>
      <c r="H25" s="75">
        <v>151</v>
      </c>
      <c r="I25" s="74">
        <v>1469</v>
      </c>
      <c r="J25" s="74">
        <v>945</v>
      </c>
      <c r="K25" s="74">
        <v>227</v>
      </c>
      <c r="L25" s="73">
        <v>1476</v>
      </c>
      <c r="M25" s="73">
        <v>1259</v>
      </c>
      <c r="N25" s="73">
        <v>214</v>
      </c>
      <c r="O25" s="79">
        <v>85</v>
      </c>
      <c r="P25" s="79">
        <v>63</v>
      </c>
      <c r="Q25" s="79">
        <v>21</v>
      </c>
    </row>
    <row r="26" spans="3:17">
      <c r="D26" s="77" t="s">
        <v>19</v>
      </c>
      <c r="E26" s="76"/>
      <c r="F26" s="75">
        <v>16</v>
      </c>
      <c r="G26" s="75">
        <v>16</v>
      </c>
      <c r="H26" s="75">
        <v>13</v>
      </c>
      <c r="I26" s="74">
        <v>43</v>
      </c>
      <c r="J26" s="74">
        <v>34</v>
      </c>
      <c r="K26" s="74">
        <v>22</v>
      </c>
      <c r="L26" s="73">
        <v>47</v>
      </c>
      <c r="M26" s="73">
        <v>35</v>
      </c>
      <c r="N26" s="73">
        <v>24</v>
      </c>
      <c r="O26" s="79">
        <v>5</v>
      </c>
      <c r="P26" s="79">
        <v>5</v>
      </c>
      <c r="Q26" s="79">
        <v>5</v>
      </c>
    </row>
    <row r="27" spans="3:17">
      <c r="D27" s="77" t="s">
        <v>20</v>
      </c>
      <c r="E27" s="76"/>
      <c r="F27" s="75">
        <v>158</v>
      </c>
      <c r="G27" s="75">
        <v>112</v>
      </c>
      <c r="H27" s="75">
        <v>26</v>
      </c>
      <c r="I27" s="74">
        <v>199</v>
      </c>
      <c r="J27" s="74">
        <v>263</v>
      </c>
      <c r="K27" s="74">
        <v>24</v>
      </c>
      <c r="L27" s="73">
        <v>300</v>
      </c>
      <c r="M27" s="73">
        <v>206</v>
      </c>
      <c r="N27" s="73">
        <v>49</v>
      </c>
      <c r="O27" s="79">
        <v>13</v>
      </c>
      <c r="P27" s="79">
        <v>9</v>
      </c>
      <c r="Q27" s="79">
        <v>9</v>
      </c>
    </row>
    <row r="28" spans="3:17">
      <c r="D28" s="77" t="s">
        <v>17</v>
      </c>
      <c r="E28" s="76"/>
      <c r="F28" s="81">
        <v>7</v>
      </c>
      <c r="G28" s="81">
        <v>6</v>
      </c>
      <c r="H28" s="81">
        <v>8</v>
      </c>
      <c r="I28" s="82">
        <v>1</v>
      </c>
      <c r="J28" s="82">
        <v>3</v>
      </c>
      <c r="K28" s="82">
        <v>11</v>
      </c>
      <c r="L28" s="73">
        <v>2</v>
      </c>
      <c r="M28" s="73">
        <v>2</v>
      </c>
      <c r="N28" s="73">
        <v>2</v>
      </c>
      <c r="O28" s="79">
        <v>1</v>
      </c>
      <c r="P28" s="79">
        <v>1</v>
      </c>
      <c r="Q28" s="79">
        <v>1</v>
      </c>
    </row>
    <row r="29" spans="3:17" ht="6" customHeight="1">
      <c r="E29" s="76"/>
      <c r="F29" s="75"/>
      <c r="G29" s="75"/>
      <c r="H29" s="75"/>
      <c r="I29" s="81"/>
      <c r="J29" s="75"/>
      <c r="K29" s="75"/>
      <c r="L29" s="80"/>
      <c r="M29" s="78"/>
      <c r="N29" s="78"/>
      <c r="O29" s="80"/>
      <c r="P29" s="80"/>
      <c r="Q29" s="80"/>
    </row>
    <row r="30" spans="3:17">
      <c r="C30" s="449" t="s">
        <v>36</v>
      </c>
      <c r="D30" s="449"/>
      <c r="E30" s="76"/>
      <c r="F30" s="75">
        <v>135</v>
      </c>
      <c r="G30" s="75">
        <v>118</v>
      </c>
      <c r="H30" s="75">
        <v>196</v>
      </c>
      <c r="I30" s="75">
        <v>166</v>
      </c>
      <c r="J30" s="75">
        <v>76</v>
      </c>
      <c r="K30" s="75">
        <v>102</v>
      </c>
      <c r="L30" s="78">
        <v>203</v>
      </c>
      <c r="M30" s="78">
        <v>121</v>
      </c>
      <c r="N30" s="78">
        <v>78</v>
      </c>
      <c r="O30" s="78">
        <f>SUM(O31:O32)</f>
        <v>10</v>
      </c>
      <c r="P30" s="78">
        <f>SUM(P31:P32)</f>
        <v>7</v>
      </c>
      <c r="Q30" s="78">
        <v>4</v>
      </c>
    </row>
    <row r="31" spans="3:17">
      <c r="D31" s="77" t="s">
        <v>35</v>
      </c>
      <c r="E31" s="76"/>
      <c r="F31" s="75">
        <v>2</v>
      </c>
      <c r="G31" s="75">
        <v>2</v>
      </c>
      <c r="H31" s="75">
        <v>109</v>
      </c>
      <c r="I31" s="74">
        <v>3</v>
      </c>
      <c r="J31" s="74">
        <v>5</v>
      </c>
      <c r="K31" s="74">
        <v>18</v>
      </c>
      <c r="L31" s="73">
        <v>2</v>
      </c>
      <c r="M31" s="73">
        <v>2</v>
      </c>
      <c r="N31" s="73">
        <v>13</v>
      </c>
      <c r="O31" s="98">
        <v>0</v>
      </c>
      <c r="P31" s="98">
        <v>0</v>
      </c>
      <c r="Q31" s="98">
        <v>0</v>
      </c>
    </row>
    <row r="32" spans="3:17">
      <c r="D32" s="77" t="s">
        <v>22</v>
      </c>
      <c r="E32" s="76"/>
      <c r="F32" s="75">
        <v>133</v>
      </c>
      <c r="G32" s="75">
        <v>116</v>
      </c>
      <c r="H32" s="75">
        <v>87</v>
      </c>
      <c r="I32" s="74">
        <v>163</v>
      </c>
      <c r="J32" s="74">
        <v>71</v>
      </c>
      <c r="K32" s="74">
        <v>84</v>
      </c>
      <c r="L32" s="73">
        <v>201</v>
      </c>
      <c r="M32" s="73">
        <v>119</v>
      </c>
      <c r="N32" s="73">
        <v>65</v>
      </c>
      <c r="O32" s="73">
        <v>10</v>
      </c>
      <c r="P32" s="73">
        <v>7</v>
      </c>
      <c r="Q32" s="73">
        <v>4</v>
      </c>
    </row>
    <row r="33" spans="1:17" ht="6" customHeight="1">
      <c r="E33" s="76"/>
      <c r="F33" s="75"/>
      <c r="G33" s="75"/>
      <c r="H33" s="75"/>
      <c r="I33" s="74"/>
      <c r="J33" s="74"/>
      <c r="K33" s="74"/>
      <c r="L33" s="73"/>
      <c r="M33" s="73"/>
      <c r="N33" s="73"/>
      <c r="O33" s="78"/>
      <c r="P33" s="78"/>
      <c r="Q33" s="78"/>
    </row>
    <row r="34" spans="1:17">
      <c r="C34" s="449" t="s">
        <v>17</v>
      </c>
      <c r="D34" s="449"/>
      <c r="E34" s="76"/>
      <c r="F34" s="75">
        <v>2829</v>
      </c>
      <c r="G34" s="75">
        <v>2078</v>
      </c>
      <c r="H34" s="75">
        <v>2071</v>
      </c>
      <c r="I34" s="74">
        <v>3738</v>
      </c>
      <c r="J34" s="74">
        <v>2808</v>
      </c>
      <c r="K34" s="74">
        <v>2844</v>
      </c>
      <c r="L34" s="73">
        <v>3769</v>
      </c>
      <c r="M34" s="73">
        <v>3071</v>
      </c>
      <c r="N34" s="73">
        <v>3051</v>
      </c>
      <c r="O34" s="73">
        <v>261</v>
      </c>
      <c r="P34" s="73">
        <v>160</v>
      </c>
      <c r="Q34" s="73">
        <v>174</v>
      </c>
    </row>
    <row r="35" spans="1:17">
      <c r="B35" s="67" t="s">
        <v>23</v>
      </c>
      <c r="E35" s="76"/>
      <c r="F35" s="75"/>
      <c r="G35" s="75"/>
      <c r="H35" s="75"/>
      <c r="I35" s="74"/>
      <c r="J35" s="74"/>
      <c r="K35" s="74"/>
      <c r="L35" s="73"/>
      <c r="M35" s="73"/>
      <c r="N35" s="73"/>
      <c r="O35" s="73"/>
      <c r="P35" s="73"/>
      <c r="Q35" s="73"/>
    </row>
    <row r="36" spans="1:17">
      <c r="C36" s="449" t="s">
        <v>34</v>
      </c>
      <c r="D36" s="449"/>
      <c r="E36" s="76"/>
      <c r="F36" s="75">
        <v>313</v>
      </c>
      <c r="G36" s="75">
        <v>213</v>
      </c>
      <c r="H36" s="75">
        <v>164</v>
      </c>
      <c r="I36" s="74">
        <v>435</v>
      </c>
      <c r="J36" s="74">
        <v>196</v>
      </c>
      <c r="K36" s="74">
        <v>190</v>
      </c>
      <c r="L36" s="73">
        <v>504</v>
      </c>
      <c r="M36" s="73">
        <v>266</v>
      </c>
      <c r="N36" s="73">
        <v>218</v>
      </c>
      <c r="O36" s="73">
        <v>40</v>
      </c>
      <c r="P36" s="73">
        <v>23</v>
      </c>
      <c r="Q36" s="73">
        <v>17</v>
      </c>
    </row>
    <row r="37" spans="1:17">
      <c r="C37" s="449" t="s">
        <v>33</v>
      </c>
      <c r="D37" s="449"/>
      <c r="E37" s="76"/>
      <c r="F37" s="75">
        <v>14435</v>
      </c>
      <c r="G37" s="75">
        <v>3270</v>
      </c>
      <c r="H37" s="75">
        <v>388</v>
      </c>
      <c r="I37" s="74">
        <v>16322</v>
      </c>
      <c r="J37" s="74">
        <v>3416</v>
      </c>
      <c r="K37" s="74">
        <v>364</v>
      </c>
      <c r="L37" s="73">
        <v>16472</v>
      </c>
      <c r="M37" s="73">
        <v>5545</v>
      </c>
      <c r="N37" s="73">
        <v>361</v>
      </c>
      <c r="O37" s="73">
        <v>1216</v>
      </c>
      <c r="P37" s="73">
        <v>249</v>
      </c>
      <c r="Q37" s="73">
        <v>36</v>
      </c>
    </row>
    <row r="38" spans="1:17" ht="6" customHeight="1">
      <c r="A38" s="70"/>
      <c r="B38" s="70"/>
      <c r="C38" s="70"/>
      <c r="D38" s="70"/>
      <c r="E38" s="72"/>
      <c r="F38" s="71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</row>
    <row r="39" spans="1:17">
      <c r="A39" s="68" t="s">
        <v>24</v>
      </c>
    </row>
    <row r="40" spans="1:17">
      <c r="A40" s="68" t="s">
        <v>25</v>
      </c>
    </row>
    <row r="41" spans="1:17">
      <c r="A41" s="68" t="s">
        <v>26</v>
      </c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</row>
    <row r="42" spans="1:17">
      <c r="A42" s="68" t="s">
        <v>27</v>
      </c>
    </row>
    <row r="43" spans="1:17">
      <c r="A43" s="68" t="s">
        <v>32</v>
      </c>
    </row>
    <row r="44" spans="1:17">
      <c r="A44" s="68" t="s">
        <v>29</v>
      </c>
    </row>
    <row r="45" spans="1:17">
      <c r="A45" s="67" t="s">
        <v>44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66"/>
  <sheetViews>
    <sheetView showGridLines="0" topLeftCell="A46" zoomScaleNormal="100" zoomScaleSheetLayoutView="85" workbookViewId="0"/>
  </sheetViews>
  <sheetFormatPr defaultColWidth="11.25" defaultRowHeight="10.5"/>
  <cols>
    <col min="1" max="3" width="1.125" style="353" customWidth="1"/>
    <col min="4" max="4" width="7.75" style="353" customWidth="1"/>
    <col min="5" max="5" width="0.875" style="353" customWidth="1"/>
    <col min="6" max="17" width="6.125" style="353" customWidth="1"/>
    <col min="18" max="35" width="6.25" style="354" customWidth="1"/>
    <col min="36" max="16384" width="11.25" style="353"/>
  </cols>
  <sheetData>
    <row r="1" spans="1:35" ht="13.5">
      <c r="A1" s="349" t="s">
        <v>178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</row>
    <row r="3" spans="1:35" ht="1.5" customHeight="1"/>
    <row r="4" spans="1:35">
      <c r="A4" s="355"/>
      <c r="B4" s="355"/>
      <c r="C4" s="355"/>
      <c r="D4" s="355"/>
      <c r="E4" s="355"/>
      <c r="F4" s="356" t="s">
        <v>163</v>
      </c>
      <c r="G4" s="356"/>
      <c r="H4" s="356"/>
      <c r="I4" s="356" t="s">
        <v>164</v>
      </c>
      <c r="J4" s="356"/>
      <c r="K4" s="356"/>
      <c r="L4" s="356" t="s">
        <v>165</v>
      </c>
      <c r="M4" s="356"/>
      <c r="N4" s="356"/>
      <c r="O4" s="356" t="s">
        <v>166</v>
      </c>
      <c r="P4" s="357"/>
      <c r="Q4" s="417"/>
      <c r="R4" s="359" t="s">
        <v>143</v>
      </c>
      <c r="S4" s="359"/>
      <c r="T4" s="359"/>
      <c r="U4" s="359" t="s">
        <v>144</v>
      </c>
      <c r="V4" s="359"/>
      <c r="W4" s="359"/>
      <c r="X4" s="359" t="s">
        <v>145</v>
      </c>
      <c r="Y4" s="359"/>
      <c r="Z4" s="359"/>
      <c r="AA4" s="359" t="s">
        <v>146</v>
      </c>
      <c r="AB4" s="359"/>
      <c r="AC4" s="360"/>
      <c r="AD4" s="359" t="s">
        <v>167</v>
      </c>
      <c r="AE4" s="359"/>
      <c r="AF4" s="359"/>
      <c r="AG4" s="359" t="s">
        <v>168</v>
      </c>
      <c r="AH4" s="359"/>
      <c r="AI4" s="359"/>
    </row>
    <row r="5" spans="1:35" ht="10.5" customHeight="1">
      <c r="B5" s="431" t="s">
        <v>42</v>
      </c>
      <c r="C5" s="431"/>
      <c r="D5" s="431"/>
      <c r="E5" s="350"/>
      <c r="F5" s="361" t="s">
        <v>5</v>
      </c>
      <c r="G5" s="361" t="s">
        <v>6</v>
      </c>
      <c r="H5" s="361" t="s">
        <v>6</v>
      </c>
      <c r="I5" s="361" t="s">
        <v>5</v>
      </c>
      <c r="J5" s="361" t="s">
        <v>6</v>
      </c>
      <c r="K5" s="361" t="s">
        <v>6</v>
      </c>
      <c r="L5" s="361" t="s">
        <v>5</v>
      </c>
      <c r="M5" s="361" t="s">
        <v>6</v>
      </c>
      <c r="N5" s="361" t="s">
        <v>6</v>
      </c>
      <c r="O5" s="361" t="s">
        <v>5</v>
      </c>
      <c r="P5" s="361" t="s">
        <v>6</v>
      </c>
      <c r="Q5" s="361" t="s">
        <v>6</v>
      </c>
      <c r="R5" s="364" t="s">
        <v>5</v>
      </c>
      <c r="S5" s="364" t="s">
        <v>6</v>
      </c>
      <c r="T5" s="364" t="s">
        <v>6</v>
      </c>
      <c r="U5" s="364" t="s">
        <v>5</v>
      </c>
      <c r="V5" s="364" t="s">
        <v>6</v>
      </c>
      <c r="W5" s="364" t="s">
        <v>6</v>
      </c>
      <c r="X5" s="364" t="s">
        <v>5</v>
      </c>
      <c r="Y5" s="364" t="s">
        <v>6</v>
      </c>
      <c r="Z5" s="364" t="s">
        <v>6</v>
      </c>
      <c r="AA5" s="364" t="s">
        <v>5</v>
      </c>
      <c r="AB5" s="364" t="s">
        <v>6</v>
      </c>
      <c r="AC5" s="364" t="s">
        <v>6</v>
      </c>
      <c r="AD5" s="364" t="s">
        <v>5</v>
      </c>
      <c r="AE5" s="364" t="s">
        <v>6</v>
      </c>
      <c r="AF5" s="364" t="s">
        <v>6</v>
      </c>
      <c r="AG5" s="364" t="s">
        <v>5</v>
      </c>
      <c r="AH5" s="364" t="s">
        <v>6</v>
      </c>
      <c r="AI5" s="364" t="s">
        <v>6</v>
      </c>
    </row>
    <row r="6" spans="1:35">
      <c r="A6" s="366"/>
      <c r="B6" s="366"/>
      <c r="C6" s="366"/>
      <c r="D6" s="366"/>
      <c r="E6" s="366"/>
      <c r="F6" s="367" t="s">
        <v>7</v>
      </c>
      <c r="G6" s="367" t="s">
        <v>7</v>
      </c>
      <c r="H6" s="367" t="s">
        <v>8</v>
      </c>
      <c r="I6" s="367" t="s">
        <v>7</v>
      </c>
      <c r="J6" s="367" t="s">
        <v>7</v>
      </c>
      <c r="K6" s="367" t="s">
        <v>8</v>
      </c>
      <c r="L6" s="367" t="s">
        <v>7</v>
      </c>
      <c r="M6" s="367" t="s">
        <v>7</v>
      </c>
      <c r="N6" s="367" t="s">
        <v>8</v>
      </c>
      <c r="O6" s="367" t="s">
        <v>7</v>
      </c>
      <c r="P6" s="367" t="s">
        <v>7</v>
      </c>
      <c r="Q6" s="367" t="s">
        <v>8</v>
      </c>
      <c r="R6" s="371" t="s">
        <v>7</v>
      </c>
      <c r="S6" s="371" t="s">
        <v>7</v>
      </c>
      <c r="T6" s="371" t="s">
        <v>8</v>
      </c>
      <c r="U6" s="371" t="s">
        <v>7</v>
      </c>
      <c r="V6" s="371" t="s">
        <v>7</v>
      </c>
      <c r="W6" s="371" t="s">
        <v>8</v>
      </c>
      <c r="X6" s="371" t="s">
        <v>7</v>
      </c>
      <c r="Y6" s="371" t="s">
        <v>7</v>
      </c>
      <c r="Z6" s="371" t="s">
        <v>8</v>
      </c>
      <c r="AA6" s="371" t="s">
        <v>7</v>
      </c>
      <c r="AB6" s="371" t="s">
        <v>7</v>
      </c>
      <c r="AC6" s="371" t="s">
        <v>8</v>
      </c>
      <c r="AD6" s="371" t="s">
        <v>7</v>
      </c>
      <c r="AE6" s="371" t="s">
        <v>7</v>
      </c>
      <c r="AF6" s="371" t="s">
        <v>8</v>
      </c>
      <c r="AG6" s="371" t="s">
        <v>7</v>
      </c>
      <c r="AH6" s="371" t="s">
        <v>7</v>
      </c>
      <c r="AI6" s="371" t="s">
        <v>8</v>
      </c>
    </row>
    <row r="7" spans="1:35" ht="6" customHeight="1">
      <c r="A7" s="355"/>
      <c r="B7" s="355"/>
      <c r="C7" s="355"/>
      <c r="D7" s="355"/>
      <c r="E7" s="373"/>
    </row>
    <row r="8" spans="1:35" s="375" customFormat="1" ht="10.5" customHeight="1">
      <c r="B8" s="430" t="s">
        <v>41</v>
      </c>
      <c r="C8" s="430"/>
      <c r="D8" s="430"/>
      <c r="E8" s="376"/>
      <c r="F8" s="377">
        <v>20746</v>
      </c>
      <c r="G8" s="377">
        <v>7644</v>
      </c>
      <c r="H8" s="377">
        <v>5961</v>
      </c>
      <c r="I8" s="378">
        <v>16647</v>
      </c>
      <c r="J8" s="378">
        <v>6981</v>
      </c>
      <c r="K8" s="378">
        <v>5608</v>
      </c>
      <c r="L8" s="378">
        <v>16242</v>
      </c>
      <c r="M8" s="378">
        <v>6505</v>
      </c>
      <c r="N8" s="378">
        <v>5457</v>
      </c>
      <c r="O8" s="378">
        <v>1075</v>
      </c>
      <c r="P8" s="378">
        <v>426</v>
      </c>
      <c r="Q8" s="378">
        <v>376</v>
      </c>
      <c r="R8" s="382">
        <v>664</v>
      </c>
      <c r="S8" s="382">
        <v>258</v>
      </c>
      <c r="T8" s="382">
        <v>225</v>
      </c>
      <c r="U8" s="382">
        <v>1028</v>
      </c>
      <c r="V8" s="382">
        <v>412</v>
      </c>
      <c r="W8" s="382">
        <v>307</v>
      </c>
      <c r="X8" s="382">
        <v>983</v>
      </c>
      <c r="Y8" s="382">
        <v>477</v>
      </c>
      <c r="Z8" s="382">
        <v>364</v>
      </c>
      <c r="AA8" s="382">
        <v>1755</v>
      </c>
      <c r="AB8" s="382">
        <v>722</v>
      </c>
      <c r="AC8" s="382">
        <v>605</v>
      </c>
      <c r="AD8" s="382">
        <v>2662</v>
      </c>
      <c r="AE8" s="382">
        <v>977</v>
      </c>
      <c r="AF8" s="382">
        <v>885</v>
      </c>
      <c r="AG8" s="382">
        <v>478</v>
      </c>
      <c r="AH8" s="382">
        <v>228</v>
      </c>
      <c r="AI8" s="382">
        <v>151</v>
      </c>
    </row>
    <row r="9" spans="1:35" ht="15.75" customHeight="1">
      <c r="C9" s="429" t="s">
        <v>40</v>
      </c>
      <c r="D9" s="429"/>
      <c r="E9" s="383"/>
      <c r="F9" s="384">
        <v>150</v>
      </c>
      <c r="G9" s="384">
        <v>125</v>
      </c>
      <c r="H9" s="384">
        <v>129</v>
      </c>
      <c r="I9" s="385">
        <v>121</v>
      </c>
      <c r="J9" s="385">
        <v>112</v>
      </c>
      <c r="K9" s="385">
        <v>114</v>
      </c>
      <c r="L9" s="385">
        <v>122</v>
      </c>
      <c r="M9" s="385">
        <v>125</v>
      </c>
      <c r="N9" s="385">
        <v>132</v>
      </c>
      <c r="O9" s="385">
        <v>9</v>
      </c>
      <c r="P9" s="385">
        <v>9</v>
      </c>
      <c r="Q9" s="385">
        <v>8</v>
      </c>
      <c r="R9" s="387">
        <v>7</v>
      </c>
      <c r="S9" s="387">
        <v>4</v>
      </c>
      <c r="T9" s="387">
        <v>2</v>
      </c>
      <c r="U9" s="387">
        <v>3</v>
      </c>
      <c r="V9" s="387">
        <v>4</v>
      </c>
      <c r="W9" s="387">
        <v>4</v>
      </c>
      <c r="X9" s="387">
        <v>8</v>
      </c>
      <c r="Y9" s="387">
        <v>9</v>
      </c>
      <c r="Z9" s="387">
        <v>10</v>
      </c>
      <c r="AA9" s="387">
        <v>8</v>
      </c>
      <c r="AB9" s="387">
        <v>8</v>
      </c>
      <c r="AC9" s="387">
        <v>9</v>
      </c>
      <c r="AD9" s="387">
        <v>31</v>
      </c>
      <c r="AE9" s="387">
        <v>25</v>
      </c>
      <c r="AF9" s="387">
        <v>38</v>
      </c>
      <c r="AG9" s="387">
        <v>1</v>
      </c>
      <c r="AH9" s="387">
        <v>2</v>
      </c>
      <c r="AI9" s="387">
        <v>2</v>
      </c>
    </row>
    <row r="10" spans="1:35">
      <c r="D10" s="415" t="s">
        <v>9</v>
      </c>
      <c r="E10" s="383"/>
      <c r="F10" s="389">
        <v>26</v>
      </c>
      <c r="G10" s="389">
        <v>22</v>
      </c>
      <c r="H10" s="389">
        <v>20</v>
      </c>
      <c r="I10" s="390">
        <v>26</v>
      </c>
      <c r="J10" s="390">
        <v>26</v>
      </c>
      <c r="K10" s="390">
        <v>26</v>
      </c>
      <c r="L10" s="390">
        <v>21</v>
      </c>
      <c r="M10" s="390">
        <v>21</v>
      </c>
      <c r="N10" s="390">
        <v>18</v>
      </c>
      <c r="O10" s="390">
        <v>0</v>
      </c>
      <c r="P10" s="390">
        <v>0</v>
      </c>
      <c r="Q10" s="390">
        <v>0</v>
      </c>
      <c r="R10" s="387">
        <v>0</v>
      </c>
      <c r="S10" s="387">
        <v>0</v>
      </c>
      <c r="T10" s="387">
        <v>0</v>
      </c>
      <c r="U10" s="387">
        <v>0</v>
      </c>
      <c r="V10" s="387">
        <v>0</v>
      </c>
      <c r="W10" s="387">
        <v>0</v>
      </c>
      <c r="X10" s="387">
        <v>1</v>
      </c>
      <c r="Y10" s="387">
        <v>1</v>
      </c>
      <c r="Z10" s="387">
        <v>1</v>
      </c>
      <c r="AA10" s="387">
        <v>4</v>
      </c>
      <c r="AB10" s="387">
        <v>4</v>
      </c>
      <c r="AC10" s="387">
        <v>3</v>
      </c>
      <c r="AD10" s="387">
        <v>5</v>
      </c>
      <c r="AE10" s="387">
        <v>4</v>
      </c>
      <c r="AF10" s="387">
        <v>4</v>
      </c>
      <c r="AG10" s="387">
        <v>0</v>
      </c>
      <c r="AH10" s="387">
        <v>0</v>
      </c>
      <c r="AI10" s="387">
        <v>0</v>
      </c>
    </row>
    <row r="11" spans="1:35">
      <c r="D11" s="415" t="s">
        <v>10</v>
      </c>
      <c r="E11" s="383"/>
      <c r="F11" s="389">
        <v>61</v>
      </c>
      <c r="G11" s="389">
        <v>53</v>
      </c>
      <c r="H11" s="389">
        <v>54</v>
      </c>
      <c r="I11" s="390">
        <v>44</v>
      </c>
      <c r="J11" s="390">
        <v>36</v>
      </c>
      <c r="K11" s="390">
        <v>43</v>
      </c>
      <c r="L11" s="390">
        <v>45</v>
      </c>
      <c r="M11" s="390">
        <v>48</v>
      </c>
      <c r="N11" s="390">
        <v>65</v>
      </c>
      <c r="O11" s="390">
        <v>7</v>
      </c>
      <c r="P11" s="390">
        <v>6</v>
      </c>
      <c r="Q11" s="390">
        <v>4</v>
      </c>
      <c r="R11" s="387">
        <v>2</v>
      </c>
      <c r="S11" s="387">
        <v>2</v>
      </c>
      <c r="T11" s="387">
        <v>0</v>
      </c>
      <c r="U11" s="387">
        <v>2</v>
      </c>
      <c r="V11" s="387">
        <v>2</v>
      </c>
      <c r="W11" s="387">
        <v>2</v>
      </c>
      <c r="X11" s="387">
        <v>3</v>
      </c>
      <c r="Y11" s="387">
        <v>3</v>
      </c>
      <c r="Z11" s="387">
        <v>5</v>
      </c>
      <c r="AA11" s="387">
        <v>3</v>
      </c>
      <c r="AB11" s="387">
        <v>3</v>
      </c>
      <c r="AC11" s="387">
        <v>6</v>
      </c>
      <c r="AD11" s="387">
        <v>14</v>
      </c>
      <c r="AE11" s="387">
        <v>12</v>
      </c>
      <c r="AF11" s="387">
        <v>23</v>
      </c>
      <c r="AG11" s="387">
        <v>0</v>
      </c>
      <c r="AH11" s="387">
        <v>0</v>
      </c>
      <c r="AI11" s="387">
        <v>0</v>
      </c>
    </row>
    <row r="12" spans="1:35">
      <c r="D12" s="415" t="s">
        <v>11</v>
      </c>
      <c r="E12" s="383"/>
      <c r="F12" s="389">
        <v>10</v>
      </c>
      <c r="G12" s="389">
        <v>7</v>
      </c>
      <c r="H12" s="389">
        <v>8</v>
      </c>
      <c r="I12" s="390">
        <v>15</v>
      </c>
      <c r="J12" s="390">
        <v>16</v>
      </c>
      <c r="K12" s="390">
        <v>9</v>
      </c>
      <c r="L12" s="390">
        <v>14</v>
      </c>
      <c r="M12" s="390">
        <v>15</v>
      </c>
      <c r="N12" s="390">
        <v>12</v>
      </c>
      <c r="O12" s="390">
        <v>0</v>
      </c>
      <c r="P12" s="390">
        <v>0</v>
      </c>
      <c r="Q12" s="390">
        <v>0</v>
      </c>
      <c r="R12" s="387">
        <v>1</v>
      </c>
      <c r="S12" s="387">
        <v>1</v>
      </c>
      <c r="T12" s="387">
        <v>1</v>
      </c>
      <c r="U12" s="387">
        <v>0</v>
      </c>
      <c r="V12" s="387">
        <v>0</v>
      </c>
      <c r="W12" s="387">
        <v>0</v>
      </c>
      <c r="X12" s="387">
        <v>2</v>
      </c>
      <c r="Y12" s="387">
        <v>3</v>
      </c>
      <c r="Z12" s="387">
        <v>2</v>
      </c>
      <c r="AA12" s="387">
        <v>1</v>
      </c>
      <c r="AB12" s="387">
        <v>1</v>
      </c>
      <c r="AC12" s="387">
        <v>0</v>
      </c>
      <c r="AD12" s="387">
        <v>1</v>
      </c>
      <c r="AE12" s="387">
        <v>1</v>
      </c>
      <c r="AF12" s="387">
        <v>1</v>
      </c>
      <c r="AG12" s="387">
        <v>0</v>
      </c>
      <c r="AH12" s="387">
        <v>0</v>
      </c>
      <c r="AI12" s="387">
        <v>0</v>
      </c>
    </row>
    <row r="13" spans="1:35" ht="10.5" customHeight="1">
      <c r="D13" s="392" t="s">
        <v>99</v>
      </c>
      <c r="E13" s="383"/>
      <c r="F13" s="389">
        <v>53</v>
      </c>
      <c r="G13" s="389">
        <v>43</v>
      </c>
      <c r="H13" s="389">
        <v>47</v>
      </c>
      <c r="I13" s="390">
        <v>36</v>
      </c>
      <c r="J13" s="390">
        <v>34</v>
      </c>
      <c r="K13" s="390">
        <v>36</v>
      </c>
      <c r="L13" s="390">
        <v>42</v>
      </c>
      <c r="M13" s="390">
        <v>41</v>
      </c>
      <c r="N13" s="390">
        <v>37</v>
      </c>
      <c r="O13" s="390">
        <v>2</v>
      </c>
      <c r="P13" s="390">
        <v>3</v>
      </c>
      <c r="Q13" s="390">
        <v>4</v>
      </c>
      <c r="R13" s="387">
        <v>4</v>
      </c>
      <c r="S13" s="387">
        <v>1</v>
      </c>
      <c r="T13" s="387">
        <v>1</v>
      </c>
      <c r="U13" s="387">
        <v>1</v>
      </c>
      <c r="V13" s="387">
        <v>2</v>
      </c>
      <c r="W13" s="387">
        <v>2</v>
      </c>
      <c r="X13" s="387">
        <v>2</v>
      </c>
      <c r="Y13" s="387">
        <v>2</v>
      </c>
      <c r="Z13" s="387">
        <v>2</v>
      </c>
      <c r="AA13" s="387">
        <v>0</v>
      </c>
      <c r="AB13" s="387">
        <v>0</v>
      </c>
      <c r="AC13" s="387">
        <v>0</v>
      </c>
      <c r="AD13" s="387">
        <v>11</v>
      </c>
      <c r="AE13" s="387">
        <v>8</v>
      </c>
      <c r="AF13" s="387">
        <v>10</v>
      </c>
      <c r="AG13" s="387">
        <v>1</v>
      </c>
      <c r="AH13" s="387">
        <v>2</v>
      </c>
      <c r="AI13" s="387">
        <v>2</v>
      </c>
    </row>
    <row r="14" spans="1:35" ht="15.75" customHeight="1">
      <c r="C14" s="429" t="s">
        <v>39</v>
      </c>
      <c r="D14" s="429"/>
      <c r="E14" s="383"/>
      <c r="F14" s="384">
        <v>1713</v>
      </c>
      <c r="G14" s="384">
        <v>1388</v>
      </c>
      <c r="H14" s="384">
        <v>1417</v>
      </c>
      <c r="I14" s="385">
        <v>1525</v>
      </c>
      <c r="J14" s="385">
        <v>1291</v>
      </c>
      <c r="K14" s="385">
        <v>1306</v>
      </c>
      <c r="L14" s="385">
        <v>1459</v>
      </c>
      <c r="M14" s="385">
        <v>1220</v>
      </c>
      <c r="N14" s="385">
        <v>1233</v>
      </c>
      <c r="O14" s="385">
        <v>114</v>
      </c>
      <c r="P14" s="385">
        <v>89</v>
      </c>
      <c r="Q14" s="385">
        <v>90</v>
      </c>
      <c r="R14" s="387">
        <v>57</v>
      </c>
      <c r="S14" s="387">
        <v>42</v>
      </c>
      <c r="T14" s="387">
        <v>45</v>
      </c>
      <c r="U14" s="387">
        <v>84</v>
      </c>
      <c r="V14" s="387">
        <v>64</v>
      </c>
      <c r="W14" s="387">
        <v>60</v>
      </c>
      <c r="X14" s="387">
        <v>97</v>
      </c>
      <c r="Y14" s="387">
        <v>103</v>
      </c>
      <c r="Z14" s="387">
        <v>112</v>
      </c>
      <c r="AA14" s="387">
        <v>166</v>
      </c>
      <c r="AB14" s="387">
        <v>117</v>
      </c>
      <c r="AC14" s="387">
        <v>120</v>
      </c>
      <c r="AD14" s="387">
        <v>275</v>
      </c>
      <c r="AE14" s="387">
        <v>197</v>
      </c>
      <c r="AF14" s="387">
        <v>196</v>
      </c>
      <c r="AG14" s="387">
        <v>39</v>
      </c>
      <c r="AH14" s="387">
        <v>34</v>
      </c>
      <c r="AI14" s="387">
        <v>32</v>
      </c>
    </row>
    <row r="15" spans="1:35">
      <c r="D15" s="415" t="s">
        <v>14</v>
      </c>
      <c r="E15" s="383"/>
      <c r="F15" s="389">
        <v>873</v>
      </c>
      <c r="G15" s="389">
        <v>712</v>
      </c>
      <c r="H15" s="389">
        <v>681</v>
      </c>
      <c r="I15" s="390">
        <v>764</v>
      </c>
      <c r="J15" s="390">
        <v>638</v>
      </c>
      <c r="K15" s="390">
        <v>611</v>
      </c>
      <c r="L15" s="390">
        <v>711</v>
      </c>
      <c r="M15" s="390">
        <v>613</v>
      </c>
      <c r="N15" s="390">
        <v>592</v>
      </c>
      <c r="O15" s="390">
        <v>56</v>
      </c>
      <c r="P15" s="390">
        <v>46</v>
      </c>
      <c r="Q15" s="390">
        <v>46</v>
      </c>
      <c r="R15" s="387">
        <v>29</v>
      </c>
      <c r="S15" s="387">
        <v>23</v>
      </c>
      <c r="T15" s="387">
        <v>24</v>
      </c>
      <c r="U15" s="387">
        <v>38</v>
      </c>
      <c r="V15" s="387">
        <v>29</v>
      </c>
      <c r="W15" s="387">
        <v>27</v>
      </c>
      <c r="X15" s="387">
        <v>77</v>
      </c>
      <c r="Y15" s="387">
        <v>77</v>
      </c>
      <c r="Z15" s="387">
        <v>86</v>
      </c>
      <c r="AA15" s="387">
        <v>87</v>
      </c>
      <c r="AB15" s="387">
        <v>65</v>
      </c>
      <c r="AC15" s="387">
        <v>66</v>
      </c>
      <c r="AD15" s="387">
        <v>108</v>
      </c>
      <c r="AE15" s="387">
        <v>82</v>
      </c>
      <c r="AF15" s="387">
        <v>69</v>
      </c>
      <c r="AG15" s="387">
        <v>16</v>
      </c>
      <c r="AH15" s="387">
        <v>16</v>
      </c>
      <c r="AI15" s="387">
        <v>13</v>
      </c>
    </row>
    <row r="16" spans="1:35">
      <c r="D16" s="415" t="s">
        <v>15</v>
      </c>
      <c r="E16" s="383"/>
      <c r="F16" s="389">
        <v>632</v>
      </c>
      <c r="G16" s="389">
        <v>515</v>
      </c>
      <c r="H16" s="389">
        <v>573</v>
      </c>
      <c r="I16" s="390">
        <v>566</v>
      </c>
      <c r="J16" s="390">
        <v>481</v>
      </c>
      <c r="K16" s="390">
        <v>532</v>
      </c>
      <c r="L16" s="390">
        <v>554</v>
      </c>
      <c r="M16" s="390">
        <v>447</v>
      </c>
      <c r="N16" s="390">
        <v>497</v>
      </c>
      <c r="O16" s="390">
        <v>39</v>
      </c>
      <c r="P16" s="390">
        <v>33</v>
      </c>
      <c r="Q16" s="390">
        <v>36</v>
      </c>
      <c r="R16" s="387">
        <v>21</v>
      </c>
      <c r="S16" s="387">
        <v>17</v>
      </c>
      <c r="T16" s="387">
        <v>19</v>
      </c>
      <c r="U16" s="387">
        <v>35</v>
      </c>
      <c r="V16" s="387">
        <v>26</v>
      </c>
      <c r="W16" s="387">
        <v>25</v>
      </c>
      <c r="X16" s="387">
        <v>14</v>
      </c>
      <c r="Y16" s="387">
        <v>17</v>
      </c>
      <c r="Z16" s="387">
        <v>19</v>
      </c>
      <c r="AA16" s="387">
        <v>57</v>
      </c>
      <c r="AB16" s="387">
        <v>38</v>
      </c>
      <c r="AC16" s="387">
        <v>40</v>
      </c>
      <c r="AD16" s="387">
        <v>143</v>
      </c>
      <c r="AE16" s="387">
        <v>89</v>
      </c>
      <c r="AF16" s="387">
        <v>100</v>
      </c>
      <c r="AG16" s="387">
        <v>14</v>
      </c>
      <c r="AH16" s="387">
        <v>12</v>
      </c>
      <c r="AI16" s="387">
        <v>14</v>
      </c>
    </row>
    <row r="17" spans="1:35">
      <c r="D17" s="415" t="s">
        <v>16</v>
      </c>
      <c r="E17" s="383"/>
      <c r="F17" s="389">
        <v>68</v>
      </c>
      <c r="G17" s="389">
        <v>54</v>
      </c>
      <c r="H17" s="389">
        <v>65</v>
      </c>
      <c r="I17" s="390">
        <v>53</v>
      </c>
      <c r="J17" s="390">
        <v>49</v>
      </c>
      <c r="K17" s="390">
        <v>60</v>
      </c>
      <c r="L17" s="390">
        <v>46</v>
      </c>
      <c r="M17" s="390">
        <v>38</v>
      </c>
      <c r="N17" s="390">
        <v>37</v>
      </c>
      <c r="O17" s="390">
        <v>3</v>
      </c>
      <c r="P17" s="390">
        <v>2</v>
      </c>
      <c r="Q17" s="390">
        <v>0</v>
      </c>
      <c r="R17" s="387">
        <v>3</v>
      </c>
      <c r="S17" s="387">
        <v>0</v>
      </c>
      <c r="T17" s="387">
        <v>0</v>
      </c>
      <c r="U17" s="387">
        <v>1</v>
      </c>
      <c r="V17" s="387">
        <v>2</v>
      </c>
      <c r="W17" s="387">
        <v>2</v>
      </c>
      <c r="X17" s="387">
        <v>2</v>
      </c>
      <c r="Y17" s="387">
        <v>3</v>
      </c>
      <c r="Z17" s="387">
        <v>2</v>
      </c>
      <c r="AA17" s="387">
        <v>4</v>
      </c>
      <c r="AB17" s="387">
        <v>3</v>
      </c>
      <c r="AC17" s="387">
        <v>3</v>
      </c>
      <c r="AD17" s="387">
        <v>8</v>
      </c>
      <c r="AE17" s="387">
        <v>9</v>
      </c>
      <c r="AF17" s="387">
        <v>12</v>
      </c>
      <c r="AG17" s="387">
        <v>3</v>
      </c>
      <c r="AH17" s="387">
        <v>2</v>
      </c>
      <c r="AI17" s="387">
        <v>2</v>
      </c>
    </row>
    <row r="18" spans="1:35" ht="12" customHeight="1">
      <c r="D18" s="415" t="s">
        <v>17</v>
      </c>
      <c r="E18" s="383"/>
      <c r="F18" s="389">
        <v>140</v>
      </c>
      <c r="G18" s="389">
        <v>107</v>
      </c>
      <c r="H18" s="389">
        <v>98</v>
      </c>
      <c r="I18" s="390">
        <v>142</v>
      </c>
      <c r="J18" s="390">
        <v>123</v>
      </c>
      <c r="K18" s="390">
        <v>103</v>
      </c>
      <c r="L18" s="390">
        <v>148</v>
      </c>
      <c r="M18" s="390">
        <v>122</v>
      </c>
      <c r="N18" s="390">
        <v>107</v>
      </c>
      <c r="O18" s="390">
        <v>16</v>
      </c>
      <c r="P18" s="390">
        <v>8</v>
      </c>
      <c r="Q18" s="390">
        <v>8</v>
      </c>
      <c r="R18" s="387">
        <v>4</v>
      </c>
      <c r="S18" s="387">
        <v>2</v>
      </c>
      <c r="T18" s="387">
        <v>2</v>
      </c>
      <c r="U18" s="387">
        <v>10</v>
      </c>
      <c r="V18" s="387">
        <v>7</v>
      </c>
      <c r="W18" s="387">
        <v>6</v>
      </c>
      <c r="X18" s="387">
        <v>4</v>
      </c>
      <c r="Y18" s="387">
        <v>6</v>
      </c>
      <c r="Z18" s="387">
        <v>5</v>
      </c>
      <c r="AA18" s="387">
        <v>18</v>
      </c>
      <c r="AB18" s="387">
        <v>11</v>
      </c>
      <c r="AC18" s="387">
        <v>11</v>
      </c>
      <c r="AD18" s="387">
        <v>16</v>
      </c>
      <c r="AE18" s="387">
        <v>17</v>
      </c>
      <c r="AF18" s="387">
        <v>15</v>
      </c>
      <c r="AG18" s="387">
        <v>6</v>
      </c>
      <c r="AH18" s="387">
        <v>4</v>
      </c>
      <c r="AI18" s="387">
        <v>3</v>
      </c>
    </row>
    <row r="19" spans="1:35" ht="15.75" customHeight="1">
      <c r="C19" s="429" t="s">
        <v>38</v>
      </c>
      <c r="D19" s="429"/>
      <c r="E19" s="383"/>
      <c r="F19" s="389">
        <v>14291</v>
      </c>
      <c r="G19" s="389">
        <v>4399</v>
      </c>
      <c r="H19" s="389">
        <v>2906</v>
      </c>
      <c r="I19" s="390">
        <v>10909</v>
      </c>
      <c r="J19" s="390">
        <v>3847</v>
      </c>
      <c r="K19" s="390">
        <v>2711</v>
      </c>
      <c r="L19" s="390">
        <v>10588</v>
      </c>
      <c r="M19" s="390">
        <v>3509</v>
      </c>
      <c r="N19" s="390">
        <v>2561</v>
      </c>
      <c r="O19" s="390">
        <v>685</v>
      </c>
      <c r="P19" s="390">
        <v>218</v>
      </c>
      <c r="Q19" s="390">
        <v>184</v>
      </c>
      <c r="R19" s="387">
        <v>458</v>
      </c>
      <c r="S19" s="387">
        <v>141</v>
      </c>
      <c r="T19" s="387">
        <v>105</v>
      </c>
      <c r="U19" s="387">
        <v>656</v>
      </c>
      <c r="V19" s="387">
        <v>237</v>
      </c>
      <c r="W19" s="387">
        <v>154</v>
      </c>
      <c r="X19" s="387">
        <v>650</v>
      </c>
      <c r="Y19" s="387">
        <v>241</v>
      </c>
      <c r="Z19" s="387">
        <v>146</v>
      </c>
      <c r="AA19" s="387">
        <v>1213</v>
      </c>
      <c r="AB19" s="387">
        <v>413</v>
      </c>
      <c r="AC19" s="387">
        <v>294</v>
      </c>
      <c r="AD19" s="387">
        <v>1755</v>
      </c>
      <c r="AE19" s="387">
        <v>505</v>
      </c>
      <c r="AF19" s="387">
        <v>369</v>
      </c>
      <c r="AG19" s="387">
        <v>291</v>
      </c>
      <c r="AH19" s="387">
        <v>145</v>
      </c>
      <c r="AI19" s="387">
        <v>77</v>
      </c>
    </row>
    <row r="20" spans="1:35" ht="15.75" customHeight="1">
      <c r="C20" s="429" t="s">
        <v>37</v>
      </c>
      <c r="D20" s="429"/>
      <c r="E20" s="383"/>
      <c r="F20" s="384">
        <v>940</v>
      </c>
      <c r="G20" s="384">
        <v>447</v>
      </c>
      <c r="H20" s="384">
        <v>362</v>
      </c>
      <c r="I20" s="385">
        <v>954</v>
      </c>
      <c r="J20" s="385">
        <v>520</v>
      </c>
      <c r="K20" s="385">
        <v>390</v>
      </c>
      <c r="L20" s="385">
        <v>1064</v>
      </c>
      <c r="M20" s="385">
        <v>547</v>
      </c>
      <c r="N20" s="385">
        <v>534</v>
      </c>
      <c r="O20" s="385">
        <v>85</v>
      </c>
      <c r="P20" s="385">
        <v>27</v>
      </c>
      <c r="Q20" s="385">
        <v>24</v>
      </c>
      <c r="R20" s="387">
        <v>36</v>
      </c>
      <c r="S20" s="387">
        <v>23</v>
      </c>
      <c r="T20" s="387">
        <v>26</v>
      </c>
      <c r="U20" s="387">
        <v>64</v>
      </c>
      <c r="V20" s="387">
        <v>41</v>
      </c>
      <c r="W20" s="387">
        <v>31</v>
      </c>
      <c r="X20" s="387">
        <v>63</v>
      </c>
      <c r="Y20" s="387">
        <v>36</v>
      </c>
      <c r="Z20" s="387">
        <v>33</v>
      </c>
      <c r="AA20" s="387">
        <v>100</v>
      </c>
      <c r="AB20" s="387">
        <v>65</v>
      </c>
      <c r="AC20" s="387">
        <v>71</v>
      </c>
      <c r="AD20" s="387">
        <v>177</v>
      </c>
      <c r="AE20" s="387">
        <v>90</v>
      </c>
      <c r="AF20" s="387">
        <v>98</v>
      </c>
      <c r="AG20" s="387">
        <v>72</v>
      </c>
      <c r="AH20" s="387">
        <v>14</v>
      </c>
      <c r="AI20" s="387">
        <v>15</v>
      </c>
    </row>
    <row r="21" spans="1:35">
      <c r="D21" s="415" t="s">
        <v>18</v>
      </c>
      <c r="E21" s="383"/>
      <c r="F21" s="389">
        <v>809</v>
      </c>
      <c r="G21" s="389">
        <v>361</v>
      </c>
      <c r="H21" s="389">
        <v>285</v>
      </c>
      <c r="I21" s="390">
        <v>817</v>
      </c>
      <c r="J21" s="390">
        <v>424</v>
      </c>
      <c r="K21" s="390">
        <v>302</v>
      </c>
      <c r="L21" s="390">
        <v>941</v>
      </c>
      <c r="M21" s="390">
        <v>442</v>
      </c>
      <c r="N21" s="390">
        <v>441</v>
      </c>
      <c r="O21" s="390">
        <v>82</v>
      </c>
      <c r="P21" s="390">
        <v>21</v>
      </c>
      <c r="Q21" s="390">
        <v>15</v>
      </c>
      <c r="R21" s="387">
        <v>33</v>
      </c>
      <c r="S21" s="387">
        <v>21</v>
      </c>
      <c r="T21" s="387">
        <v>24</v>
      </c>
      <c r="U21" s="387">
        <v>56</v>
      </c>
      <c r="V21" s="387">
        <v>29</v>
      </c>
      <c r="W21" s="387">
        <v>21</v>
      </c>
      <c r="X21" s="387">
        <v>48</v>
      </c>
      <c r="Y21" s="387">
        <v>22</v>
      </c>
      <c r="Z21" s="387">
        <v>22</v>
      </c>
      <c r="AA21" s="387">
        <v>82</v>
      </c>
      <c r="AB21" s="387">
        <v>59</v>
      </c>
      <c r="AC21" s="387">
        <v>66</v>
      </c>
      <c r="AD21" s="387">
        <v>156</v>
      </c>
      <c r="AE21" s="387">
        <v>71</v>
      </c>
      <c r="AF21" s="387">
        <v>81</v>
      </c>
      <c r="AG21" s="387">
        <v>67</v>
      </c>
      <c r="AH21" s="387">
        <v>11</v>
      </c>
      <c r="AI21" s="387">
        <v>13</v>
      </c>
    </row>
    <row r="22" spans="1:35">
      <c r="D22" s="415" t="s">
        <v>19</v>
      </c>
      <c r="E22" s="383"/>
      <c r="F22" s="389">
        <v>65</v>
      </c>
      <c r="G22" s="389">
        <v>49</v>
      </c>
      <c r="H22" s="389">
        <v>40</v>
      </c>
      <c r="I22" s="390">
        <v>60</v>
      </c>
      <c r="J22" s="390">
        <v>51</v>
      </c>
      <c r="K22" s="390">
        <v>48</v>
      </c>
      <c r="L22" s="390">
        <v>57</v>
      </c>
      <c r="M22" s="390">
        <v>50</v>
      </c>
      <c r="N22" s="390">
        <v>41</v>
      </c>
      <c r="O22" s="390">
        <v>1</v>
      </c>
      <c r="P22" s="390">
        <v>5</v>
      </c>
      <c r="Q22" s="390">
        <v>5</v>
      </c>
      <c r="R22" s="387">
        <v>3</v>
      </c>
      <c r="S22" s="387">
        <v>2</v>
      </c>
      <c r="T22" s="387">
        <v>2</v>
      </c>
      <c r="U22" s="387">
        <v>4</v>
      </c>
      <c r="V22" s="387">
        <v>4</v>
      </c>
      <c r="W22" s="387">
        <v>4</v>
      </c>
      <c r="X22" s="387">
        <v>5</v>
      </c>
      <c r="Y22" s="387">
        <v>2</v>
      </c>
      <c r="Z22" s="387">
        <v>0</v>
      </c>
      <c r="AA22" s="387">
        <v>8</v>
      </c>
      <c r="AB22" s="387">
        <v>3</v>
      </c>
      <c r="AC22" s="387">
        <v>2</v>
      </c>
      <c r="AD22" s="387">
        <v>9</v>
      </c>
      <c r="AE22" s="387">
        <v>9</v>
      </c>
      <c r="AF22" s="387">
        <v>6</v>
      </c>
      <c r="AG22" s="387">
        <v>3</v>
      </c>
      <c r="AH22" s="387">
        <v>2</v>
      </c>
      <c r="AI22" s="387">
        <v>1</v>
      </c>
    </row>
    <row r="23" spans="1:35">
      <c r="D23" s="415" t="s">
        <v>20</v>
      </c>
      <c r="E23" s="383"/>
      <c r="F23" s="389">
        <v>64</v>
      </c>
      <c r="G23" s="389">
        <v>36</v>
      </c>
      <c r="H23" s="389">
        <v>33</v>
      </c>
      <c r="I23" s="390">
        <v>75</v>
      </c>
      <c r="J23" s="390">
        <v>42</v>
      </c>
      <c r="K23" s="390">
        <v>39</v>
      </c>
      <c r="L23" s="390">
        <v>62</v>
      </c>
      <c r="M23" s="390">
        <v>54</v>
      </c>
      <c r="N23" s="390">
        <v>50</v>
      </c>
      <c r="O23" s="390">
        <v>2</v>
      </c>
      <c r="P23" s="390">
        <v>1</v>
      </c>
      <c r="Q23" s="390">
        <v>4</v>
      </c>
      <c r="R23" s="387">
        <v>0</v>
      </c>
      <c r="S23" s="387">
        <v>0</v>
      </c>
      <c r="T23" s="387">
        <v>0</v>
      </c>
      <c r="U23" s="387">
        <v>4</v>
      </c>
      <c r="V23" s="387">
        <v>8</v>
      </c>
      <c r="W23" s="387">
        <v>5</v>
      </c>
      <c r="X23" s="387">
        <v>10</v>
      </c>
      <c r="Y23" s="387">
        <v>12</v>
      </c>
      <c r="Z23" s="387">
        <v>11</v>
      </c>
      <c r="AA23" s="387">
        <v>10</v>
      </c>
      <c r="AB23" s="387">
        <v>3</v>
      </c>
      <c r="AC23" s="387">
        <v>3</v>
      </c>
      <c r="AD23" s="387">
        <v>9</v>
      </c>
      <c r="AE23" s="387">
        <v>9</v>
      </c>
      <c r="AF23" s="387">
        <v>10</v>
      </c>
      <c r="AG23" s="387">
        <v>2</v>
      </c>
      <c r="AH23" s="387">
        <v>1</v>
      </c>
      <c r="AI23" s="387">
        <v>1</v>
      </c>
    </row>
    <row r="24" spans="1:35">
      <c r="D24" s="415" t="s">
        <v>17</v>
      </c>
      <c r="E24" s="383"/>
      <c r="F24" s="395">
        <v>2</v>
      </c>
      <c r="G24" s="390">
        <v>1</v>
      </c>
      <c r="H24" s="390">
        <v>4</v>
      </c>
      <c r="I24" s="390">
        <v>2</v>
      </c>
      <c r="J24" s="390">
        <v>3</v>
      </c>
      <c r="K24" s="390">
        <v>1</v>
      </c>
      <c r="L24" s="390">
        <v>4</v>
      </c>
      <c r="M24" s="390">
        <v>1</v>
      </c>
      <c r="N24" s="390">
        <v>2</v>
      </c>
      <c r="O24" s="390">
        <v>0</v>
      </c>
      <c r="P24" s="390">
        <v>0</v>
      </c>
      <c r="Q24" s="390">
        <v>0</v>
      </c>
      <c r="R24" s="387">
        <v>0</v>
      </c>
      <c r="S24" s="387">
        <v>0</v>
      </c>
      <c r="T24" s="387">
        <v>0</v>
      </c>
      <c r="U24" s="387">
        <v>0</v>
      </c>
      <c r="V24" s="387">
        <v>0</v>
      </c>
      <c r="W24" s="387">
        <v>1</v>
      </c>
      <c r="X24" s="387">
        <v>0</v>
      </c>
      <c r="Y24" s="387">
        <v>0</v>
      </c>
      <c r="Z24" s="387">
        <v>0</v>
      </c>
      <c r="AA24" s="387">
        <v>0</v>
      </c>
      <c r="AB24" s="387">
        <v>0</v>
      </c>
      <c r="AC24" s="387">
        <v>0</v>
      </c>
      <c r="AD24" s="387">
        <v>3</v>
      </c>
      <c r="AE24" s="387">
        <v>1</v>
      </c>
      <c r="AF24" s="387">
        <v>1</v>
      </c>
      <c r="AG24" s="387">
        <v>0</v>
      </c>
      <c r="AH24" s="387">
        <v>0</v>
      </c>
      <c r="AI24" s="387">
        <v>0</v>
      </c>
    </row>
    <row r="25" spans="1:35" ht="15.75" customHeight="1">
      <c r="C25" s="429" t="s">
        <v>36</v>
      </c>
      <c r="D25" s="429"/>
      <c r="E25" s="383"/>
      <c r="F25" s="384">
        <v>204</v>
      </c>
      <c r="G25" s="384">
        <v>158</v>
      </c>
      <c r="H25" s="384">
        <v>184</v>
      </c>
      <c r="I25" s="390">
        <v>186</v>
      </c>
      <c r="J25" s="390">
        <v>160</v>
      </c>
      <c r="K25" s="390">
        <v>171</v>
      </c>
      <c r="L25" s="390">
        <v>196</v>
      </c>
      <c r="M25" s="390">
        <v>164</v>
      </c>
      <c r="N25" s="390">
        <v>209</v>
      </c>
      <c r="O25" s="390">
        <v>13</v>
      </c>
      <c r="P25" s="390">
        <v>17</v>
      </c>
      <c r="Q25" s="390">
        <v>20</v>
      </c>
      <c r="R25" s="387">
        <v>7</v>
      </c>
      <c r="S25" s="387">
        <v>6</v>
      </c>
      <c r="T25" s="387">
        <v>8</v>
      </c>
      <c r="U25" s="387">
        <v>17</v>
      </c>
      <c r="V25" s="387">
        <v>16</v>
      </c>
      <c r="W25" s="387">
        <v>10</v>
      </c>
      <c r="X25" s="387">
        <v>12</v>
      </c>
      <c r="Y25" s="387">
        <v>12</v>
      </c>
      <c r="Z25" s="387">
        <v>11</v>
      </c>
      <c r="AA25" s="387">
        <v>29</v>
      </c>
      <c r="AB25" s="387">
        <v>27</v>
      </c>
      <c r="AC25" s="387">
        <v>31</v>
      </c>
      <c r="AD25" s="387">
        <v>31</v>
      </c>
      <c r="AE25" s="387">
        <v>20</v>
      </c>
      <c r="AF25" s="387">
        <v>64</v>
      </c>
      <c r="AG25" s="387">
        <v>5</v>
      </c>
      <c r="AH25" s="387">
        <v>4</v>
      </c>
      <c r="AI25" s="387">
        <v>1</v>
      </c>
    </row>
    <row r="26" spans="1:35">
      <c r="D26" s="415" t="s">
        <v>35</v>
      </c>
      <c r="E26" s="383"/>
      <c r="F26" s="389">
        <v>10</v>
      </c>
      <c r="G26" s="389">
        <v>7</v>
      </c>
      <c r="H26" s="389">
        <v>38</v>
      </c>
      <c r="I26" s="390">
        <v>23</v>
      </c>
      <c r="J26" s="390">
        <v>23</v>
      </c>
      <c r="K26" s="390">
        <v>64</v>
      </c>
      <c r="L26" s="390">
        <v>11</v>
      </c>
      <c r="M26" s="390">
        <v>8</v>
      </c>
      <c r="N26" s="390">
        <v>70</v>
      </c>
      <c r="O26" s="390">
        <v>1</v>
      </c>
      <c r="P26" s="390">
        <v>1</v>
      </c>
      <c r="Q26" s="390">
        <v>7</v>
      </c>
      <c r="R26" s="387">
        <v>0</v>
      </c>
      <c r="S26" s="387">
        <v>0</v>
      </c>
      <c r="T26" s="387">
        <v>0</v>
      </c>
      <c r="U26" s="387">
        <v>0</v>
      </c>
      <c r="V26" s="387">
        <v>0</v>
      </c>
      <c r="W26" s="387">
        <v>0</v>
      </c>
      <c r="X26" s="387">
        <v>0</v>
      </c>
      <c r="Y26" s="387">
        <v>0</v>
      </c>
      <c r="Z26" s="387">
        <v>0</v>
      </c>
      <c r="AA26" s="387">
        <v>1</v>
      </c>
      <c r="AB26" s="387">
        <v>2</v>
      </c>
      <c r="AC26" s="387">
        <v>8</v>
      </c>
      <c r="AD26" s="387">
        <v>6</v>
      </c>
      <c r="AE26" s="387">
        <v>4</v>
      </c>
      <c r="AF26" s="387">
        <v>50</v>
      </c>
      <c r="AG26" s="387">
        <v>0</v>
      </c>
      <c r="AH26" s="387">
        <v>0</v>
      </c>
      <c r="AI26" s="387">
        <v>0</v>
      </c>
    </row>
    <row r="27" spans="1:35">
      <c r="D27" s="415" t="s">
        <v>22</v>
      </c>
      <c r="E27" s="383"/>
      <c r="F27" s="389">
        <v>194</v>
      </c>
      <c r="G27" s="389">
        <v>151</v>
      </c>
      <c r="H27" s="389">
        <v>146</v>
      </c>
      <c r="I27" s="390">
        <v>163</v>
      </c>
      <c r="J27" s="390">
        <v>137</v>
      </c>
      <c r="K27" s="390">
        <v>107</v>
      </c>
      <c r="L27" s="390">
        <v>185</v>
      </c>
      <c r="M27" s="390">
        <v>156</v>
      </c>
      <c r="N27" s="390">
        <v>139</v>
      </c>
      <c r="O27" s="390">
        <v>12</v>
      </c>
      <c r="P27" s="390">
        <v>16</v>
      </c>
      <c r="Q27" s="390">
        <v>13</v>
      </c>
      <c r="R27" s="387">
        <v>7</v>
      </c>
      <c r="S27" s="387">
        <v>6</v>
      </c>
      <c r="T27" s="387">
        <v>8</v>
      </c>
      <c r="U27" s="387">
        <v>17</v>
      </c>
      <c r="V27" s="387">
        <v>16</v>
      </c>
      <c r="W27" s="387">
        <v>10</v>
      </c>
      <c r="X27" s="387">
        <v>12</v>
      </c>
      <c r="Y27" s="387">
        <v>12</v>
      </c>
      <c r="Z27" s="387">
        <v>11</v>
      </c>
      <c r="AA27" s="387">
        <v>28</v>
      </c>
      <c r="AB27" s="387">
        <v>25</v>
      </c>
      <c r="AC27" s="387">
        <v>23</v>
      </c>
      <c r="AD27" s="387">
        <v>25</v>
      </c>
      <c r="AE27" s="387">
        <v>16</v>
      </c>
      <c r="AF27" s="387">
        <v>14</v>
      </c>
      <c r="AG27" s="387">
        <v>5</v>
      </c>
      <c r="AH27" s="387">
        <v>4</v>
      </c>
      <c r="AI27" s="387">
        <v>1</v>
      </c>
    </row>
    <row r="28" spans="1:35" ht="15.75" customHeight="1">
      <c r="C28" s="429" t="s">
        <v>17</v>
      </c>
      <c r="D28" s="429"/>
      <c r="E28" s="383"/>
      <c r="F28" s="389">
        <v>3448</v>
      </c>
      <c r="G28" s="389">
        <v>1127</v>
      </c>
      <c r="H28" s="389">
        <v>963</v>
      </c>
      <c r="I28" s="390">
        <v>2952</v>
      </c>
      <c r="J28" s="390">
        <v>1051</v>
      </c>
      <c r="K28" s="390">
        <v>916</v>
      </c>
      <c r="L28" s="390">
        <v>2813</v>
      </c>
      <c r="M28" s="390">
        <v>940</v>
      </c>
      <c r="N28" s="390">
        <v>788</v>
      </c>
      <c r="O28" s="390">
        <v>169</v>
      </c>
      <c r="P28" s="390">
        <v>66</v>
      </c>
      <c r="Q28" s="390">
        <v>50</v>
      </c>
      <c r="R28" s="387">
        <v>99</v>
      </c>
      <c r="S28" s="387">
        <v>42</v>
      </c>
      <c r="T28" s="387">
        <v>39</v>
      </c>
      <c r="U28" s="387">
        <v>204</v>
      </c>
      <c r="V28" s="387">
        <v>50</v>
      </c>
      <c r="W28" s="387">
        <v>48</v>
      </c>
      <c r="X28" s="387">
        <v>153</v>
      </c>
      <c r="Y28" s="387">
        <v>76</v>
      </c>
      <c r="Z28" s="387">
        <v>52</v>
      </c>
      <c r="AA28" s="387">
        <v>239</v>
      </c>
      <c r="AB28" s="387">
        <v>92</v>
      </c>
      <c r="AC28" s="387">
        <v>80</v>
      </c>
      <c r="AD28" s="387">
        <v>393</v>
      </c>
      <c r="AE28" s="387">
        <v>140</v>
      </c>
      <c r="AF28" s="387">
        <v>120</v>
      </c>
      <c r="AG28" s="387">
        <v>70</v>
      </c>
      <c r="AH28" s="387">
        <v>29</v>
      </c>
      <c r="AI28" s="387">
        <v>24</v>
      </c>
    </row>
    <row r="29" spans="1:35" ht="27" customHeight="1">
      <c r="C29" s="425" t="s">
        <v>151</v>
      </c>
      <c r="D29" s="426"/>
      <c r="E29" s="383"/>
      <c r="F29" s="396">
        <v>287</v>
      </c>
      <c r="G29" s="396">
        <v>234</v>
      </c>
      <c r="H29" s="397">
        <v>234</v>
      </c>
      <c r="I29" s="398">
        <v>239</v>
      </c>
      <c r="J29" s="398">
        <v>213</v>
      </c>
      <c r="K29" s="398">
        <v>195</v>
      </c>
      <c r="L29" s="398">
        <v>239</v>
      </c>
      <c r="M29" s="398">
        <v>225</v>
      </c>
      <c r="N29" s="398">
        <v>219</v>
      </c>
      <c r="O29" s="398">
        <v>18</v>
      </c>
      <c r="P29" s="398">
        <v>22</v>
      </c>
      <c r="Q29" s="398">
        <v>18</v>
      </c>
      <c r="R29" s="387">
        <v>11</v>
      </c>
      <c r="S29" s="387">
        <v>7</v>
      </c>
      <c r="T29" s="387">
        <v>5</v>
      </c>
      <c r="U29" s="387">
        <v>12</v>
      </c>
      <c r="V29" s="387">
        <v>13</v>
      </c>
      <c r="W29" s="387">
        <v>11</v>
      </c>
      <c r="X29" s="387">
        <v>17</v>
      </c>
      <c r="Y29" s="387">
        <v>17</v>
      </c>
      <c r="Z29" s="387">
        <v>18</v>
      </c>
      <c r="AA29" s="387">
        <v>24</v>
      </c>
      <c r="AB29" s="387">
        <v>25</v>
      </c>
      <c r="AC29" s="387">
        <v>26</v>
      </c>
      <c r="AD29" s="387">
        <v>47</v>
      </c>
      <c r="AE29" s="387">
        <v>35</v>
      </c>
      <c r="AF29" s="387">
        <v>46</v>
      </c>
      <c r="AG29" s="387">
        <v>5</v>
      </c>
      <c r="AH29" s="387">
        <v>5</v>
      </c>
      <c r="AI29" s="387">
        <v>3</v>
      </c>
    </row>
    <row r="30" spans="1:35" ht="10.5" customHeight="1">
      <c r="C30" s="426" t="s">
        <v>152</v>
      </c>
      <c r="D30" s="426"/>
      <c r="E30" s="383"/>
      <c r="F30" s="396">
        <v>1566</v>
      </c>
      <c r="G30" s="396">
        <v>943</v>
      </c>
      <c r="H30" s="397">
        <v>204</v>
      </c>
      <c r="I30" s="398">
        <v>950</v>
      </c>
      <c r="J30" s="398">
        <v>458</v>
      </c>
      <c r="K30" s="398">
        <v>163</v>
      </c>
      <c r="L30" s="398">
        <v>972</v>
      </c>
      <c r="M30" s="398">
        <v>439</v>
      </c>
      <c r="N30" s="398">
        <v>151</v>
      </c>
      <c r="O30" s="398">
        <v>56</v>
      </c>
      <c r="P30" s="398">
        <v>9</v>
      </c>
      <c r="Q30" s="398">
        <v>6</v>
      </c>
      <c r="R30" s="387">
        <v>34</v>
      </c>
      <c r="S30" s="387">
        <v>19</v>
      </c>
      <c r="T30" s="387">
        <v>7</v>
      </c>
      <c r="U30" s="387">
        <v>76</v>
      </c>
      <c r="V30" s="387">
        <v>45</v>
      </c>
      <c r="W30" s="387">
        <v>4</v>
      </c>
      <c r="X30" s="387">
        <v>54</v>
      </c>
      <c r="Y30" s="387">
        <v>28</v>
      </c>
      <c r="Z30" s="387">
        <v>8</v>
      </c>
      <c r="AA30" s="387">
        <v>73</v>
      </c>
      <c r="AB30" s="387">
        <v>29</v>
      </c>
      <c r="AC30" s="387">
        <v>19</v>
      </c>
      <c r="AD30" s="387">
        <v>104</v>
      </c>
      <c r="AE30" s="387">
        <v>77</v>
      </c>
      <c r="AF30" s="387">
        <v>35</v>
      </c>
      <c r="AG30" s="387">
        <v>31</v>
      </c>
      <c r="AH30" s="387">
        <v>8</v>
      </c>
      <c r="AI30" s="387">
        <v>7</v>
      </c>
    </row>
    <row r="31" spans="1:35" ht="6" customHeight="1">
      <c r="A31" s="366"/>
      <c r="B31" s="366"/>
      <c r="C31" s="366"/>
      <c r="D31" s="366"/>
      <c r="E31" s="399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  <c r="AI31" s="370"/>
    </row>
    <row r="32" spans="1:35" ht="10.5" customHeight="1">
      <c r="A32" s="355"/>
      <c r="B32" s="355"/>
      <c r="C32" s="355"/>
      <c r="D32" s="355"/>
      <c r="E32" s="355"/>
      <c r="F32" s="356" t="s">
        <v>169</v>
      </c>
      <c r="G32" s="356"/>
      <c r="H32" s="356"/>
      <c r="I32" s="356" t="s">
        <v>170</v>
      </c>
      <c r="J32" s="356"/>
      <c r="K32" s="356"/>
      <c r="L32" s="356" t="s">
        <v>171</v>
      </c>
      <c r="M32" s="356"/>
      <c r="N32" s="356"/>
      <c r="O32" s="356" t="s">
        <v>172</v>
      </c>
      <c r="P32" s="356"/>
      <c r="Q32" s="356"/>
      <c r="R32" s="359" t="s">
        <v>173</v>
      </c>
      <c r="S32" s="359"/>
      <c r="T32" s="359"/>
      <c r="U32" s="359" t="s">
        <v>174</v>
      </c>
      <c r="V32" s="359"/>
      <c r="W32" s="359"/>
      <c r="X32" s="359" t="s">
        <v>175</v>
      </c>
      <c r="Y32" s="359"/>
      <c r="Z32" s="359"/>
      <c r="AA32" s="359" t="s">
        <v>176</v>
      </c>
      <c r="AB32" s="359"/>
      <c r="AC32" s="359"/>
      <c r="AD32" s="359" t="s">
        <v>177</v>
      </c>
      <c r="AE32" s="359"/>
      <c r="AF32" s="359"/>
      <c r="AG32" s="358"/>
      <c r="AH32" s="358"/>
      <c r="AI32" s="358"/>
    </row>
    <row r="33" spans="1:35">
      <c r="B33" s="431" t="s">
        <v>42</v>
      </c>
      <c r="C33" s="431"/>
      <c r="D33" s="431"/>
      <c r="E33" s="350"/>
      <c r="F33" s="364" t="s">
        <v>5</v>
      </c>
      <c r="G33" s="364" t="s">
        <v>6</v>
      </c>
      <c r="H33" s="364" t="s">
        <v>6</v>
      </c>
      <c r="I33" s="364" t="s">
        <v>5</v>
      </c>
      <c r="J33" s="364" t="s">
        <v>6</v>
      </c>
      <c r="K33" s="364" t="s">
        <v>6</v>
      </c>
      <c r="L33" s="364" t="s">
        <v>5</v>
      </c>
      <c r="M33" s="364" t="s">
        <v>6</v>
      </c>
      <c r="N33" s="364" t="s">
        <v>6</v>
      </c>
      <c r="O33" s="364" t="s">
        <v>5</v>
      </c>
      <c r="P33" s="364" t="s">
        <v>6</v>
      </c>
      <c r="Q33" s="364" t="s">
        <v>6</v>
      </c>
      <c r="R33" s="364" t="s">
        <v>5</v>
      </c>
      <c r="S33" s="364" t="s">
        <v>6</v>
      </c>
      <c r="T33" s="364" t="s">
        <v>6</v>
      </c>
      <c r="U33" s="364" t="s">
        <v>5</v>
      </c>
      <c r="V33" s="364" t="s">
        <v>6</v>
      </c>
      <c r="W33" s="364" t="s">
        <v>6</v>
      </c>
      <c r="X33" s="364" t="s">
        <v>5</v>
      </c>
      <c r="Y33" s="364" t="s">
        <v>6</v>
      </c>
      <c r="Z33" s="364" t="s">
        <v>6</v>
      </c>
      <c r="AA33" s="364" t="s">
        <v>5</v>
      </c>
      <c r="AB33" s="364" t="s">
        <v>6</v>
      </c>
      <c r="AC33" s="364" t="s">
        <v>6</v>
      </c>
      <c r="AD33" s="364" t="s">
        <v>5</v>
      </c>
      <c r="AE33" s="364" t="s">
        <v>6</v>
      </c>
      <c r="AF33" s="364" t="s">
        <v>6</v>
      </c>
      <c r="AG33" s="379"/>
      <c r="AH33" s="379"/>
      <c r="AI33" s="379"/>
    </row>
    <row r="34" spans="1:35" ht="10.5" customHeight="1">
      <c r="A34" s="366"/>
      <c r="B34" s="366"/>
      <c r="C34" s="366"/>
      <c r="D34" s="366"/>
      <c r="E34" s="366"/>
      <c r="F34" s="371" t="s">
        <v>7</v>
      </c>
      <c r="G34" s="371" t="s">
        <v>7</v>
      </c>
      <c r="H34" s="371" t="s">
        <v>8</v>
      </c>
      <c r="I34" s="371" t="s">
        <v>7</v>
      </c>
      <c r="J34" s="371" t="s">
        <v>7</v>
      </c>
      <c r="K34" s="371" t="s">
        <v>8</v>
      </c>
      <c r="L34" s="371" t="s">
        <v>7</v>
      </c>
      <c r="M34" s="371" t="s">
        <v>7</v>
      </c>
      <c r="N34" s="371" t="s">
        <v>8</v>
      </c>
      <c r="O34" s="371" t="s">
        <v>7</v>
      </c>
      <c r="P34" s="371" t="s">
        <v>7</v>
      </c>
      <c r="Q34" s="371" t="s">
        <v>8</v>
      </c>
      <c r="R34" s="371" t="s">
        <v>7</v>
      </c>
      <c r="S34" s="371" t="s">
        <v>7</v>
      </c>
      <c r="T34" s="371" t="s">
        <v>8</v>
      </c>
      <c r="U34" s="371" t="s">
        <v>7</v>
      </c>
      <c r="V34" s="371" t="s">
        <v>7</v>
      </c>
      <c r="W34" s="371" t="s">
        <v>8</v>
      </c>
      <c r="X34" s="371" t="s">
        <v>7</v>
      </c>
      <c r="Y34" s="371" t="s">
        <v>7</v>
      </c>
      <c r="Z34" s="371" t="s">
        <v>8</v>
      </c>
      <c r="AA34" s="371" t="s">
        <v>7</v>
      </c>
      <c r="AB34" s="371" t="s">
        <v>7</v>
      </c>
      <c r="AC34" s="371" t="s">
        <v>8</v>
      </c>
      <c r="AD34" s="371" t="s">
        <v>7</v>
      </c>
      <c r="AE34" s="371" t="s">
        <v>7</v>
      </c>
      <c r="AF34" s="371" t="s">
        <v>8</v>
      </c>
      <c r="AG34" s="416"/>
      <c r="AH34" s="416"/>
      <c r="AI34" s="416"/>
    </row>
    <row r="35" spans="1:35">
      <c r="A35" s="355"/>
      <c r="B35" s="355"/>
      <c r="C35" s="355"/>
      <c r="D35" s="355"/>
      <c r="E35" s="373"/>
    </row>
    <row r="36" spans="1:35" ht="10.5" customHeight="1">
      <c r="A36" s="375"/>
      <c r="B36" s="430" t="s">
        <v>41</v>
      </c>
      <c r="C36" s="430"/>
      <c r="D36" s="430"/>
      <c r="E36" s="376"/>
      <c r="F36" s="375">
        <v>413</v>
      </c>
      <c r="G36" s="375">
        <v>181</v>
      </c>
      <c r="H36" s="375">
        <v>158</v>
      </c>
      <c r="I36" s="375">
        <v>502</v>
      </c>
      <c r="J36" s="375">
        <v>206</v>
      </c>
      <c r="K36" s="375">
        <v>192</v>
      </c>
      <c r="L36" s="375">
        <v>1234</v>
      </c>
      <c r="M36" s="375">
        <v>442</v>
      </c>
      <c r="N36" s="375">
        <v>408</v>
      </c>
      <c r="O36" s="375">
        <v>792</v>
      </c>
      <c r="P36" s="375">
        <v>346</v>
      </c>
      <c r="Q36" s="375">
        <v>287</v>
      </c>
      <c r="R36" s="382">
        <v>1306</v>
      </c>
      <c r="S36" s="382">
        <v>607</v>
      </c>
      <c r="T36" s="382">
        <v>485</v>
      </c>
      <c r="U36" s="382">
        <v>1033</v>
      </c>
      <c r="V36" s="382">
        <v>371</v>
      </c>
      <c r="W36" s="382">
        <v>326</v>
      </c>
      <c r="X36" s="382">
        <v>544</v>
      </c>
      <c r="Y36" s="382">
        <v>207</v>
      </c>
      <c r="Z36" s="382">
        <v>163</v>
      </c>
      <c r="AA36" s="382">
        <v>734</v>
      </c>
      <c r="AB36" s="382">
        <v>301</v>
      </c>
      <c r="AC36" s="382">
        <v>257</v>
      </c>
      <c r="AD36" s="382">
        <v>1039</v>
      </c>
      <c r="AE36" s="382">
        <v>344</v>
      </c>
      <c r="AF36" s="382">
        <v>268</v>
      </c>
      <c r="AG36" s="382"/>
      <c r="AH36" s="382"/>
      <c r="AI36" s="382"/>
    </row>
    <row r="37" spans="1:35" ht="15.75" customHeight="1">
      <c r="C37" s="429" t="s">
        <v>40</v>
      </c>
      <c r="D37" s="429"/>
      <c r="E37" s="383"/>
      <c r="F37" s="387">
        <v>3</v>
      </c>
      <c r="G37" s="387">
        <v>4</v>
      </c>
      <c r="H37" s="387">
        <v>4</v>
      </c>
      <c r="I37" s="387">
        <v>7</v>
      </c>
      <c r="J37" s="387">
        <v>5</v>
      </c>
      <c r="K37" s="387">
        <v>5</v>
      </c>
      <c r="L37" s="387">
        <v>9</v>
      </c>
      <c r="M37" s="387">
        <v>13</v>
      </c>
      <c r="N37" s="387">
        <v>13</v>
      </c>
      <c r="O37" s="387">
        <v>2</v>
      </c>
      <c r="P37" s="387">
        <v>5</v>
      </c>
      <c r="Q37" s="387">
        <v>5</v>
      </c>
      <c r="R37" s="387">
        <v>6</v>
      </c>
      <c r="S37" s="387">
        <v>5</v>
      </c>
      <c r="T37" s="387">
        <v>8</v>
      </c>
      <c r="U37" s="387">
        <v>8</v>
      </c>
      <c r="V37" s="387">
        <v>8</v>
      </c>
      <c r="W37" s="387">
        <v>8</v>
      </c>
      <c r="X37" s="387">
        <v>8</v>
      </c>
      <c r="Y37" s="387">
        <v>8</v>
      </c>
      <c r="Z37" s="387">
        <v>8</v>
      </c>
      <c r="AA37" s="387">
        <v>8</v>
      </c>
      <c r="AB37" s="387">
        <v>10</v>
      </c>
      <c r="AC37" s="387">
        <v>5</v>
      </c>
      <c r="AD37" s="387">
        <v>4</v>
      </c>
      <c r="AE37" s="387">
        <v>6</v>
      </c>
      <c r="AF37" s="387">
        <v>3</v>
      </c>
      <c r="AG37" s="387"/>
      <c r="AH37" s="387"/>
      <c r="AI37" s="387"/>
    </row>
    <row r="38" spans="1:35" ht="10.5" customHeight="1">
      <c r="D38" s="415" t="s">
        <v>9</v>
      </c>
      <c r="E38" s="383"/>
      <c r="F38" s="387">
        <v>1</v>
      </c>
      <c r="G38" s="387">
        <v>1</v>
      </c>
      <c r="H38" s="387">
        <v>1</v>
      </c>
      <c r="I38" s="387">
        <v>0</v>
      </c>
      <c r="J38" s="387">
        <v>0</v>
      </c>
      <c r="K38" s="387">
        <v>0</v>
      </c>
      <c r="L38" s="387">
        <v>2</v>
      </c>
      <c r="M38" s="387">
        <v>2</v>
      </c>
      <c r="N38" s="387">
        <v>3</v>
      </c>
      <c r="O38" s="387">
        <v>0</v>
      </c>
      <c r="P38" s="387">
        <v>0</v>
      </c>
      <c r="Q38" s="387">
        <v>0</v>
      </c>
      <c r="R38" s="387">
        <v>2</v>
      </c>
      <c r="S38" s="387">
        <v>1</v>
      </c>
      <c r="T38" s="387">
        <v>1</v>
      </c>
      <c r="U38" s="387">
        <v>2</v>
      </c>
      <c r="V38" s="387">
        <v>2</v>
      </c>
      <c r="W38" s="387">
        <v>2</v>
      </c>
      <c r="X38" s="387">
        <v>1</v>
      </c>
      <c r="Y38" s="387">
        <v>1</v>
      </c>
      <c r="Z38" s="387">
        <v>0</v>
      </c>
      <c r="AA38" s="387">
        <v>2</v>
      </c>
      <c r="AB38" s="387">
        <v>2</v>
      </c>
      <c r="AC38" s="387">
        <v>1</v>
      </c>
      <c r="AD38" s="387">
        <v>1</v>
      </c>
      <c r="AE38" s="387">
        <v>3</v>
      </c>
      <c r="AF38" s="387">
        <v>2</v>
      </c>
      <c r="AG38" s="387"/>
      <c r="AH38" s="387"/>
      <c r="AI38" s="387"/>
    </row>
    <row r="39" spans="1:35">
      <c r="D39" s="415" t="s">
        <v>10</v>
      </c>
      <c r="E39" s="383"/>
      <c r="F39" s="387">
        <v>1</v>
      </c>
      <c r="G39" s="387">
        <v>1</v>
      </c>
      <c r="H39" s="387">
        <v>1</v>
      </c>
      <c r="I39" s="387">
        <v>2</v>
      </c>
      <c r="J39" s="387">
        <v>2</v>
      </c>
      <c r="K39" s="387">
        <v>2</v>
      </c>
      <c r="L39" s="387">
        <v>1</v>
      </c>
      <c r="M39" s="387">
        <v>5</v>
      </c>
      <c r="N39" s="387">
        <v>5</v>
      </c>
      <c r="O39" s="387">
        <v>0</v>
      </c>
      <c r="P39" s="387">
        <v>1</v>
      </c>
      <c r="Q39" s="387">
        <v>3</v>
      </c>
      <c r="R39" s="387">
        <v>2</v>
      </c>
      <c r="S39" s="387">
        <v>2</v>
      </c>
      <c r="T39" s="387">
        <v>5</v>
      </c>
      <c r="U39" s="387">
        <v>2</v>
      </c>
      <c r="V39" s="387">
        <v>2</v>
      </c>
      <c r="W39" s="387">
        <v>2</v>
      </c>
      <c r="X39" s="387">
        <v>3</v>
      </c>
      <c r="Y39" s="387">
        <v>4</v>
      </c>
      <c r="Z39" s="387">
        <v>5</v>
      </c>
      <c r="AA39" s="387">
        <v>0</v>
      </c>
      <c r="AB39" s="387">
        <v>0</v>
      </c>
      <c r="AC39" s="387">
        <v>1</v>
      </c>
      <c r="AD39" s="387">
        <v>3</v>
      </c>
      <c r="AE39" s="387">
        <v>3</v>
      </c>
      <c r="AF39" s="387">
        <v>1</v>
      </c>
      <c r="AG39" s="387"/>
      <c r="AH39" s="387"/>
      <c r="AI39" s="387"/>
    </row>
    <row r="40" spans="1:35">
      <c r="D40" s="415" t="s">
        <v>11</v>
      </c>
      <c r="E40" s="383"/>
      <c r="F40" s="387">
        <v>0</v>
      </c>
      <c r="G40" s="387">
        <v>0</v>
      </c>
      <c r="H40" s="387">
        <v>1</v>
      </c>
      <c r="I40" s="387">
        <v>0</v>
      </c>
      <c r="J40" s="387">
        <v>0</v>
      </c>
      <c r="K40" s="387">
        <v>0</v>
      </c>
      <c r="L40" s="387">
        <v>3</v>
      </c>
      <c r="M40" s="387">
        <v>2</v>
      </c>
      <c r="N40" s="387">
        <v>2</v>
      </c>
      <c r="O40" s="387">
        <v>0</v>
      </c>
      <c r="P40" s="387">
        <v>0</v>
      </c>
      <c r="Q40" s="387">
        <v>0</v>
      </c>
      <c r="R40" s="387">
        <v>0</v>
      </c>
      <c r="S40" s="387">
        <v>0</v>
      </c>
      <c r="T40" s="387">
        <v>0</v>
      </c>
      <c r="U40" s="387">
        <v>3</v>
      </c>
      <c r="V40" s="387">
        <v>3</v>
      </c>
      <c r="W40" s="387">
        <v>3</v>
      </c>
      <c r="X40" s="387">
        <v>1</v>
      </c>
      <c r="Y40" s="387">
        <v>1</v>
      </c>
      <c r="Z40" s="387">
        <v>1</v>
      </c>
      <c r="AA40" s="387">
        <v>2</v>
      </c>
      <c r="AB40" s="387">
        <v>3</v>
      </c>
      <c r="AC40" s="387">
        <v>1</v>
      </c>
      <c r="AD40" s="387">
        <v>0</v>
      </c>
      <c r="AE40" s="387">
        <v>0</v>
      </c>
      <c r="AF40" s="387">
        <v>0</v>
      </c>
      <c r="AG40" s="387"/>
      <c r="AH40" s="387"/>
      <c r="AI40" s="387"/>
    </row>
    <row r="41" spans="1:35">
      <c r="D41" s="392" t="s">
        <v>99</v>
      </c>
      <c r="E41" s="383"/>
      <c r="F41" s="387">
        <v>1</v>
      </c>
      <c r="G41" s="387">
        <v>2</v>
      </c>
      <c r="H41" s="387">
        <v>1</v>
      </c>
      <c r="I41" s="387">
        <v>5</v>
      </c>
      <c r="J41" s="387">
        <v>3</v>
      </c>
      <c r="K41" s="387">
        <v>3</v>
      </c>
      <c r="L41" s="387">
        <v>3</v>
      </c>
      <c r="M41" s="387">
        <v>4</v>
      </c>
      <c r="N41" s="387">
        <v>3</v>
      </c>
      <c r="O41" s="387">
        <v>2</v>
      </c>
      <c r="P41" s="387">
        <v>4</v>
      </c>
      <c r="Q41" s="387">
        <v>2</v>
      </c>
      <c r="R41" s="387">
        <v>2</v>
      </c>
      <c r="S41" s="387">
        <v>2</v>
      </c>
      <c r="T41" s="387">
        <v>2</v>
      </c>
      <c r="U41" s="387">
        <v>1</v>
      </c>
      <c r="V41" s="387">
        <v>1</v>
      </c>
      <c r="W41" s="387">
        <v>1</v>
      </c>
      <c r="X41" s="387">
        <v>3</v>
      </c>
      <c r="Y41" s="387">
        <v>2</v>
      </c>
      <c r="Z41" s="387">
        <v>2</v>
      </c>
      <c r="AA41" s="387">
        <v>4</v>
      </c>
      <c r="AB41" s="387">
        <v>5</v>
      </c>
      <c r="AC41" s="387">
        <v>2</v>
      </c>
      <c r="AD41" s="387">
        <v>0</v>
      </c>
      <c r="AE41" s="387">
        <v>0</v>
      </c>
      <c r="AF41" s="387">
        <v>0</v>
      </c>
      <c r="AG41" s="387"/>
      <c r="AH41" s="387"/>
      <c r="AI41" s="387"/>
    </row>
    <row r="42" spans="1:35" ht="15.75" customHeight="1">
      <c r="C42" s="429" t="s">
        <v>39</v>
      </c>
      <c r="D42" s="429"/>
      <c r="E42" s="383"/>
      <c r="F42" s="387">
        <v>46</v>
      </c>
      <c r="G42" s="387">
        <v>43</v>
      </c>
      <c r="H42" s="387">
        <v>44</v>
      </c>
      <c r="I42" s="387">
        <v>52</v>
      </c>
      <c r="J42" s="387">
        <v>51</v>
      </c>
      <c r="K42" s="387">
        <v>59</v>
      </c>
      <c r="L42" s="387">
        <v>67</v>
      </c>
      <c r="M42" s="387">
        <v>70</v>
      </c>
      <c r="N42" s="387">
        <v>73</v>
      </c>
      <c r="O42" s="387">
        <v>66</v>
      </c>
      <c r="P42" s="387">
        <v>70</v>
      </c>
      <c r="Q42" s="387">
        <v>66</v>
      </c>
      <c r="R42" s="387">
        <v>99</v>
      </c>
      <c r="S42" s="387">
        <v>85</v>
      </c>
      <c r="T42" s="387">
        <v>81</v>
      </c>
      <c r="U42" s="387">
        <v>94</v>
      </c>
      <c r="V42" s="387">
        <v>76</v>
      </c>
      <c r="W42" s="387">
        <v>74</v>
      </c>
      <c r="X42" s="387">
        <v>39</v>
      </c>
      <c r="Y42" s="387">
        <v>40</v>
      </c>
      <c r="Z42" s="387">
        <v>41</v>
      </c>
      <c r="AA42" s="387">
        <v>88</v>
      </c>
      <c r="AB42" s="387">
        <v>77</v>
      </c>
      <c r="AC42" s="387">
        <v>82</v>
      </c>
      <c r="AD42" s="387">
        <v>76</v>
      </c>
      <c r="AE42" s="387">
        <v>62</v>
      </c>
      <c r="AF42" s="387">
        <v>58</v>
      </c>
      <c r="AG42" s="387"/>
      <c r="AH42" s="387"/>
      <c r="AI42" s="387"/>
    </row>
    <row r="43" spans="1:35" ht="10.5" customHeight="1">
      <c r="D43" s="415" t="s">
        <v>14</v>
      </c>
      <c r="E43" s="383"/>
      <c r="F43" s="387">
        <v>26</v>
      </c>
      <c r="G43" s="387">
        <v>25</v>
      </c>
      <c r="H43" s="387">
        <v>22</v>
      </c>
      <c r="I43" s="387">
        <v>30</v>
      </c>
      <c r="J43" s="387">
        <v>29</v>
      </c>
      <c r="K43" s="387">
        <v>29</v>
      </c>
      <c r="L43" s="387">
        <v>28</v>
      </c>
      <c r="M43" s="387">
        <v>32</v>
      </c>
      <c r="N43" s="387">
        <v>33</v>
      </c>
      <c r="O43" s="387">
        <v>28</v>
      </c>
      <c r="P43" s="387">
        <v>31</v>
      </c>
      <c r="Q43" s="387">
        <v>28</v>
      </c>
      <c r="R43" s="387">
        <v>35</v>
      </c>
      <c r="S43" s="387">
        <v>31</v>
      </c>
      <c r="T43" s="387">
        <v>27</v>
      </c>
      <c r="U43" s="387">
        <v>38</v>
      </c>
      <c r="V43" s="387">
        <v>34</v>
      </c>
      <c r="W43" s="387">
        <v>33</v>
      </c>
      <c r="X43" s="387">
        <v>23</v>
      </c>
      <c r="Y43" s="387">
        <v>22</v>
      </c>
      <c r="Z43" s="387">
        <v>19</v>
      </c>
      <c r="AA43" s="387">
        <v>46</v>
      </c>
      <c r="AB43" s="387">
        <v>38</v>
      </c>
      <c r="AC43" s="387">
        <v>39</v>
      </c>
      <c r="AD43" s="387">
        <v>46</v>
      </c>
      <c r="AE43" s="387">
        <v>33</v>
      </c>
      <c r="AF43" s="387">
        <v>31</v>
      </c>
      <c r="AG43" s="387"/>
      <c r="AH43" s="387"/>
      <c r="AI43" s="387"/>
    </row>
    <row r="44" spans="1:35">
      <c r="D44" s="415" t="s">
        <v>15</v>
      </c>
      <c r="E44" s="383"/>
      <c r="F44" s="387">
        <v>16</v>
      </c>
      <c r="G44" s="387">
        <v>14</v>
      </c>
      <c r="H44" s="387">
        <v>19</v>
      </c>
      <c r="I44" s="387">
        <v>14</v>
      </c>
      <c r="J44" s="387">
        <v>13</v>
      </c>
      <c r="K44" s="387">
        <v>18</v>
      </c>
      <c r="L44" s="387">
        <v>29</v>
      </c>
      <c r="M44" s="387">
        <v>29</v>
      </c>
      <c r="N44" s="387">
        <v>28</v>
      </c>
      <c r="O44" s="387">
        <v>29</v>
      </c>
      <c r="P44" s="387">
        <v>29</v>
      </c>
      <c r="Q44" s="387">
        <v>33</v>
      </c>
      <c r="R44" s="387">
        <v>36</v>
      </c>
      <c r="S44" s="387">
        <v>34</v>
      </c>
      <c r="T44" s="387">
        <v>39</v>
      </c>
      <c r="U44" s="387">
        <v>38</v>
      </c>
      <c r="V44" s="387">
        <v>30</v>
      </c>
      <c r="W44" s="387">
        <v>31</v>
      </c>
      <c r="X44" s="387">
        <v>12</v>
      </c>
      <c r="Y44" s="387">
        <v>13</v>
      </c>
      <c r="Z44" s="387">
        <v>19</v>
      </c>
      <c r="AA44" s="387">
        <v>34</v>
      </c>
      <c r="AB44" s="387">
        <v>30</v>
      </c>
      <c r="AC44" s="387">
        <v>33</v>
      </c>
      <c r="AD44" s="387">
        <v>23</v>
      </c>
      <c r="AE44" s="387">
        <v>23</v>
      </c>
      <c r="AF44" s="387">
        <v>24</v>
      </c>
      <c r="AG44" s="387"/>
      <c r="AH44" s="387"/>
      <c r="AI44" s="387"/>
    </row>
    <row r="45" spans="1:35">
      <c r="D45" s="415" t="s">
        <v>16</v>
      </c>
      <c r="E45" s="383"/>
      <c r="F45" s="387">
        <v>1</v>
      </c>
      <c r="G45" s="387">
        <v>1</v>
      </c>
      <c r="H45" s="387">
        <v>1</v>
      </c>
      <c r="I45" s="387">
        <v>1</v>
      </c>
      <c r="J45" s="387">
        <v>1</v>
      </c>
      <c r="K45" s="387">
        <v>3</v>
      </c>
      <c r="L45" s="387">
        <v>3</v>
      </c>
      <c r="M45" s="387">
        <v>2</v>
      </c>
      <c r="N45" s="387">
        <v>5</v>
      </c>
      <c r="O45" s="387">
        <v>2</v>
      </c>
      <c r="P45" s="387">
        <v>3</v>
      </c>
      <c r="Q45" s="387">
        <v>3</v>
      </c>
      <c r="R45" s="387">
        <v>6</v>
      </c>
      <c r="S45" s="387">
        <v>4</v>
      </c>
      <c r="T45" s="387">
        <v>2</v>
      </c>
      <c r="U45" s="387">
        <v>4</v>
      </c>
      <c r="V45" s="387">
        <v>2</v>
      </c>
      <c r="W45" s="387">
        <v>1</v>
      </c>
      <c r="X45" s="387">
        <v>0</v>
      </c>
      <c r="Y45" s="387">
        <v>0</v>
      </c>
      <c r="Z45" s="387">
        <v>0</v>
      </c>
      <c r="AA45" s="387">
        <v>1</v>
      </c>
      <c r="AB45" s="387">
        <v>1</v>
      </c>
      <c r="AC45" s="387">
        <v>1</v>
      </c>
      <c r="AD45" s="387">
        <v>4</v>
      </c>
      <c r="AE45" s="387">
        <v>3</v>
      </c>
      <c r="AF45" s="387">
        <v>0</v>
      </c>
      <c r="AG45" s="387"/>
      <c r="AH45" s="387"/>
      <c r="AI45" s="387"/>
    </row>
    <row r="46" spans="1:35">
      <c r="D46" s="415" t="s">
        <v>17</v>
      </c>
      <c r="E46" s="383"/>
      <c r="F46" s="387">
        <v>3</v>
      </c>
      <c r="G46" s="387">
        <v>3</v>
      </c>
      <c r="H46" s="387">
        <v>2</v>
      </c>
      <c r="I46" s="387">
        <v>7</v>
      </c>
      <c r="J46" s="387">
        <v>8</v>
      </c>
      <c r="K46" s="387">
        <v>9</v>
      </c>
      <c r="L46" s="387">
        <v>7</v>
      </c>
      <c r="M46" s="387">
        <v>7</v>
      </c>
      <c r="N46" s="387">
        <v>7</v>
      </c>
      <c r="O46" s="387">
        <v>7</v>
      </c>
      <c r="P46" s="387">
        <v>7</v>
      </c>
      <c r="Q46" s="387">
        <v>2</v>
      </c>
      <c r="R46" s="387">
        <v>22</v>
      </c>
      <c r="S46" s="387">
        <v>16</v>
      </c>
      <c r="T46" s="387">
        <v>13</v>
      </c>
      <c r="U46" s="387">
        <v>14</v>
      </c>
      <c r="V46" s="387">
        <v>10</v>
      </c>
      <c r="W46" s="387">
        <v>9</v>
      </c>
      <c r="X46" s="387">
        <v>4</v>
      </c>
      <c r="Y46" s="387">
        <v>5</v>
      </c>
      <c r="Z46" s="387">
        <v>3</v>
      </c>
      <c r="AA46" s="387">
        <v>7</v>
      </c>
      <c r="AB46" s="387">
        <v>8</v>
      </c>
      <c r="AC46" s="387">
        <v>9</v>
      </c>
      <c r="AD46" s="387">
        <v>3</v>
      </c>
      <c r="AE46" s="387">
        <v>3</v>
      </c>
      <c r="AF46" s="387">
        <v>3</v>
      </c>
      <c r="AG46" s="387"/>
      <c r="AH46" s="387"/>
      <c r="AI46" s="387"/>
    </row>
    <row r="47" spans="1:35" ht="15.75" customHeight="1">
      <c r="C47" s="429" t="s">
        <v>38</v>
      </c>
      <c r="D47" s="429"/>
      <c r="E47" s="383"/>
      <c r="F47" s="387">
        <v>243</v>
      </c>
      <c r="G47" s="387">
        <v>85</v>
      </c>
      <c r="H47" s="387">
        <v>62</v>
      </c>
      <c r="I47" s="387">
        <v>342</v>
      </c>
      <c r="J47" s="387">
        <v>96</v>
      </c>
      <c r="K47" s="387">
        <v>77</v>
      </c>
      <c r="L47" s="387">
        <v>808</v>
      </c>
      <c r="M47" s="387">
        <v>201</v>
      </c>
      <c r="N47" s="387">
        <v>172</v>
      </c>
      <c r="O47" s="387">
        <v>543</v>
      </c>
      <c r="P47" s="387">
        <v>199</v>
      </c>
      <c r="Q47" s="387">
        <v>152</v>
      </c>
      <c r="R47" s="387">
        <v>887</v>
      </c>
      <c r="S47" s="387">
        <v>405</v>
      </c>
      <c r="T47" s="387">
        <v>308</v>
      </c>
      <c r="U47" s="387">
        <v>641</v>
      </c>
      <c r="V47" s="387">
        <v>187</v>
      </c>
      <c r="W47" s="387">
        <v>161</v>
      </c>
      <c r="X47" s="387">
        <v>335</v>
      </c>
      <c r="Y47" s="387">
        <v>105</v>
      </c>
      <c r="Z47" s="387">
        <v>60</v>
      </c>
      <c r="AA47" s="387">
        <v>409</v>
      </c>
      <c r="AB47" s="387">
        <v>142</v>
      </c>
      <c r="AC47" s="387">
        <v>102</v>
      </c>
      <c r="AD47" s="387">
        <v>672</v>
      </c>
      <c r="AE47" s="387">
        <v>189</v>
      </c>
      <c r="AF47" s="387">
        <v>138</v>
      </c>
      <c r="AG47" s="387"/>
      <c r="AH47" s="387"/>
      <c r="AI47" s="387"/>
    </row>
    <row r="48" spans="1:35" ht="15.75" customHeight="1">
      <c r="C48" s="429" t="s">
        <v>37</v>
      </c>
      <c r="D48" s="429"/>
      <c r="E48" s="383"/>
      <c r="F48" s="387">
        <v>45</v>
      </c>
      <c r="G48" s="387">
        <v>16</v>
      </c>
      <c r="H48" s="387">
        <v>17</v>
      </c>
      <c r="I48" s="387">
        <v>17</v>
      </c>
      <c r="J48" s="387">
        <v>25</v>
      </c>
      <c r="K48" s="387">
        <v>27</v>
      </c>
      <c r="L48" s="387">
        <v>86</v>
      </c>
      <c r="M48" s="387">
        <v>45</v>
      </c>
      <c r="N48" s="387">
        <v>45</v>
      </c>
      <c r="O48" s="387">
        <v>43</v>
      </c>
      <c r="P48" s="387">
        <v>25</v>
      </c>
      <c r="Q48" s="387">
        <v>27</v>
      </c>
      <c r="R48" s="387">
        <v>56</v>
      </c>
      <c r="S48" s="387">
        <v>23</v>
      </c>
      <c r="T48" s="387">
        <v>18</v>
      </c>
      <c r="U48" s="387">
        <v>54</v>
      </c>
      <c r="V48" s="387">
        <v>41</v>
      </c>
      <c r="W48" s="387">
        <v>28</v>
      </c>
      <c r="X48" s="387">
        <v>36</v>
      </c>
      <c r="Y48" s="387">
        <v>21</v>
      </c>
      <c r="Z48" s="387">
        <v>21</v>
      </c>
      <c r="AA48" s="387">
        <v>54</v>
      </c>
      <c r="AB48" s="387">
        <v>20</v>
      </c>
      <c r="AC48" s="387">
        <v>23</v>
      </c>
      <c r="AD48" s="387">
        <v>76</v>
      </c>
      <c r="AE48" s="387">
        <v>35</v>
      </c>
      <c r="AF48" s="387">
        <v>30</v>
      </c>
      <c r="AG48" s="387"/>
      <c r="AH48" s="387"/>
      <c r="AI48" s="387"/>
    </row>
    <row r="49" spans="1:35" ht="10.5" customHeight="1">
      <c r="D49" s="415" t="s">
        <v>18</v>
      </c>
      <c r="E49" s="383"/>
      <c r="F49" s="387">
        <v>45</v>
      </c>
      <c r="G49" s="387">
        <v>15</v>
      </c>
      <c r="H49" s="387">
        <v>16</v>
      </c>
      <c r="I49" s="387">
        <v>16</v>
      </c>
      <c r="J49" s="387">
        <v>23</v>
      </c>
      <c r="K49" s="387">
        <v>27</v>
      </c>
      <c r="L49" s="387">
        <v>73</v>
      </c>
      <c r="M49" s="387">
        <v>35</v>
      </c>
      <c r="N49" s="387">
        <v>34</v>
      </c>
      <c r="O49" s="387">
        <v>38</v>
      </c>
      <c r="P49" s="387">
        <v>24</v>
      </c>
      <c r="Q49" s="387">
        <v>25</v>
      </c>
      <c r="R49" s="387">
        <v>45</v>
      </c>
      <c r="S49" s="387">
        <v>15</v>
      </c>
      <c r="T49" s="387">
        <v>14</v>
      </c>
      <c r="U49" s="387">
        <v>49</v>
      </c>
      <c r="V49" s="387">
        <v>36</v>
      </c>
      <c r="W49" s="387">
        <v>23</v>
      </c>
      <c r="X49" s="387">
        <v>31</v>
      </c>
      <c r="Y49" s="387">
        <v>18</v>
      </c>
      <c r="Z49" s="387">
        <v>18</v>
      </c>
      <c r="AA49" s="387">
        <v>48</v>
      </c>
      <c r="AB49" s="387">
        <v>14</v>
      </c>
      <c r="AC49" s="387">
        <v>16</v>
      </c>
      <c r="AD49" s="387">
        <v>72</v>
      </c>
      <c r="AE49" s="387">
        <v>28</v>
      </c>
      <c r="AF49" s="387">
        <v>26</v>
      </c>
      <c r="AG49" s="387"/>
      <c r="AH49" s="387"/>
      <c r="AI49" s="387"/>
    </row>
    <row r="50" spans="1:35">
      <c r="D50" s="415" t="s">
        <v>19</v>
      </c>
      <c r="E50" s="383"/>
      <c r="F50" s="387">
        <v>0</v>
      </c>
      <c r="G50" s="387">
        <v>1</v>
      </c>
      <c r="H50" s="387">
        <v>1</v>
      </c>
      <c r="I50" s="387">
        <v>0</v>
      </c>
      <c r="J50" s="387">
        <v>0</v>
      </c>
      <c r="K50" s="387">
        <v>0</v>
      </c>
      <c r="L50" s="387">
        <v>6</v>
      </c>
      <c r="M50" s="387">
        <v>5</v>
      </c>
      <c r="N50" s="387">
        <v>6</v>
      </c>
      <c r="O50" s="387">
        <v>3</v>
      </c>
      <c r="P50" s="387">
        <v>1</v>
      </c>
      <c r="Q50" s="387">
        <v>0</v>
      </c>
      <c r="R50" s="387">
        <v>5</v>
      </c>
      <c r="S50" s="387">
        <v>2</v>
      </c>
      <c r="T50" s="387">
        <v>2</v>
      </c>
      <c r="U50" s="387">
        <v>3</v>
      </c>
      <c r="V50" s="387">
        <v>4</v>
      </c>
      <c r="W50" s="387">
        <v>4</v>
      </c>
      <c r="X50" s="387">
        <v>2</v>
      </c>
      <c r="Y50" s="387">
        <v>1</v>
      </c>
      <c r="Z50" s="387">
        <v>1</v>
      </c>
      <c r="AA50" s="387">
        <v>2</v>
      </c>
      <c r="AB50" s="387">
        <v>3</v>
      </c>
      <c r="AC50" s="387">
        <v>3</v>
      </c>
      <c r="AD50" s="387">
        <v>3</v>
      </c>
      <c r="AE50" s="387">
        <v>6</v>
      </c>
      <c r="AF50" s="387">
        <v>4</v>
      </c>
      <c r="AG50" s="387"/>
      <c r="AH50" s="387"/>
      <c r="AI50" s="387"/>
    </row>
    <row r="51" spans="1:35">
      <c r="D51" s="415" t="s">
        <v>20</v>
      </c>
      <c r="E51" s="383"/>
      <c r="F51" s="387">
        <v>0</v>
      </c>
      <c r="G51" s="387">
        <v>0</v>
      </c>
      <c r="H51" s="387">
        <v>0</v>
      </c>
      <c r="I51" s="387">
        <v>1</v>
      </c>
      <c r="J51" s="387">
        <v>2</v>
      </c>
      <c r="K51" s="387">
        <v>0</v>
      </c>
      <c r="L51" s="387">
        <v>7</v>
      </c>
      <c r="M51" s="387">
        <v>5</v>
      </c>
      <c r="N51" s="387">
        <v>5</v>
      </c>
      <c r="O51" s="387">
        <v>2</v>
      </c>
      <c r="P51" s="387">
        <v>0</v>
      </c>
      <c r="Q51" s="387">
        <v>2</v>
      </c>
      <c r="R51" s="387">
        <v>5</v>
      </c>
      <c r="S51" s="387">
        <v>6</v>
      </c>
      <c r="T51" s="387">
        <v>2</v>
      </c>
      <c r="U51" s="387">
        <v>2</v>
      </c>
      <c r="V51" s="387">
        <v>1</v>
      </c>
      <c r="W51" s="387">
        <v>1</v>
      </c>
      <c r="X51" s="387">
        <v>3</v>
      </c>
      <c r="Y51" s="387">
        <v>2</v>
      </c>
      <c r="Z51" s="387">
        <v>2</v>
      </c>
      <c r="AA51" s="387">
        <v>4</v>
      </c>
      <c r="AB51" s="387">
        <v>3</v>
      </c>
      <c r="AC51" s="387">
        <v>4</v>
      </c>
      <c r="AD51" s="387">
        <v>1</v>
      </c>
      <c r="AE51" s="387">
        <v>1</v>
      </c>
      <c r="AF51" s="387">
        <v>0</v>
      </c>
      <c r="AG51" s="387"/>
      <c r="AH51" s="387"/>
      <c r="AI51" s="387"/>
    </row>
    <row r="52" spans="1:35">
      <c r="D52" s="415" t="s">
        <v>17</v>
      </c>
      <c r="E52" s="383"/>
      <c r="F52" s="387">
        <v>0</v>
      </c>
      <c r="G52" s="387">
        <v>0</v>
      </c>
      <c r="H52" s="387">
        <v>0</v>
      </c>
      <c r="I52" s="387">
        <v>0</v>
      </c>
      <c r="J52" s="387">
        <v>0</v>
      </c>
      <c r="K52" s="387">
        <v>0</v>
      </c>
      <c r="L52" s="387">
        <v>0</v>
      </c>
      <c r="M52" s="387">
        <v>0</v>
      </c>
      <c r="N52" s="387">
        <v>0</v>
      </c>
      <c r="O52" s="387">
        <v>0</v>
      </c>
      <c r="P52" s="387">
        <v>0</v>
      </c>
      <c r="Q52" s="387">
        <v>0</v>
      </c>
      <c r="R52" s="387">
        <v>1</v>
      </c>
      <c r="S52" s="387">
        <v>0</v>
      </c>
      <c r="T52" s="387">
        <v>0</v>
      </c>
      <c r="U52" s="387">
        <v>0</v>
      </c>
      <c r="V52" s="387">
        <v>0</v>
      </c>
      <c r="W52" s="387">
        <v>0</v>
      </c>
      <c r="X52" s="387">
        <v>0</v>
      </c>
      <c r="Y52" s="387">
        <v>0</v>
      </c>
      <c r="Z52" s="387">
        <v>0</v>
      </c>
      <c r="AA52" s="387">
        <v>0</v>
      </c>
      <c r="AB52" s="387">
        <v>0</v>
      </c>
      <c r="AC52" s="387">
        <v>0</v>
      </c>
      <c r="AD52" s="387">
        <v>0</v>
      </c>
      <c r="AE52" s="387">
        <v>0</v>
      </c>
      <c r="AF52" s="387">
        <v>0</v>
      </c>
      <c r="AG52" s="387"/>
      <c r="AH52" s="387"/>
      <c r="AI52" s="387"/>
    </row>
    <row r="53" spans="1:35" ht="15.75" customHeight="1">
      <c r="C53" s="429" t="s">
        <v>36</v>
      </c>
      <c r="D53" s="429"/>
      <c r="E53" s="383"/>
      <c r="F53" s="387">
        <v>8</v>
      </c>
      <c r="G53" s="387">
        <v>6</v>
      </c>
      <c r="H53" s="387">
        <v>8</v>
      </c>
      <c r="I53" s="387">
        <v>4</v>
      </c>
      <c r="J53" s="387">
        <v>4</v>
      </c>
      <c r="K53" s="387">
        <v>4</v>
      </c>
      <c r="L53" s="387">
        <v>12</v>
      </c>
      <c r="M53" s="387">
        <v>8</v>
      </c>
      <c r="N53" s="387">
        <v>12</v>
      </c>
      <c r="O53" s="387">
        <v>5</v>
      </c>
      <c r="P53" s="387">
        <v>3</v>
      </c>
      <c r="Q53" s="387">
        <v>3</v>
      </c>
      <c r="R53" s="387">
        <v>11</v>
      </c>
      <c r="S53" s="387">
        <v>12</v>
      </c>
      <c r="T53" s="387">
        <v>11</v>
      </c>
      <c r="U53" s="387">
        <v>9</v>
      </c>
      <c r="V53" s="387">
        <v>4</v>
      </c>
      <c r="W53" s="387">
        <v>6</v>
      </c>
      <c r="X53" s="387">
        <v>10</v>
      </c>
      <c r="Y53" s="387">
        <v>7</v>
      </c>
      <c r="Z53" s="387">
        <v>4</v>
      </c>
      <c r="AA53" s="387">
        <v>15</v>
      </c>
      <c r="AB53" s="387">
        <v>11</v>
      </c>
      <c r="AC53" s="387">
        <v>11</v>
      </c>
      <c r="AD53" s="387">
        <v>8</v>
      </c>
      <c r="AE53" s="387">
        <v>7</v>
      </c>
      <c r="AF53" s="387">
        <v>5</v>
      </c>
      <c r="AG53" s="387"/>
      <c r="AH53" s="387"/>
      <c r="AI53" s="387"/>
    </row>
    <row r="54" spans="1:35" ht="10.5" customHeight="1">
      <c r="D54" s="415" t="s">
        <v>35</v>
      </c>
      <c r="E54" s="383"/>
      <c r="F54" s="387">
        <v>0</v>
      </c>
      <c r="G54" s="387">
        <v>0</v>
      </c>
      <c r="H54" s="387">
        <v>0</v>
      </c>
      <c r="I54" s="387">
        <v>0</v>
      </c>
      <c r="J54" s="387">
        <v>0</v>
      </c>
      <c r="K54" s="387">
        <v>0</v>
      </c>
      <c r="L54" s="387">
        <v>1</v>
      </c>
      <c r="M54" s="387">
        <v>1</v>
      </c>
      <c r="N54" s="387">
        <v>5</v>
      </c>
      <c r="O54" s="387">
        <v>0</v>
      </c>
      <c r="P54" s="387">
        <v>0</v>
      </c>
      <c r="Q54" s="387">
        <v>0</v>
      </c>
      <c r="R54" s="387">
        <v>0</v>
      </c>
      <c r="S54" s="387">
        <v>0</v>
      </c>
      <c r="T54" s="387">
        <v>0</v>
      </c>
      <c r="U54" s="387">
        <v>0</v>
      </c>
      <c r="V54" s="387">
        <v>0</v>
      </c>
      <c r="W54" s="387">
        <v>0</v>
      </c>
      <c r="X54" s="387">
        <v>0</v>
      </c>
      <c r="Y54" s="387">
        <v>0</v>
      </c>
      <c r="Z54" s="387">
        <v>0</v>
      </c>
      <c r="AA54" s="387">
        <v>2</v>
      </c>
      <c r="AB54" s="387">
        <v>0</v>
      </c>
      <c r="AC54" s="387">
        <v>0</v>
      </c>
      <c r="AD54" s="387">
        <v>0</v>
      </c>
      <c r="AE54" s="387">
        <v>0</v>
      </c>
      <c r="AF54" s="387">
        <v>0</v>
      </c>
      <c r="AG54" s="387"/>
      <c r="AH54" s="387"/>
      <c r="AI54" s="387"/>
    </row>
    <row r="55" spans="1:35">
      <c r="D55" s="415" t="s">
        <v>22</v>
      </c>
      <c r="E55" s="383"/>
      <c r="F55" s="387">
        <v>8</v>
      </c>
      <c r="G55" s="387">
        <v>6</v>
      </c>
      <c r="H55" s="387">
        <v>8</v>
      </c>
      <c r="I55" s="387">
        <v>4</v>
      </c>
      <c r="J55" s="387">
        <v>4</v>
      </c>
      <c r="K55" s="387">
        <v>4</v>
      </c>
      <c r="L55" s="387">
        <v>11</v>
      </c>
      <c r="M55" s="387">
        <v>7</v>
      </c>
      <c r="N55" s="387">
        <v>7</v>
      </c>
      <c r="O55" s="387">
        <v>5</v>
      </c>
      <c r="P55" s="387">
        <v>3</v>
      </c>
      <c r="Q55" s="387">
        <v>3</v>
      </c>
      <c r="R55" s="387">
        <v>11</v>
      </c>
      <c r="S55" s="387">
        <v>12</v>
      </c>
      <c r="T55" s="387">
        <v>11</v>
      </c>
      <c r="U55" s="387">
        <v>9</v>
      </c>
      <c r="V55" s="387">
        <v>4</v>
      </c>
      <c r="W55" s="387">
        <v>6</v>
      </c>
      <c r="X55" s="387">
        <v>10</v>
      </c>
      <c r="Y55" s="387">
        <v>7</v>
      </c>
      <c r="Z55" s="387">
        <v>4</v>
      </c>
      <c r="AA55" s="387">
        <v>13</v>
      </c>
      <c r="AB55" s="387">
        <v>11</v>
      </c>
      <c r="AC55" s="387">
        <v>11</v>
      </c>
      <c r="AD55" s="387">
        <v>8</v>
      </c>
      <c r="AE55" s="387">
        <v>7</v>
      </c>
      <c r="AF55" s="387">
        <v>5</v>
      </c>
      <c r="AG55" s="387"/>
      <c r="AH55" s="387"/>
      <c r="AI55" s="387"/>
    </row>
    <row r="56" spans="1:35" ht="15.75" customHeight="1">
      <c r="C56" s="429" t="s">
        <v>17</v>
      </c>
      <c r="D56" s="429"/>
      <c r="E56" s="383"/>
      <c r="F56" s="387">
        <v>68</v>
      </c>
      <c r="G56" s="387">
        <v>27</v>
      </c>
      <c r="H56" s="387">
        <v>23</v>
      </c>
      <c r="I56" s="387">
        <v>80</v>
      </c>
      <c r="J56" s="387">
        <v>25</v>
      </c>
      <c r="K56" s="387">
        <v>20</v>
      </c>
      <c r="L56" s="387">
        <v>252</v>
      </c>
      <c r="M56" s="387">
        <v>105</v>
      </c>
      <c r="N56" s="387">
        <v>93</v>
      </c>
      <c r="O56" s="387">
        <v>133</v>
      </c>
      <c r="P56" s="387">
        <v>44</v>
      </c>
      <c r="Q56" s="387">
        <v>34</v>
      </c>
      <c r="R56" s="387">
        <v>247</v>
      </c>
      <c r="S56" s="387">
        <v>77</v>
      </c>
      <c r="T56" s="387">
        <v>59</v>
      </c>
      <c r="U56" s="387">
        <v>227</v>
      </c>
      <c r="V56" s="387">
        <v>55</v>
      </c>
      <c r="W56" s="387">
        <v>49</v>
      </c>
      <c r="X56" s="387">
        <v>116</v>
      </c>
      <c r="Y56" s="387">
        <v>26</v>
      </c>
      <c r="Z56" s="387">
        <v>29</v>
      </c>
      <c r="AA56" s="387">
        <v>160</v>
      </c>
      <c r="AB56" s="387">
        <v>41</v>
      </c>
      <c r="AC56" s="387">
        <v>34</v>
      </c>
      <c r="AD56" s="387">
        <v>203</v>
      </c>
      <c r="AE56" s="387">
        <v>45</v>
      </c>
      <c r="AF56" s="387">
        <v>34</v>
      </c>
      <c r="AG56" s="387"/>
      <c r="AH56" s="387"/>
      <c r="AI56" s="387"/>
    </row>
    <row r="57" spans="1:35" ht="27" customHeight="1">
      <c r="C57" s="425" t="s">
        <v>151</v>
      </c>
      <c r="D57" s="426"/>
      <c r="E57" s="383"/>
      <c r="F57" s="387">
        <v>6</v>
      </c>
      <c r="G57" s="387">
        <v>6</v>
      </c>
      <c r="H57" s="387">
        <v>8</v>
      </c>
      <c r="I57" s="387">
        <v>8</v>
      </c>
      <c r="J57" s="387">
        <v>6</v>
      </c>
      <c r="K57" s="387">
        <v>5</v>
      </c>
      <c r="L57" s="387">
        <v>19</v>
      </c>
      <c r="M57" s="387">
        <v>19</v>
      </c>
      <c r="N57" s="387">
        <v>18</v>
      </c>
      <c r="O57" s="387">
        <v>8</v>
      </c>
      <c r="P57" s="387">
        <v>9</v>
      </c>
      <c r="Q57" s="387">
        <v>9</v>
      </c>
      <c r="R57" s="387">
        <v>13</v>
      </c>
      <c r="S57" s="387">
        <v>12</v>
      </c>
      <c r="T57" s="387">
        <v>14</v>
      </c>
      <c r="U57" s="387">
        <v>13</v>
      </c>
      <c r="V57" s="387">
        <v>9</v>
      </c>
      <c r="W57" s="387">
        <v>11</v>
      </c>
      <c r="X57" s="387">
        <v>10</v>
      </c>
      <c r="Y57" s="387">
        <v>10</v>
      </c>
      <c r="Z57" s="387">
        <v>9</v>
      </c>
      <c r="AA57" s="387">
        <v>16</v>
      </c>
      <c r="AB57" s="387">
        <v>18</v>
      </c>
      <c r="AC57" s="387">
        <v>11</v>
      </c>
      <c r="AD57" s="387">
        <v>12</v>
      </c>
      <c r="AE57" s="387">
        <v>12</v>
      </c>
      <c r="AF57" s="387">
        <v>7</v>
      </c>
      <c r="AG57" s="387"/>
      <c r="AH57" s="387"/>
      <c r="AI57" s="387"/>
    </row>
    <row r="58" spans="1:35" ht="10.5" customHeight="1">
      <c r="C58" s="426" t="s">
        <v>152</v>
      </c>
      <c r="D58" s="426"/>
      <c r="E58" s="383"/>
      <c r="F58" s="387">
        <v>20</v>
      </c>
      <c r="G58" s="387">
        <v>18</v>
      </c>
      <c r="H58" s="387">
        <v>7</v>
      </c>
      <c r="I58" s="387">
        <v>20</v>
      </c>
      <c r="J58" s="387">
        <v>10</v>
      </c>
      <c r="K58" s="387">
        <v>8</v>
      </c>
      <c r="L58" s="387">
        <v>90</v>
      </c>
      <c r="M58" s="387">
        <v>19</v>
      </c>
      <c r="N58" s="387">
        <v>10</v>
      </c>
      <c r="O58" s="387">
        <v>44</v>
      </c>
      <c r="P58" s="387">
        <v>19</v>
      </c>
      <c r="Q58" s="387">
        <v>4</v>
      </c>
      <c r="R58" s="387">
        <v>68</v>
      </c>
      <c r="S58" s="387">
        <v>63</v>
      </c>
      <c r="T58" s="387">
        <v>7</v>
      </c>
      <c r="U58" s="387">
        <v>75</v>
      </c>
      <c r="V58" s="387">
        <v>7</v>
      </c>
      <c r="W58" s="387">
        <v>5</v>
      </c>
      <c r="X58" s="387">
        <v>49</v>
      </c>
      <c r="Y58" s="387">
        <v>41</v>
      </c>
      <c r="Z58" s="387">
        <v>6</v>
      </c>
      <c r="AA58" s="387">
        <v>73</v>
      </c>
      <c r="AB58" s="387">
        <v>28</v>
      </c>
      <c r="AC58" s="387">
        <v>7</v>
      </c>
      <c r="AD58" s="387">
        <v>105</v>
      </c>
      <c r="AE58" s="387">
        <v>19</v>
      </c>
      <c r="AF58" s="387">
        <v>11</v>
      </c>
      <c r="AG58" s="387"/>
      <c r="AH58" s="387"/>
      <c r="AI58" s="387"/>
    </row>
    <row r="59" spans="1:35" ht="10.5" customHeight="1">
      <c r="A59" s="366"/>
      <c r="B59" s="366"/>
      <c r="C59" s="366"/>
      <c r="D59" s="366"/>
      <c r="E59" s="399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418"/>
      <c r="S59" s="418"/>
      <c r="T59" s="418"/>
      <c r="U59" s="418"/>
      <c r="V59" s="370"/>
      <c r="W59" s="370"/>
      <c r="X59" s="370"/>
      <c r="Y59" s="370"/>
      <c r="Z59" s="370"/>
      <c r="AA59" s="370"/>
      <c r="AB59" s="370"/>
      <c r="AC59" s="370"/>
      <c r="AD59" s="370"/>
      <c r="AE59" s="370"/>
      <c r="AF59" s="370"/>
    </row>
    <row r="60" spans="1:35">
      <c r="A60" s="427" t="s">
        <v>153</v>
      </c>
      <c r="B60" s="427"/>
      <c r="C60" s="427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7"/>
      <c r="O60" s="427"/>
      <c r="P60" s="427"/>
      <c r="Q60" s="427"/>
    </row>
    <row r="61" spans="1:35">
      <c r="A61" s="428"/>
      <c r="B61" s="428"/>
      <c r="C61" s="428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8"/>
      <c r="O61" s="428"/>
      <c r="P61" s="428"/>
      <c r="Q61" s="428"/>
    </row>
    <row r="62" spans="1:35">
      <c r="A62" s="428"/>
      <c r="B62" s="428"/>
      <c r="C62" s="428"/>
      <c r="D62" s="428"/>
      <c r="E62" s="428"/>
      <c r="F62" s="428"/>
      <c r="G62" s="428"/>
      <c r="H62" s="428"/>
      <c r="I62" s="428"/>
      <c r="J62" s="428"/>
      <c r="K62" s="428"/>
      <c r="L62" s="428"/>
      <c r="M62" s="428"/>
      <c r="N62" s="428"/>
      <c r="O62" s="428"/>
      <c r="P62" s="428"/>
      <c r="Q62" s="428"/>
    </row>
    <row r="63" spans="1:35">
      <c r="A63" s="428"/>
      <c r="B63" s="428"/>
      <c r="C63" s="428"/>
      <c r="D63" s="428"/>
      <c r="E63" s="428"/>
      <c r="F63" s="428"/>
      <c r="G63" s="428"/>
      <c r="H63" s="428"/>
      <c r="I63" s="428"/>
      <c r="J63" s="428"/>
      <c r="K63" s="428"/>
      <c r="L63" s="428"/>
      <c r="M63" s="428"/>
      <c r="N63" s="428"/>
      <c r="O63" s="428"/>
      <c r="P63" s="428"/>
      <c r="Q63" s="428"/>
    </row>
    <row r="64" spans="1:35">
      <c r="A64" s="428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</row>
    <row r="65" spans="1:17" ht="15.75" customHeight="1">
      <c r="A65" s="428"/>
      <c r="B65" s="428"/>
      <c r="C65" s="428"/>
      <c r="D65" s="428"/>
      <c r="E65" s="428"/>
      <c r="F65" s="428"/>
      <c r="G65" s="428"/>
      <c r="H65" s="428"/>
      <c r="I65" s="428"/>
      <c r="J65" s="428"/>
      <c r="K65" s="428"/>
      <c r="L65" s="428"/>
      <c r="M65" s="428"/>
      <c r="N65" s="428"/>
      <c r="O65" s="428"/>
      <c r="P65" s="428"/>
      <c r="Q65" s="428"/>
    </row>
    <row r="66" spans="1:17">
      <c r="A66" s="354"/>
      <c r="B66" s="354"/>
      <c r="C66" s="353" t="s">
        <v>44</v>
      </c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4"/>
    </row>
  </sheetData>
  <mergeCells count="21">
    <mergeCell ref="C19:D19"/>
    <mergeCell ref="C20:D20"/>
    <mergeCell ref="C9:D9"/>
    <mergeCell ref="C14:D14"/>
    <mergeCell ref="B5:D5"/>
    <mergeCell ref="B8:D8"/>
    <mergeCell ref="A60:Q65"/>
    <mergeCell ref="C29:D29"/>
    <mergeCell ref="C30:D30"/>
    <mergeCell ref="C25:D25"/>
    <mergeCell ref="C28:D28"/>
    <mergeCell ref="C57:D57"/>
    <mergeCell ref="C58:D58"/>
    <mergeCell ref="B33:D33"/>
    <mergeCell ref="B36:D36"/>
    <mergeCell ref="C37:D37"/>
    <mergeCell ref="C42:D42"/>
    <mergeCell ref="C47:D47"/>
    <mergeCell ref="C48:D48"/>
    <mergeCell ref="C53:D53"/>
    <mergeCell ref="C56:D5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H78"/>
  <sheetViews>
    <sheetView showGridLines="0" zoomScaleNormal="100" workbookViewId="0"/>
  </sheetViews>
  <sheetFormatPr defaultColWidth="11.25" defaultRowHeight="10.5"/>
  <cols>
    <col min="1" max="3" width="1.125" style="247" customWidth="1"/>
    <col min="4" max="4" width="7.375" style="247" customWidth="1"/>
    <col min="5" max="5" width="1.125" style="247" customWidth="1"/>
    <col min="6" max="17" width="6.25" style="247" customWidth="1"/>
    <col min="18" max="20" width="1.125" style="247" customWidth="1"/>
    <col min="21" max="21" width="7.375" style="247" customWidth="1"/>
    <col min="22" max="22" width="1.125" style="247" customWidth="1"/>
    <col min="23" max="34" width="6.25" style="247" customWidth="1"/>
    <col min="35" max="16384" width="11.25" style="247"/>
  </cols>
  <sheetData>
    <row r="1" spans="1:34" ht="13.5">
      <c r="A1" s="272" t="s">
        <v>131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72" t="s">
        <v>130</v>
      </c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</row>
    <row r="3" spans="1:34" ht="1.5" customHeight="1"/>
    <row r="4" spans="1:34" ht="15" customHeight="1">
      <c r="A4" s="269"/>
      <c r="B4" s="269"/>
      <c r="C4" s="269"/>
      <c r="D4" s="269"/>
      <c r="E4" s="269"/>
      <c r="F4" s="268" t="s">
        <v>126</v>
      </c>
      <c r="G4" s="268"/>
      <c r="H4" s="268"/>
      <c r="I4" s="268" t="s">
        <v>125</v>
      </c>
      <c r="J4" s="268"/>
      <c r="K4" s="268"/>
      <c r="L4" s="268" t="s">
        <v>124</v>
      </c>
      <c r="M4" s="268"/>
      <c r="N4" s="268"/>
      <c r="O4" s="268" t="s">
        <v>123</v>
      </c>
      <c r="P4" s="268"/>
      <c r="Q4" s="267"/>
      <c r="R4" s="269"/>
      <c r="S4" s="269"/>
      <c r="T4" s="269"/>
      <c r="U4" s="269"/>
      <c r="V4" s="269"/>
      <c r="W4" s="268" t="s">
        <v>122</v>
      </c>
      <c r="X4" s="268"/>
      <c r="Y4" s="268"/>
      <c r="Z4" s="268" t="s">
        <v>121</v>
      </c>
      <c r="AA4" s="268"/>
      <c r="AB4" s="268"/>
      <c r="AC4" s="268" t="s">
        <v>120</v>
      </c>
      <c r="AD4" s="268"/>
      <c r="AE4" s="268"/>
      <c r="AF4" s="268" t="s">
        <v>132</v>
      </c>
      <c r="AG4" s="268"/>
      <c r="AH4" s="267"/>
    </row>
    <row r="5" spans="1:34" ht="12" customHeight="1">
      <c r="B5" s="451" t="s">
        <v>42</v>
      </c>
      <c r="C5" s="451"/>
      <c r="D5" s="451"/>
      <c r="E5" s="266"/>
      <c r="F5" s="264" t="s">
        <v>5</v>
      </c>
      <c r="G5" s="264" t="s">
        <v>6</v>
      </c>
      <c r="H5" s="264" t="s">
        <v>6</v>
      </c>
      <c r="I5" s="264" t="s">
        <v>5</v>
      </c>
      <c r="J5" s="264" t="s">
        <v>6</v>
      </c>
      <c r="K5" s="264" t="s">
        <v>6</v>
      </c>
      <c r="L5" s="264" t="s">
        <v>5</v>
      </c>
      <c r="M5" s="264" t="s">
        <v>6</v>
      </c>
      <c r="N5" s="264" t="s">
        <v>6</v>
      </c>
      <c r="O5" s="264" t="s">
        <v>5</v>
      </c>
      <c r="P5" s="264" t="s">
        <v>6</v>
      </c>
      <c r="Q5" s="263" t="s">
        <v>6</v>
      </c>
      <c r="R5" s="266"/>
      <c r="S5" s="451" t="s">
        <v>42</v>
      </c>
      <c r="T5" s="451"/>
      <c r="U5" s="451"/>
      <c r="V5" s="266"/>
      <c r="W5" s="264" t="s">
        <v>5</v>
      </c>
      <c r="X5" s="264" t="s">
        <v>6</v>
      </c>
      <c r="Y5" s="264" t="s">
        <v>6</v>
      </c>
      <c r="Z5" s="264" t="s">
        <v>5</v>
      </c>
      <c r="AA5" s="264" t="s">
        <v>6</v>
      </c>
      <c r="AB5" s="264" t="s">
        <v>6</v>
      </c>
      <c r="AC5" s="264" t="s">
        <v>5</v>
      </c>
      <c r="AD5" s="264" t="s">
        <v>6</v>
      </c>
      <c r="AE5" s="264" t="s">
        <v>6</v>
      </c>
      <c r="AF5" s="264" t="s">
        <v>5</v>
      </c>
      <c r="AG5" s="264" t="s">
        <v>6</v>
      </c>
      <c r="AH5" s="263" t="s">
        <v>6</v>
      </c>
    </row>
    <row r="6" spans="1:34" ht="12" customHeight="1">
      <c r="A6" s="249"/>
      <c r="B6" s="249"/>
      <c r="C6" s="249"/>
      <c r="D6" s="249"/>
      <c r="E6" s="249"/>
      <c r="F6" s="262" t="s">
        <v>7</v>
      </c>
      <c r="G6" s="262" t="s">
        <v>7</v>
      </c>
      <c r="H6" s="262" t="s">
        <v>8</v>
      </c>
      <c r="I6" s="262" t="s">
        <v>7</v>
      </c>
      <c r="J6" s="262" t="s">
        <v>7</v>
      </c>
      <c r="K6" s="262" t="s">
        <v>8</v>
      </c>
      <c r="L6" s="262" t="s">
        <v>7</v>
      </c>
      <c r="M6" s="262" t="s">
        <v>7</v>
      </c>
      <c r="N6" s="262" t="s">
        <v>8</v>
      </c>
      <c r="O6" s="262" t="s">
        <v>7</v>
      </c>
      <c r="P6" s="262" t="s">
        <v>7</v>
      </c>
      <c r="Q6" s="261" t="s">
        <v>8</v>
      </c>
      <c r="R6" s="249"/>
      <c r="S6" s="249"/>
      <c r="T6" s="249"/>
      <c r="U6" s="249"/>
      <c r="V6" s="249"/>
      <c r="W6" s="262" t="s">
        <v>7</v>
      </c>
      <c r="X6" s="262" t="s">
        <v>7</v>
      </c>
      <c r="Y6" s="262" t="s">
        <v>8</v>
      </c>
      <c r="Z6" s="262" t="s">
        <v>7</v>
      </c>
      <c r="AA6" s="262" t="s">
        <v>7</v>
      </c>
      <c r="AB6" s="262" t="s">
        <v>8</v>
      </c>
      <c r="AC6" s="262" t="s">
        <v>7</v>
      </c>
      <c r="AD6" s="262" t="s">
        <v>7</v>
      </c>
      <c r="AE6" s="262" t="s">
        <v>8</v>
      </c>
      <c r="AF6" s="262" t="s">
        <v>7</v>
      </c>
      <c r="AG6" s="262" t="s">
        <v>7</v>
      </c>
      <c r="AH6" s="261" t="s">
        <v>8</v>
      </c>
    </row>
    <row r="7" spans="1:34" ht="6" customHeight="1">
      <c r="E7" s="260"/>
      <c r="V7" s="260"/>
    </row>
    <row r="8" spans="1:34" ht="10.5" customHeight="1">
      <c r="B8" s="452" t="s">
        <v>41</v>
      </c>
      <c r="C8" s="452"/>
      <c r="D8" s="452"/>
      <c r="E8" s="259"/>
      <c r="F8" s="257">
        <f t="shared" ref="F8:Q8" si="0">F10+F16+F22+F24+F30+F34</f>
        <v>3553</v>
      </c>
      <c r="G8" s="257">
        <f t="shared" si="0"/>
        <v>734</v>
      </c>
      <c r="H8" s="257">
        <f t="shared" si="0"/>
        <v>283</v>
      </c>
      <c r="I8" s="257">
        <f t="shared" si="0"/>
        <v>5933</v>
      </c>
      <c r="J8" s="257">
        <f t="shared" si="0"/>
        <v>1566</v>
      </c>
      <c r="K8" s="257">
        <f t="shared" si="0"/>
        <v>445</v>
      </c>
      <c r="L8" s="257">
        <f t="shared" si="0"/>
        <v>4733</v>
      </c>
      <c r="M8" s="257">
        <f t="shared" si="0"/>
        <v>1314</v>
      </c>
      <c r="N8" s="257">
        <f t="shared" si="0"/>
        <v>394</v>
      </c>
      <c r="O8" s="257">
        <f t="shared" si="0"/>
        <v>7451</v>
      </c>
      <c r="P8" s="257">
        <f t="shared" si="0"/>
        <v>2699</v>
      </c>
      <c r="Q8" s="257">
        <f t="shared" si="0"/>
        <v>1036</v>
      </c>
      <c r="S8" s="452" t="s">
        <v>41</v>
      </c>
      <c r="T8" s="452"/>
      <c r="U8" s="452"/>
      <c r="V8" s="259"/>
      <c r="W8" s="305">
        <f t="shared" ref="W8:AH8" si="1">SUM(W10,W16,W22,W24,W30,W34)</f>
        <v>6597</v>
      </c>
      <c r="X8" s="305">
        <f t="shared" si="1"/>
        <v>1484</v>
      </c>
      <c r="Y8" s="305">
        <f t="shared" si="1"/>
        <v>454</v>
      </c>
      <c r="Z8" s="305">
        <f t="shared" si="1"/>
        <v>4262</v>
      </c>
      <c r="AA8" s="305">
        <f t="shared" si="1"/>
        <v>1170</v>
      </c>
      <c r="AB8" s="305">
        <f t="shared" si="1"/>
        <v>542</v>
      </c>
      <c r="AC8" s="305">
        <f t="shared" si="1"/>
        <v>5431</v>
      </c>
      <c r="AD8" s="305">
        <f t="shared" si="1"/>
        <v>1666</v>
      </c>
      <c r="AE8" s="305">
        <f t="shared" si="1"/>
        <v>400</v>
      </c>
      <c r="AF8" s="305">
        <f t="shared" si="1"/>
        <v>75</v>
      </c>
      <c r="AG8" s="305">
        <f t="shared" si="1"/>
        <v>101</v>
      </c>
      <c r="AH8" s="305">
        <f t="shared" si="1"/>
        <v>57</v>
      </c>
    </row>
    <row r="9" spans="1:34" ht="6" customHeight="1">
      <c r="E9" s="259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V9" s="259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</row>
    <row r="10" spans="1:34" ht="10.5" customHeight="1">
      <c r="C10" s="451" t="s">
        <v>40</v>
      </c>
      <c r="D10" s="451"/>
      <c r="E10" s="259"/>
      <c r="F10" s="288">
        <f t="shared" ref="F10:Q10" si="2">IF(SUM(F11:F14)&gt;0,SUM(F11:F14),"－")</f>
        <v>26</v>
      </c>
      <c r="G10" s="288">
        <f t="shared" si="2"/>
        <v>10</v>
      </c>
      <c r="H10" s="288">
        <f t="shared" si="2"/>
        <v>9</v>
      </c>
      <c r="I10" s="288">
        <f t="shared" si="2"/>
        <v>23</v>
      </c>
      <c r="J10" s="288">
        <f t="shared" si="2"/>
        <v>9</v>
      </c>
      <c r="K10" s="288">
        <f t="shared" si="2"/>
        <v>16</v>
      </c>
      <c r="L10" s="288">
        <f t="shared" si="2"/>
        <v>22</v>
      </c>
      <c r="M10" s="288">
        <f t="shared" si="2"/>
        <v>12</v>
      </c>
      <c r="N10" s="288">
        <f t="shared" si="2"/>
        <v>10</v>
      </c>
      <c r="O10" s="288">
        <f t="shared" si="2"/>
        <v>32</v>
      </c>
      <c r="P10" s="288">
        <f t="shared" si="2"/>
        <v>16</v>
      </c>
      <c r="Q10" s="288">
        <f t="shared" si="2"/>
        <v>13</v>
      </c>
      <c r="T10" s="451" t="s">
        <v>40</v>
      </c>
      <c r="U10" s="451"/>
      <c r="V10" s="259"/>
      <c r="W10" s="288">
        <f t="shared" ref="W10:AH10" si="3">IF(SUM(W11:W14)&gt;0,SUM(W11:W14),"－")</f>
        <v>20</v>
      </c>
      <c r="X10" s="288">
        <f t="shared" si="3"/>
        <v>15</v>
      </c>
      <c r="Y10" s="288">
        <f t="shared" si="3"/>
        <v>13</v>
      </c>
      <c r="Z10" s="288">
        <f t="shared" si="3"/>
        <v>12</v>
      </c>
      <c r="AA10" s="288">
        <f t="shared" si="3"/>
        <v>13</v>
      </c>
      <c r="AB10" s="288">
        <f t="shared" si="3"/>
        <v>8</v>
      </c>
      <c r="AC10" s="288">
        <f t="shared" si="3"/>
        <v>13</v>
      </c>
      <c r="AD10" s="288">
        <f t="shared" si="3"/>
        <v>10</v>
      </c>
      <c r="AE10" s="288">
        <f t="shared" si="3"/>
        <v>8</v>
      </c>
      <c r="AF10" s="288" t="str">
        <f t="shared" si="3"/>
        <v>－</v>
      </c>
      <c r="AG10" s="288">
        <f t="shared" si="3"/>
        <v>1</v>
      </c>
      <c r="AH10" s="288" t="str">
        <f t="shared" si="3"/>
        <v>－</v>
      </c>
    </row>
    <row r="11" spans="1:34">
      <c r="D11" s="254" t="s">
        <v>9</v>
      </c>
      <c r="E11" s="259"/>
      <c r="F11" s="284">
        <v>3</v>
      </c>
      <c r="G11" s="284">
        <v>2</v>
      </c>
      <c r="H11" s="284">
        <v>2</v>
      </c>
      <c r="I11" s="284">
        <v>1</v>
      </c>
      <c r="J11" s="284">
        <v>1</v>
      </c>
      <c r="K11" s="284">
        <v>1</v>
      </c>
      <c r="L11" s="284">
        <v>1</v>
      </c>
      <c r="M11" s="284">
        <v>1</v>
      </c>
      <c r="N11" s="284">
        <v>0</v>
      </c>
      <c r="O11" s="284">
        <v>1</v>
      </c>
      <c r="P11" s="284">
        <v>1</v>
      </c>
      <c r="Q11" s="284">
        <v>2</v>
      </c>
      <c r="U11" s="254" t="s">
        <v>9</v>
      </c>
      <c r="V11" s="259"/>
      <c r="W11" s="284">
        <v>0</v>
      </c>
      <c r="X11" s="284">
        <v>0</v>
      </c>
      <c r="Y11" s="284">
        <v>0</v>
      </c>
      <c r="Z11" s="284">
        <v>1</v>
      </c>
      <c r="AA11" s="284">
        <v>3</v>
      </c>
      <c r="AB11" s="284">
        <v>1</v>
      </c>
      <c r="AC11" s="284">
        <v>3</v>
      </c>
      <c r="AD11" s="284">
        <v>3</v>
      </c>
      <c r="AE11" s="284">
        <v>3</v>
      </c>
      <c r="AF11" s="284">
        <v>0</v>
      </c>
      <c r="AG11" s="284">
        <v>0</v>
      </c>
      <c r="AH11" s="284">
        <v>0</v>
      </c>
    </row>
    <row r="12" spans="1:34">
      <c r="D12" s="254" t="s">
        <v>10</v>
      </c>
      <c r="E12" s="259"/>
      <c r="F12" s="284">
        <v>12</v>
      </c>
      <c r="G12" s="284">
        <v>5</v>
      </c>
      <c r="H12" s="284">
        <v>7</v>
      </c>
      <c r="I12" s="284">
        <v>9</v>
      </c>
      <c r="J12" s="284">
        <v>4</v>
      </c>
      <c r="K12" s="284">
        <v>12</v>
      </c>
      <c r="L12" s="284">
        <v>10</v>
      </c>
      <c r="M12" s="284">
        <v>6</v>
      </c>
      <c r="N12" s="284">
        <v>5</v>
      </c>
      <c r="O12" s="284">
        <v>17</v>
      </c>
      <c r="P12" s="284">
        <v>8</v>
      </c>
      <c r="Q12" s="284">
        <v>6</v>
      </c>
      <c r="U12" s="254" t="s">
        <v>10</v>
      </c>
      <c r="V12" s="259"/>
      <c r="W12" s="284">
        <v>18</v>
      </c>
      <c r="X12" s="284">
        <v>12</v>
      </c>
      <c r="Y12" s="284">
        <v>10</v>
      </c>
      <c r="Z12" s="284">
        <v>8</v>
      </c>
      <c r="AA12" s="284">
        <v>6</v>
      </c>
      <c r="AB12" s="284">
        <v>4</v>
      </c>
      <c r="AC12" s="284">
        <v>7</v>
      </c>
      <c r="AD12" s="284">
        <v>5</v>
      </c>
      <c r="AE12" s="284">
        <v>2</v>
      </c>
      <c r="AF12" s="284">
        <v>0</v>
      </c>
      <c r="AG12" s="284">
        <v>0</v>
      </c>
      <c r="AH12" s="284">
        <v>0</v>
      </c>
    </row>
    <row r="13" spans="1:34">
      <c r="D13" s="254" t="s">
        <v>11</v>
      </c>
      <c r="E13" s="259"/>
      <c r="F13" s="284">
        <v>5</v>
      </c>
      <c r="G13" s="284">
        <v>2</v>
      </c>
      <c r="H13" s="284">
        <v>0</v>
      </c>
      <c r="I13" s="284">
        <v>2</v>
      </c>
      <c r="J13" s="284">
        <v>2</v>
      </c>
      <c r="K13" s="284">
        <v>2</v>
      </c>
      <c r="L13" s="284">
        <v>3</v>
      </c>
      <c r="M13" s="284">
        <v>3</v>
      </c>
      <c r="N13" s="284">
        <v>3</v>
      </c>
      <c r="O13" s="284">
        <v>13</v>
      </c>
      <c r="P13" s="284">
        <v>5</v>
      </c>
      <c r="Q13" s="284">
        <v>4</v>
      </c>
      <c r="U13" s="254" t="s">
        <v>11</v>
      </c>
      <c r="V13" s="259"/>
      <c r="W13" s="284">
        <v>0</v>
      </c>
      <c r="X13" s="284">
        <v>0</v>
      </c>
      <c r="Y13" s="284">
        <v>0</v>
      </c>
      <c r="Z13" s="284">
        <v>1</v>
      </c>
      <c r="AA13" s="284">
        <v>2</v>
      </c>
      <c r="AB13" s="284">
        <v>1</v>
      </c>
      <c r="AC13" s="284">
        <v>0</v>
      </c>
      <c r="AD13" s="284">
        <v>0</v>
      </c>
      <c r="AE13" s="284">
        <v>0</v>
      </c>
      <c r="AF13" s="284">
        <v>0</v>
      </c>
      <c r="AG13" s="284">
        <v>0</v>
      </c>
      <c r="AH13" s="284">
        <v>0</v>
      </c>
    </row>
    <row r="14" spans="1:34">
      <c r="D14" s="254" t="s">
        <v>13</v>
      </c>
      <c r="E14" s="259"/>
      <c r="F14" s="284">
        <v>6</v>
      </c>
      <c r="G14" s="284">
        <v>1</v>
      </c>
      <c r="H14" s="284">
        <v>0</v>
      </c>
      <c r="I14" s="284">
        <v>11</v>
      </c>
      <c r="J14" s="284">
        <v>2</v>
      </c>
      <c r="K14" s="284">
        <v>1</v>
      </c>
      <c r="L14" s="284">
        <v>8</v>
      </c>
      <c r="M14" s="284">
        <v>2</v>
      </c>
      <c r="N14" s="284">
        <v>2</v>
      </c>
      <c r="O14" s="284">
        <v>1</v>
      </c>
      <c r="P14" s="284">
        <v>2</v>
      </c>
      <c r="Q14" s="284">
        <v>1</v>
      </c>
      <c r="U14" s="254" t="s">
        <v>13</v>
      </c>
      <c r="V14" s="259"/>
      <c r="W14" s="284">
        <v>2</v>
      </c>
      <c r="X14" s="284">
        <v>3</v>
      </c>
      <c r="Y14" s="284">
        <v>3</v>
      </c>
      <c r="Z14" s="284">
        <v>2</v>
      </c>
      <c r="AA14" s="284">
        <v>2</v>
      </c>
      <c r="AB14" s="284">
        <v>2</v>
      </c>
      <c r="AC14" s="284">
        <v>3</v>
      </c>
      <c r="AD14" s="284">
        <v>2</v>
      </c>
      <c r="AE14" s="284">
        <v>3</v>
      </c>
      <c r="AF14" s="284">
        <v>0</v>
      </c>
      <c r="AG14" s="284">
        <v>1</v>
      </c>
      <c r="AH14" s="284">
        <v>0</v>
      </c>
    </row>
    <row r="15" spans="1:34" ht="6" customHeight="1">
      <c r="E15" s="259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V15" s="259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</row>
    <row r="16" spans="1:34" ht="10.5" customHeight="1">
      <c r="C16" s="451" t="s">
        <v>39</v>
      </c>
      <c r="D16" s="451"/>
      <c r="E16" s="259"/>
      <c r="F16" s="288">
        <f t="shared" ref="F16:Q16" si="4">SUM(F17:F20)</f>
        <v>70</v>
      </c>
      <c r="G16" s="288">
        <f t="shared" si="4"/>
        <v>30</v>
      </c>
      <c r="H16" s="288">
        <f t="shared" si="4"/>
        <v>32</v>
      </c>
      <c r="I16" s="288">
        <f t="shared" si="4"/>
        <v>119</v>
      </c>
      <c r="J16" s="288">
        <f t="shared" si="4"/>
        <v>47</v>
      </c>
      <c r="K16" s="288">
        <f t="shared" si="4"/>
        <v>67</v>
      </c>
      <c r="L16" s="288">
        <f t="shared" si="4"/>
        <v>93</v>
      </c>
      <c r="M16" s="288">
        <f t="shared" si="4"/>
        <v>45</v>
      </c>
      <c r="N16" s="288">
        <f t="shared" si="4"/>
        <v>59</v>
      </c>
      <c r="O16" s="288">
        <f t="shared" si="4"/>
        <v>236</v>
      </c>
      <c r="P16" s="288">
        <f t="shared" si="4"/>
        <v>73</v>
      </c>
      <c r="Q16" s="288">
        <f t="shared" si="4"/>
        <v>97</v>
      </c>
      <c r="T16" s="451" t="s">
        <v>39</v>
      </c>
      <c r="U16" s="451"/>
      <c r="V16" s="259"/>
      <c r="W16" s="288">
        <f t="shared" ref="W16:AH16" si="5">IF(SUM(W17:W20)&gt;0,SUM(W17:W20),"－")</f>
        <v>123</v>
      </c>
      <c r="X16" s="288">
        <f t="shared" si="5"/>
        <v>42</v>
      </c>
      <c r="Y16" s="288">
        <f t="shared" si="5"/>
        <v>52</v>
      </c>
      <c r="Z16" s="288">
        <f t="shared" si="5"/>
        <v>146</v>
      </c>
      <c r="AA16" s="288">
        <f t="shared" si="5"/>
        <v>64</v>
      </c>
      <c r="AB16" s="288">
        <f t="shared" si="5"/>
        <v>81</v>
      </c>
      <c r="AC16" s="288">
        <f t="shared" si="5"/>
        <v>151</v>
      </c>
      <c r="AD16" s="288">
        <f t="shared" si="5"/>
        <v>40</v>
      </c>
      <c r="AE16" s="288">
        <f t="shared" si="5"/>
        <v>57</v>
      </c>
      <c r="AF16" s="288">
        <f t="shared" si="5"/>
        <v>1</v>
      </c>
      <c r="AG16" s="288">
        <f t="shared" si="5"/>
        <v>1</v>
      </c>
      <c r="AH16" s="288">
        <f t="shared" si="5"/>
        <v>4</v>
      </c>
    </row>
    <row r="17" spans="3:34">
      <c r="D17" s="254" t="s">
        <v>14</v>
      </c>
      <c r="E17" s="259"/>
      <c r="F17" s="284">
        <v>17</v>
      </c>
      <c r="G17" s="284">
        <v>4</v>
      </c>
      <c r="H17" s="284">
        <v>3</v>
      </c>
      <c r="I17" s="284">
        <v>22</v>
      </c>
      <c r="J17" s="284">
        <v>6</v>
      </c>
      <c r="K17" s="284">
        <v>9</v>
      </c>
      <c r="L17" s="284">
        <v>24</v>
      </c>
      <c r="M17" s="284">
        <v>14</v>
      </c>
      <c r="N17" s="284">
        <v>15</v>
      </c>
      <c r="O17" s="284">
        <v>50</v>
      </c>
      <c r="P17" s="284">
        <v>17</v>
      </c>
      <c r="Q17" s="284">
        <v>13</v>
      </c>
      <c r="U17" s="254" t="s">
        <v>14</v>
      </c>
      <c r="V17" s="259"/>
      <c r="W17" s="284">
        <v>15</v>
      </c>
      <c r="X17" s="284">
        <v>9</v>
      </c>
      <c r="Y17" s="284">
        <v>8</v>
      </c>
      <c r="Z17" s="284">
        <v>35</v>
      </c>
      <c r="AA17" s="284">
        <v>9</v>
      </c>
      <c r="AB17" s="284">
        <v>8</v>
      </c>
      <c r="AC17" s="284">
        <v>27</v>
      </c>
      <c r="AD17" s="284">
        <v>2</v>
      </c>
      <c r="AE17" s="284">
        <v>1</v>
      </c>
      <c r="AF17" s="284">
        <v>0</v>
      </c>
      <c r="AG17" s="284">
        <v>0</v>
      </c>
      <c r="AH17" s="284">
        <v>0</v>
      </c>
    </row>
    <row r="18" spans="3:34">
      <c r="D18" s="254" t="s">
        <v>15</v>
      </c>
      <c r="E18" s="259"/>
      <c r="F18" s="284">
        <v>19</v>
      </c>
      <c r="G18" s="284">
        <v>16</v>
      </c>
      <c r="H18" s="284">
        <v>20</v>
      </c>
      <c r="I18" s="284">
        <v>38</v>
      </c>
      <c r="J18" s="284">
        <v>30</v>
      </c>
      <c r="K18" s="284">
        <v>44</v>
      </c>
      <c r="L18" s="284">
        <v>23</v>
      </c>
      <c r="M18" s="284">
        <v>15</v>
      </c>
      <c r="N18" s="284">
        <v>21</v>
      </c>
      <c r="O18" s="284">
        <v>55</v>
      </c>
      <c r="P18" s="284">
        <v>28</v>
      </c>
      <c r="Q18" s="284">
        <v>30</v>
      </c>
      <c r="U18" s="254" t="s">
        <v>15</v>
      </c>
      <c r="V18" s="259"/>
      <c r="W18" s="284">
        <v>34</v>
      </c>
      <c r="X18" s="284">
        <v>22</v>
      </c>
      <c r="Y18" s="284">
        <v>27</v>
      </c>
      <c r="Z18" s="284">
        <v>57</v>
      </c>
      <c r="AA18" s="284">
        <v>41</v>
      </c>
      <c r="AB18" s="284">
        <v>53</v>
      </c>
      <c r="AC18" s="284">
        <v>64</v>
      </c>
      <c r="AD18" s="284">
        <v>28</v>
      </c>
      <c r="AE18" s="284">
        <v>47</v>
      </c>
      <c r="AF18" s="284">
        <v>1</v>
      </c>
      <c r="AG18" s="284">
        <v>1</v>
      </c>
      <c r="AH18" s="284">
        <v>4</v>
      </c>
    </row>
    <row r="19" spans="3:34">
      <c r="D19" s="254" t="s">
        <v>16</v>
      </c>
      <c r="E19" s="259"/>
      <c r="F19" s="284">
        <v>33</v>
      </c>
      <c r="G19" s="284">
        <v>9</v>
      </c>
      <c r="H19" s="284">
        <v>8</v>
      </c>
      <c r="I19" s="284">
        <v>59</v>
      </c>
      <c r="J19" s="284">
        <v>11</v>
      </c>
      <c r="K19" s="284">
        <v>14</v>
      </c>
      <c r="L19" s="284">
        <v>43</v>
      </c>
      <c r="M19" s="284">
        <v>13</v>
      </c>
      <c r="N19" s="284">
        <v>19</v>
      </c>
      <c r="O19" s="284">
        <v>128</v>
      </c>
      <c r="P19" s="284">
        <v>27</v>
      </c>
      <c r="Q19" s="284">
        <v>52</v>
      </c>
      <c r="U19" s="254" t="s">
        <v>16</v>
      </c>
      <c r="V19" s="259"/>
      <c r="W19" s="284">
        <v>74</v>
      </c>
      <c r="X19" s="284">
        <v>11</v>
      </c>
      <c r="Y19" s="284">
        <v>17</v>
      </c>
      <c r="Z19" s="284">
        <v>51</v>
      </c>
      <c r="AA19" s="284">
        <v>12</v>
      </c>
      <c r="AB19" s="284">
        <v>18</v>
      </c>
      <c r="AC19" s="284">
        <v>60</v>
      </c>
      <c r="AD19" s="284">
        <v>10</v>
      </c>
      <c r="AE19" s="284">
        <v>9</v>
      </c>
      <c r="AF19" s="284">
        <v>0</v>
      </c>
      <c r="AG19" s="284">
        <v>0</v>
      </c>
      <c r="AH19" s="284">
        <v>0</v>
      </c>
    </row>
    <row r="20" spans="3:34" ht="12" customHeight="1">
      <c r="D20" s="254" t="s">
        <v>17</v>
      </c>
      <c r="E20" s="259"/>
      <c r="F20" s="284">
        <v>1</v>
      </c>
      <c r="G20" s="284">
        <v>1</v>
      </c>
      <c r="H20" s="284">
        <v>1</v>
      </c>
      <c r="I20" s="284">
        <v>0</v>
      </c>
      <c r="J20" s="284">
        <v>0</v>
      </c>
      <c r="K20" s="284">
        <v>0</v>
      </c>
      <c r="L20" s="284">
        <v>3</v>
      </c>
      <c r="M20" s="284">
        <v>3</v>
      </c>
      <c r="N20" s="284">
        <v>4</v>
      </c>
      <c r="O20" s="284">
        <v>3</v>
      </c>
      <c r="P20" s="284">
        <v>1</v>
      </c>
      <c r="Q20" s="284">
        <v>2</v>
      </c>
      <c r="U20" s="254" t="s">
        <v>17</v>
      </c>
      <c r="V20" s="259"/>
      <c r="W20" s="284">
        <v>0</v>
      </c>
      <c r="X20" s="284">
        <v>0</v>
      </c>
      <c r="Y20" s="284">
        <v>0</v>
      </c>
      <c r="Z20" s="284">
        <v>3</v>
      </c>
      <c r="AA20" s="284">
        <v>2</v>
      </c>
      <c r="AB20" s="284">
        <v>2</v>
      </c>
      <c r="AC20" s="284">
        <v>0</v>
      </c>
      <c r="AD20" s="284">
        <v>0</v>
      </c>
      <c r="AE20" s="284">
        <v>0</v>
      </c>
      <c r="AF20" s="284">
        <v>0</v>
      </c>
      <c r="AG20" s="284">
        <v>0</v>
      </c>
      <c r="AH20" s="284">
        <v>0</v>
      </c>
    </row>
    <row r="21" spans="3:34" ht="6" customHeight="1">
      <c r="E21" s="259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V21" s="259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</row>
    <row r="22" spans="3:34" ht="10.5" customHeight="1">
      <c r="C22" s="451" t="s">
        <v>38</v>
      </c>
      <c r="D22" s="451"/>
      <c r="E22" s="259"/>
      <c r="F22" s="284">
        <v>3240</v>
      </c>
      <c r="G22" s="284">
        <v>515</v>
      </c>
      <c r="H22" s="284">
        <v>102</v>
      </c>
      <c r="I22" s="284">
        <v>5482</v>
      </c>
      <c r="J22" s="284">
        <v>1246</v>
      </c>
      <c r="K22" s="284">
        <v>143</v>
      </c>
      <c r="L22" s="284">
        <v>4355</v>
      </c>
      <c r="M22" s="284">
        <v>1015</v>
      </c>
      <c r="N22" s="284">
        <v>146</v>
      </c>
      <c r="O22" s="284">
        <v>6220</v>
      </c>
      <c r="P22" s="284">
        <v>1612</v>
      </c>
      <c r="Q22" s="284">
        <v>285</v>
      </c>
      <c r="T22" s="451" t="s">
        <v>38</v>
      </c>
      <c r="U22" s="451"/>
      <c r="V22" s="259"/>
      <c r="W22" s="284">
        <v>6039</v>
      </c>
      <c r="X22" s="284">
        <v>1206</v>
      </c>
      <c r="Y22" s="284">
        <v>201</v>
      </c>
      <c r="Z22" s="284">
        <v>3751</v>
      </c>
      <c r="AA22" s="284">
        <v>852</v>
      </c>
      <c r="AB22" s="284">
        <v>221</v>
      </c>
      <c r="AC22" s="284">
        <v>4940</v>
      </c>
      <c r="AD22" s="284">
        <v>1377</v>
      </c>
      <c r="AE22" s="284">
        <v>182</v>
      </c>
      <c r="AF22" s="284">
        <v>63</v>
      </c>
      <c r="AG22" s="284">
        <v>61</v>
      </c>
      <c r="AH22" s="284">
        <v>15</v>
      </c>
    </row>
    <row r="23" spans="3:34" ht="6" customHeight="1">
      <c r="E23" s="259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V23" s="259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</row>
    <row r="24" spans="3:34" ht="10.5" customHeight="1">
      <c r="C24" s="451" t="s">
        <v>37</v>
      </c>
      <c r="D24" s="451"/>
      <c r="E24" s="259"/>
      <c r="F24" s="288">
        <f t="shared" ref="F24:Q24" si="6">SUM(F25:F28)</f>
        <v>88</v>
      </c>
      <c r="G24" s="288">
        <f t="shared" si="6"/>
        <v>56</v>
      </c>
      <c r="H24" s="288">
        <f t="shared" si="6"/>
        <v>12</v>
      </c>
      <c r="I24" s="288">
        <f t="shared" si="6"/>
        <v>73</v>
      </c>
      <c r="J24" s="288">
        <f t="shared" si="6"/>
        <v>51</v>
      </c>
      <c r="K24" s="288">
        <f t="shared" si="6"/>
        <v>9</v>
      </c>
      <c r="L24" s="288">
        <f t="shared" si="6"/>
        <v>76</v>
      </c>
      <c r="M24" s="288">
        <f t="shared" si="6"/>
        <v>63</v>
      </c>
      <c r="N24" s="288">
        <f t="shared" si="6"/>
        <v>9</v>
      </c>
      <c r="O24" s="288">
        <f t="shared" si="6"/>
        <v>320</v>
      </c>
      <c r="P24" s="288">
        <f t="shared" si="6"/>
        <v>376</v>
      </c>
      <c r="Q24" s="288">
        <f t="shared" si="6"/>
        <v>51</v>
      </c>
      <c r="T24" s="451" t="s">
        <v>37</v>
      </c>
      <c r="U24" s="451"/>
      <c r="V24" s="259"/>
      <c r="W24" s="288">
        <f t="shared" ref="W24:AH24" si="7">IF(SUM(W25:W28)&gt;0,SUM(W25:W28),"－")</f>
        <v>112</v>
      </c>
      <c r="X24" s="288">
        <f t="shared" si="7"/>
        <v>47</v>
      </c>
      <c r="Y24" s="288">
        <f t="shared" si="7"/>
        <v>11</v>
      </c>
      <c r="Z24" s="288">
        <f t="shared" si="7"/>
        <v>82</v>
      </c>
      <c r="AA24" s="288">
        <f t="shared" si="7"/>
        <v>17</v>
      </c>
      <c r="AB24" s="288">
        <f t="shared" si="7"/>
        <v>11</v>
      </c>
      <c r="AC24" s="288">
        <f t="shared" si="7"/>
        <v>85</v>
      </c>
      <c r="AD24" s="288">
        <f t="shared" si="7"/>
        <v>95</v>
      </c>
      <c r="AE24" s="288">
        <f t="shared" si="7"/>
        <v>11</v>
      </c>
      <c r="AF24" s="288">
        <f t="shared" si="7"/>
        <v>5</v>
      </c>
      <c r="AG24" s="288">
        <f t="shared" si="7"/>
        <v>3</v>
      </c>
      <c r="AH24" s="288">
        <f t="shared" si="7"/>
        <v>3</v>
      </c>
    </row>
    <row r="25" spans="3:34">
      <c r="D25" s="254" t="s">
        <v>18</v>
      </c>
      <c r="E25" s="259"/>
      <c r="F25" s="284">
        <v>75</v>
      </c>
      <c r="G25" s="284">
        <v>51</v>
      </c>
      <c r="H25" s="284">
        <v>9</v>
      </c>
      <c r="I25" s="284">
        <v>56</v>
      </c>
      <c r="J25" s="284">
        <v>45</v>
      </c>
      <c r="K25" s="284">
        <v>8</v>
      </c>
      <c r="L25" s="284">
        <v>56</v>
      </c>
      <c r="M25" s="284">
        <v>36</v>
      </c>
      <c r="N25" s="284">
        <v>5</v>
      </c>
      <c r="O25" s="284">
        <v>245</v>
      </c>
      <c r="P25" s="284">
        <v>349</v>
      </c>
      <c r="Q25" s="284">
        <v>41</v>
      </c>
      <c r="R25" s="307"/>
      <c r="U25" s="254" t="s">
        <v>18</v>
      </c>
      <c r="V25" s="259"/>
      <c r="W25" s="284">
        <v>98</v>
      </c>
      <c r="X25" s="284">
        <v>45</v>
      </c>
      <c r="Y25" s="284">
        <v>8</v>
      </c>
      <c r="Z25" s="284">
        <v>65</v>
      </c>
      <c r="AA25" s="284">
        <v>9</v>
      </c>
      <c r="AB25" s="284">
        <v>9</v>
      </c>
      <c r="AC25" s="284">
        <v>70</v>
      </c>
      <c r="AD25" s="284">
        <v>84</v>
      </c>
      <c r="AE25" s="284">
        <v>10</v>
      </c>
      <c r="AF25" s="284">
        <v>5</v>
      </c>
      <c r="AG25" s="284">
        <v>1</v>
      </c>
      <c r="AH25" s="284">
        <v>1</v>
      </c>
    </row>
    <row r="26" spans="3:34">
      <c r="D26" s="254" t="s">
        <v>19</v>
      </c>
      <c r="E26" s="259"/>
      <c r="F26" s="284">
        <v>2</v>
      </c>
      <c r="G26" s="284">
        <v>1</v>
      </c>
      <c r="H26" s="284">
        <v>1</v>
      </c>
      <c r="I26" s="284">
        <v>3</v>
      </c>
      <c r="J26" s="284">
        <v>0</v>
      </c>
      <c r="K26" s="284">
        <v>0</v>
      </c>
      <c r="L26" s="284">
        <v>1</v>
      </c>
      <c r="M26" s="284">
        <v>1</v>
      </c>
      <c r="N26" s="284">
        <v>1</v>
      </c>
      <c r="O26" s="284">
        <v>6</v>
      </c>
      <c r="P26" s="284">
        <v>5</v>
      </c>
      <c r="Q26" s="284">
        <v>5</v>
      </c>
      <c r="R26" s="307"/>
      <c r="U26" s="254" t="s">
        <v>19</v>
      </c>
      <c r="V26" s="259"/>
      <c r="W26" s="284">
        <v>4</v>
      </c>
      <c r="X26" s="284">
        <v>1</v>
      </c>
      <c r="Y26" s="284">
        <v>1</v>
      </c>
      <c r="Z26" s="284">
        <v>4</v>
      </c>
      <c r="AA26" s="284">
        <v>5</v>
      </c>
      <c r="AB26" s="284">
        <v>1</v>
      </c>
      <c r="AC26" s="284">
        <v>3</v>
      </c>
      <c r="AD26" s="284">
        <v>1</v>
      </c>
      <c r="AE26" s="284">
        <v>0</v>
      </c>
      <c r="AF26" s="284">
        <v>0</v>
      </c>
      <c r="AG26" s="284">
        <v>0</v>
      </c>
      <c r="AH26" s="284">
        <v>0</v>
      </c>
    </row>
    <row r="27" spans="3:34">
      <c r="D27" s="254" t="s">
        <v>20</v>
      </c>
      <c r="E27" s="259"/>
      <c r="F27" s="284">
        <v>11</v>
      </c>
      <c r="G27" s="284">
        <v>4</v>
      </c>
      <c r="H27" s="284">
        <v>2</v>
      </c>
      <c r="I27" s="284">
        <v>14</v>
      </c>
      <c r="J27" s="284">
        <v>6</v>
      </c>
      <c r="K27" s="284">
        <v>1</v>
      </c>
      <c r="L27" s="284">
        <v>19</v>
      </c>
      <c r="M27" s="284">
        <v>26</v>
      </c>
      <c r="N27" s="284">
        <v>3</v>
      </c>
      <c r="O27" s="284">
        <v>68</v>
      </c>
      <c r="P27" s="284">
        <v>21</v>
      </c>
      <c r="Q27" s="284">
        <v>4</v>
      </c>
      <c r="R27" s="307"/>
      <c r="U27" s="254" t="s">
        <v>20</v>
      </c>
      <c r="V27" s="259"/>
      <c r="W27" s="284">
        <v>10</v>
      </c>
      <c r="X27" s="284">
        <v>1</v>
      </c>
      <c r="Y27" s="284">
        <v>2</v>
      </c>
      <c r="Z27" s="284">
        <v>13</v>
      </c>
      <c r="AA27" s="284">
        <v>3</v>
      </c>
      <c r="AB27" s="284">
        <v>1</v>
      </c>
      <c r="AC27" s="284">
        <v>12</v>
      </c>
      <c r="AD27" s="284">
        <v>10</v>
      </c>
      <c r="AE27" s="284">
        <v>1</v>
      </c>
      <c r="AF27" s="284">
        <v>0</v>
      </c>
      <c r="AG27" s="284">
        <v>2</v>
      </c>
      <c r="AH27" s="284">
        <v>2</v>
      </c>
    </row>
    <row r="28" spans="3:34">
      <c r="D28" s="254" t="s">
        <v>17</v>
      </c>
      <c r="E28" s="259"/>
      <c r="F28" s="284">
        <v>0</v>
      </c>
      <c r="G28" s="284">
        <v>0</v>
      </c>
      <c r="H28" s="284">
        <v>0</v>
      </c>
      <c r="I28" s="284">
        <v>0</v>
      </c>
      <c r="J28" s="284">
        <v>0</v>
      </c>
      <c r="K28" s="284">
        <v>0</v>
      </c>
      <c r="L28" s="284">
        <v>0</v>
      </c>
      <c r="M28" s="284">
        <v>0</v>
      </c>
      <c r="N28" s="284">
        <v>0</v>
      </c>
      <c r="O28" s="284">
        <v>1</v>
      </c>
      <c r="P28" s="284">
        <v>1</v>
      </c>
      <c r="Q28" s="284">
        <v>1</v>
      </c>
      <c r="R28" s="307"/>
      <c r="U28" s="254" t="s">
        <v>17</v>
      </c>
      <c r="V28" s="259"/>
      <c r="W28" s="284">
        <v>0</v>
      </c>
      <c r="X28" s="284">
        <v>0</v>
      </c>
      <c r="Y28" s="284">
        <v>0</v>
      </c>
      <c r="Z28" s="284">
        <v>0</v>
      </c>
      <c r="AA28" s="284">
        <v>0</v>
      </c>
      <c r="AB28" s="284">
        <v>0</v>
      </c>
      <c r="AC28" s="284">
        <v>0</v>
      </c>
      <c r="AD28" s="284">
        <v>0</v>
      </c>
      <c r="AE28" s="284">
        <v>0</v>
      </c>
      <c r="AF28" s="284">
        <v>0</v>
      </c>
      <c r="AG28" s="284">
        <v>0</v>
      </c>
      <c r="AH28" s="284">
        <v>0</v>
      </c>
    </row>
    <row r="29" spans="3:34" ht="6" customHeight="1">
      <c r="E29" s="259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V29" s="259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</row>
    <row r="30" spans="3:34" ht="10.5" customHeight="1">
      <c r="C30" s="451" t="s">
        <v>36</v>
      </c>
      <c r="D30" s="451"/>
      <c r="E30" s="259"/>
      <c r="F30" s="288">
        <v>15</v>
      </c>
      <c r="G30" s="288">
        <f t="shared" ref="G30:Q30" si="8">SUM(G31:G32)</f>
        <v>6</v>
      </c>
      <c r="H30" s="288">
        <f t="shared" si="8"/>
        <v>3</v>
      </c>
      <c r="I30" s="288">
        <f t="shared" si="8"/>
        <v>9</v>
      </c>
      <c r="J30" s="288">
        <f t="shared" si="8"/>
        <v>4</v>
      </c>
      <c r="K30" s="288">
        <f t="shared" si="8"/>
        <v>2</v>
      </c>
      <c r="L30" s="288">
        <f t="shared" si="8"/>
        <v>14</v>
      </c>
      <c r="M30" s="288">
        <f t="shared" si="8"/>
        <v>6</v>
      </c>
      <c r="N30" s="288">
        <f t="shared" si="8"/>
        <v>5</v>
      </c>
      <c r="O30" s="288">
        <f t="shared" si="8"/>
        <v>13</v>
      </c>
      <c r="P30" s="288">
        <f t="shared" si="8"/>
        <v>13</v>
      </c>
      <c r="Q30" s="288">
        <f t="shared" si="8"/>
        <v>4</v>
      </c>
      <c r="T30" s="451" t="s">
        <v>36</v>
      </c>
      <c r="U30" s="451"/>
      <c r="V30" s="259"/>
      <c r="W30" s="288">
        <f t="shared" ref="W30:AH30" si="9">IF(SUM(W31:W32)&gt;0,SUM(W31:W32),"－")</f>
        <v>9</v>
      </c>
      <c r="X30" s="288">
        <f t="shared" si="9"/>
        <v>8</v>
      </c>
      <c r="Y30" s="288">
        <f t="shared" si="9"/>
        <v>5</v>
      </c>
      <c r="Z30" s="288">
        <f t="shared" si="9"/>
        <v>6</v>
      </c>
      <c r="AA30" s="288">
        <f t="shared" si="9"/>
        <v>4</v>
      </c>
      <c r="AB30" s="288">
        <f t="shared" si="9"/>
        <v>5</v>
      </c>
      <c r="AC30" s="288">
        <f t="shared" si="9"/>
        <v>17</v>
      </c>
      <c r="AD30" s="288">
        <f t="shared" si="9"/>
        <v>6</v>
      </c>
      <c r="AE30" s="288">
        <f t="shared" si="9"/>
        <v>3</v>
      </c>
      <c r="AF30" s="288" t="str">
        <f t="shared" si="9"/>
        <v>－</v>
      </c>
      <c r="AG30" s="288">
        <f t="shared" si="9"/>
        <v>1</v>
      </c>
      <c r="AH30" s="288">
        <f t="shared" si="9"/>
        <v>1</v>
      </c>
    </row>
    <row r="31" spans="3:34">
      <c r="D31" s="254" t="s">
        <v>35</v>
      </c>
      <c r="E31" s="259"/>
      <c r="F31" s="284">
        <v>0</v>
      </c>
      <c r="G31" s="284">
        <v>0</v>
      </c>
      <c r="H31" s="284">
        <v>0</v>
      </c>
      <c r="I31" s="284">
        <v>0</v>
      </c>
      <c r="J31" s="284">
        <v>0</v>
      </c>
      <c r="K31" s="284">
        <v>0</v>
      </c>
      <c r="L31" s="284">
        <v>0</v>
      </c>
      <c r="M31" s="284">
        <v>0</v>
      </c>
      <c r="N31" s="284">
        <v>0</v>
      </c>
      <c r="O31" s="284">
        <v>0</v>
      </c>
      <c r="P31" s="284">
        <v>0</v>
      </c>
      <c r="Q31" s="284">
        <v>0</v>
      </c>
      <c r="U31" s="254" t="s">
        <v>35</v>
      </c>
      <c r="V31" s="259"/>
      <c r="W31" s="284">
        <v>0</v>
      </c>
      <c r="X31" s="284">
        <v>0</v>
      </c>
      <c r="Y31" s="284">
        <v>0</v>
      </c>
      <c r="Z31" s="284">
        <v>0</v>
      </c>
      <c r="AA31" s="284">
        <v>0</v>
      </c>
      <c r="AB31" s="284">
        <v>0</v>
      </c>
      <c r="AC31" s="284">
        <v>0</v>
      </c>
      <c r="AD31" s="284">
        <v>0</v>
      </c>
      <c r="AE31" s="284">
        <v>0</v>
      </c>
      <c r="AF31" s="284">
        <v>0</v>
      </c>
      <c r="AG31" s="284">
        <v>0</v>
      </c>
      <c r="AH31" s="284">
        <v>0</v>
      </c>
    </row>
    <row r="32" spans="3:34">
      <c r="D32" s="254" t="s">
        <v>22</v>
      </c>
      <c r="E32" s="259"/>
      <c r="F32" s="284">
        <v>15</v>
      </c>
      <c r="G32" s="284">
        <v>6</v>
      </c>
      <c r="H32" s="284">
        <v>3</v>
      </c>
      <c r="I32" s="284">
        <v>9</v>
      </c>
      <c r="J32" s="284">
        <v>4</v>
      </c>
      <c r="K32" s="284">
        <v>2</v>
      </c>
      <c r="L32" s="284">
        <v>14</v>
      </c>
      <c r="M32" s="284">
        <v>6</v>
      </c>
      <c r="N32" s="284">
        <v>5</v>
      </c>
      <c r="O32" s="284">
        <v>13</v>
      </c>
      <c r="P32" s="284">
        <v>13</v>
      </c>
      <c r="Q32" s="284">
        <v>4</v>
      </c>
      <c r="U32" s="254" t="s">
        <v>22</v>
      </c>
      <c r="V32" s="259"/>
      <c r="W32" s="284">
        <v>9</v>
      </c>
      <c r="X32" s="284">
        <v>8</v>
      </c>
      <c r="Y32" s="284">
        <v>5</v>
      </c>
      <c r="Z32" s="284">
        <v>6</v>
      </c>
      <c r="AA32" s="284">
        <v>4</v>
      </c>
      <c r="AB32" s="284">
        <v>5</v>
      </c>
      <c r="AC32" s="284">
        <v>17</v>
      </c>
      <c r="AD32" s="284">
        <v>6</v>
      </c>
      <c r="AE32" s="284">
        <v>3</v>
      </c>
      <c r="AF32" s="284">
        <v>0</v>
      </c>
      <c r="AG32" s="284">
        <v>1</v>
      </c>
      <c r="AH32" s="284">
        <v>1</v>
      </c>
    </row>
    <row r="33" spans="1:34" ht="6" customHeight="1">
      <c r="E33" s="25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V33" s="259"/>
      <c r="W33" s="299"/>
      <c r="X33" s="299"/>
      <c r="Y33" s="299"/>
      <c r="Z33" s="299"/>
      <c r="AA33" s="299"/>
      <c r="AB33" s="299"/>
      <c r="AC33" s="299"/>
      <c r="AD33" s="299"/>
      <c r="AE33" s="299"/>
      <c r="AF33" s="299"/>
      <c r="AG33" s="299"/>
      <c r="AH33" s="299"/>
    </row>
    <row r="34" spans="1:34" ht="10.5" customHeight="1">
      <c r="C34" s="451" t="s">
        <v>17</v>
      </c>
      <c r="D34" s="451"/>
      <c r="E34" s="259"/>
      <c r="F34" s="284">
        <v>114</v>
      </c>
      <c r="G34" s="284">
        <v>117</v>
      </c>
      <c r="H34" s="284">
        <v>125</v>
      </c>
      <c r="I34" s="284">
        <v>227</v>
      </c>
      <c r="J34" s="284">
        <v>209</v>
      </c>
      <c r="K34" s="284">
        <v>208</v>
      </c>
      <c r="L34" s="284">
        <v>173</v>
      </c>
      <c r="M34" s="284">
        <v>173</v>
      </c>
      <c r="N34" s="284">
        <v>165</v>
      </c>
      <c r="O34" s="284">
        <v>630</v>
      </c>
      <c r="P34" s="284">
        <v>609</v>
      </c>
      <c r="Q34" s="284">
        <v>586</v>
      </c>
      <c r="T34" s="451" t="s">
        <v>17</v>
      </c>
      <c r="U34" s="451"/>
      <c r="V34" s="259"/>
      <c r="W34" s="284">
        <v>294</v>
      </c>
      <c r="X34" s="284">
        <v>166</v>
      </c>
      <c r="Y34" s="284">
        <v>172</v>
      </c>
      <c r="Z34" s="284">
        <v>265</v>
      </c>
      <c r="AA34" s="284">
        <v>220</v>
      </c>
      <c r="AB34" s="284">
        <v>216</v>
      </c>
      <c r="AC34" s="284">
        <v>225</v>
      </c>
      <c r="AD34" s="284">
        <v>138</v>
      </c>
      <c r="AE34" s="284">
        <v>139</v>
      </c>
      <c r="AF34" s="284">
        <v>6</v>
      </c>
      <c r="AG34" s="284">
        <v>34</v>
      </c>
      <c r="AH34" s="284">
        <v>34</v>
      </c>
    </row>
    <row r="35" spans="1:34" ht="6" customHeight="1">
      <c r="E35" s="25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V35" s="25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</row>
    <row r="36" spans="1:34">
      <c r="B36" s="247" t="s">
        <v>23</v>
      </c>
      <c r="E36" s="25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S36" s="247" t="s">
        <v>23</v>
      </c>
      <c r="V36" s="25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</row>
    <row r="37" spans="1:34" ht="10.5" customHeight="1">
      <c r="C37" s="451" t="s">
        <v>34</v>
      </c>
      <c r="D37" s="451"/>
      <c r="E37" s="259"/>
      <c r="F37" s="284">
        <v>38</v>
      </c>
      <c r="G37" s="284">
        <v>14</v>
      </c>
      <c r="H37" s="284">
        <v>10</v>
      </c>
      <c r="I37" s="284">
        <v>32</v>
      </c>
      <c r="J37" s="284">
        <v>13</v>
      </c>
      <c r="K37" s="284">
        <v>18</v>
      </c>
      <c r="L37" s="284">
        <v>32</v>
      </c>
      <c r="M37" s="284">
        <v>15</v>
      </c>
      <c r="N37" s="284">
        <v>12</v>
      </c>
      <c r="O37" s="284">
        <v>43</v>
      </c>
      <c r="P37" s="284">
        <v>24</v>
      </c>
      <c r="Q37" s="284">
        <v>14</v>
      </c>
      <c r="T37" s="451" t="s">
        <v>34</v>
      </c>
      <c r="U37" s="451"/>
      <c r="V37" s="259"/>
      <c r="W37" s="284">
        <v>28</v>
      </c>
      <c r="X37" s="284">
        <v>22</v>
      </c>
      <c r="Y37" s="284">
        <v>17</v>
      </c>
      <c r="Z37" s="284">
        <v>17</v>
      </c>
      <c r="AA37" s="284">
        <v>16</v>
      </c>
      <c r="AB37" s="284">
        <v>12</v>
      </c>
      <c r="AC37" s="284">
        <v>29</v>
      </c>
      <c r="AD37" s="284">
        <v>15</v>
      </c>
      <c r="AE37" s="284">
        <v>10</v>
      </c>
      <c r="AF37" s="284">
        <v>0</v>
      </c>
      <c r="AG37" s="284">
        <v>1</v>
      </c>
      <c r="AH37" s="284">
        <v>0</v>
      </c>
    </row>
    <row r="38" spans="1:34" ht="10.5" customHeight="1">
      <c r="C38" s="451" t="s">
        <v>33</v>
      </c>
      <c r="D38" s="451"/>
      <c r="E38" s="259"/>
      <c r="F38" s="284">
        <v>657</v>
      </c>
      <c r="G38" s="284">
        <v>120</v>
      </c>
      <c r="H38" s="284">
        <v>12</v>
      </c>
      <c r="I38" s="284">
        <v>1098</v>
      </c>
      <c r="J38" s="284">
        <v>435</v>
      </c>
      <c r="K38" s="284">
        <v>24</v>
      </c>
      <c r="L38" s="284">
        <v>901</v>
      </c>
      <c r="M38" s="284">
        <v>254</v>
      </c>
      <c r="N38" s="284">
        <v>17</v>
      </c>
      <c r="O38" s="284">
        <v>1291</v>
      </c>
      <c r="P38" s="284">
        <v>609</v>
      </c>
      <c r="Q38" s="284">
        <v>36</v>
      </c>
      <c r="T38" s="451" t="s">
        <v>33</v>
      </c>
      <c r="U38" s="451"/>
      <c r="V38" s="259"/>
      <c r="W38" s="284">
        <v>1650</v>
      </c>
      <c r="X38" s="284">
        <v>560</v>
      </c>
      <c r="Y38" s="284">
        <v>33</v>
      </c>
      <c r="Z38" s="284">
        <v>817</v>
      </c>
      <c r="AA38" s="284">
        <v>182</v>
      </c>
      <c r="AB38" s="284">
        <v>25</v>
      </c>
      <c r="AC38" s="284">
        <v>904</v>
      </c>
      <c r="AD38" s="284">
        <v>392</v>
      </c>
      <c r="AE38" s="284">
        <v>19</v>
      </c>
      <c r="AF38" s="284">
        <v>15</v>
      </c>
      <c r="AG38" s="284">
        <v>40</v>
      </c>
      <c r="AH38" s="284">
        <v>4</v>
      </c>
    </row>
    <row r="39" spans="1:34" ht="6" customHeight="1">
      <c r="E39" s="259"/>
      <c r="V39" s="259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</row>
    <row r="40" spans="1:34" ht="1.5" customHeight="1">
      <c r="A40" s="249"/>
      <c r="B40" s="249"/>
      <c r="C40" s="249"/>
      <c r="D40" s="249"/>
      <c r="E40" s="251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51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</row>
    <row r="41" spans="1:34" ht="15" customHeight="1">
      <c r="B41" s="269"/>
      <c r="C41" s="269"/>
      <c r="D41" s="269"/>
      <c r="E41" s="260"/>
      <c r="F41" s="268" t="s">
        <v>118</v>
      </c>
      <c r="G41" s="268"/>
      <c r="H41" s="268"/>
      <c r="I41" s="268" t="s">
        <v>117</v>
      </c>
      <c r="J41" s="268"/>
      <c r="K41" s="268"/>
      <c r="L41" s="268" t="s">
        <v>116</v>
      </c>
      <c r="M41" s="268"/>
      <c r="N41" s="268"/>
      <c r="O41" s="268" t="s">
        <v>115</v>
      </c>
      <c r="P41" s="268"/>
      <c r="Q41" s="267"/>
      <c r="V41" s="259"/>
      <c r="W41" s="268" t="s">
        <v>119</v>
      </c>
      <c r="X41" s="268"/>
      <c r="Y41" s="268"/>
      <c r="Z41" s="268" t="s">
        <v>114</v>
      </c>
      <c r="AA41" s="268"/>
      <c r="AB41" s="268"/>
      <c r="AC41" s="268" t="s">
        <v>113</v>
      </c>
      <c r="AD41" s="268"/>
      <c r="AE41" s="268"/>
      <c r="AF41" s="268" t="s">
        <v>112</v>
      </c>
      <c r="AG41" s="268"/>
      <c r="AH41" s="267"/>
    </row>
    <row r="42" spans="1:34" ht="12" customHeight="1">
      <c r="A42" s="266"/>
      <c r="B42" s="451" t="s">
        <v>42</v>
      </c>
      <c r="C42" s="451"/>
      <c r="D42" s="451"/>
      <c r="E42" s="265"/>
      <c r="F42" s="264" t="s">
        <v>5</v>
      </c>
      <c r="G42" s="264" t="s">
        <v>6</v>
      </c>
      <c r="H42" s="264" t="s">
        <v>6</v>
      </c>
      <c r="I42" s="264" t="s">
        <v>5</v>
      </c>
      <c r="J42" s="264" t="s">
        <v>6</v>
      </c>
      <c r="K42" s="264" t="s">
        <v>6</v>
      </c>
      <c r="L42" s="264" t="s">
        <v>5</v>
      </c>
      <c r="M42" s="264" t="s">
        <v>6</v>
      </c>
      <c r="N42" s="264" t="s">
        <v>6</v>
      </c>
      <c r="O42" s="264" t="s">
        <v>5</v>
      </c>
      <c r="P42" s="264" t="s">
        <v>6</v>
      </c>
      <c r="Q42" s="263" t="s">
        <v>6</v>
      </c>
      <c r="R42" s="266"/>
      <c r="S42" s="451" t="s">
        <v>42</v>
      </c>
      <c r="T42" s="451"/>
      <c r="U42" s="451"/>
      <c r="V42" s="265"/>
      <c r="W42" s="264" t="s">
        <v>5</v>
      </c>
      <c r="X42" s="264" t="s">
        <v>6</v>
      </c>
      <c r="Y42" s="264" t="s">
        <v>6</v>
      </c>
      <c r="Z42" s="264" t="s">
        <v>5</v>
      </c>
      <c r="AA42" s="264" t="s">
        <v>6</v>
      </c>
      <c r="AB42" s="264" t="s">
        <v>6</v>
      </c>
      <c r="AC42" s="264" t="s">
        <v>5</v>
      </c>
      <c r="AD42" s="264" t="s">
        <v>6</v>
      </c>
      <c r="AE42" s="264" t="s">
        <v>6</v>
      </c>
      <c r="AF42" s="264" t="s">
        <v>5</v>
      </c>
      <c r="AG42" s="264" t="s">
        <v>6</v>
      </c>
      <c r="AH42" s="263" t="s">
        <v>6</v>
      </c>
    </row>
    <row r="43" spans="1:34" ht="12" customHeight="1">
      <c r="A43" s="249"/>
      <c r="B43" s="249"/>
      <c r="C43" s="249"/>
      <c r="D43" s="249"/>
      <c r="E43" s="251"/>
      <c r="F43" s="262" t="s">
        <v>7</v>
      </c>
      <c r="G43" s="262" t="s">
        <v>7</v>
      </c>
      <c r="H43" s="262" t="s">
        <v>8</v>
      </c>
      <c r="I43" s="262" t="s">
        <v>7</v>
      </c>
      <c r="J43" s="262" t="s">
        <v>7</v>
      </c>
      <c r="K43" s="262" t="s">
        <v>8</v>
      </c>
      <c r="L43" s="262" t="s">
        <v>7</v>
      </c>
      <c r="M43" s="262" t="s">
        <v>7</v>
      </c>
      <c r="N43" s="262" t="s">
        <v>8</v>
      </c>
      <c r="O43" s="262" t="s">
        <v>7</v>
      </c>
      <c r="P43" s="262" t="s">
        <v>7</v>
      </c>
      <c r="Q43" s="261" t="s">
        <v>8</v>
      </c>
      <c r="R43" s="249"/>
      <c r="S43" s="249"/>
      <c r="T43" s="249"/>
      <c r="U43" s="249"/>
      <c r="V43" s="251"/>
      <c r="W43" s="262" t="s">
        <v>7</v>
      </c>
      <c r="X43" s="262" t="s">
        <v>7</v>
      </c>
      <c r="Y43" s="262" t="s">
        <v>8</v>
      </c>
      <c r="Z43" s="262" t="s">
        <v>7</v>
      </c>
      <c r="AA43" s="262" t="s">
        <v>7</v>
      </c>
      <c r="AB43" s="262" t="s">
        <v>8</v>
      </c>
      <c r="AC43" s="262" t="s">
        <v>7</v>
      </c>
      <c r="AD43" s="262" t="s">
        <v>7</v>
      </c>
      <c r="AE43" s="262" t="s">
        <v>8</v>
      </c>
      <c r="AF43" s="262" t="s">
        <v>7</v>
      </c>
      <c r="AG43" s="262" t="s">
        <v>7</v>
      </c>
      <c r="AH43" s="261" t="s">
        <v>8</v>
      </c>
    </row>
    <row r="44" spans="1:34" ht="6" customHeight="1">
      <c r="E44" s="260"/>
      <c r="V44" s="259"/>
    </row>
    <row r="45" spans="1:34" ht="10.5" customHeight="1">
      <c r="B45" s="452" t="s">
        <v>41</v>
      </c>
      <c r="C45" s="452"/>
      <c r="D45" s="452"/>
      <c r="E45" s="259"/>
      <c r="F45" s="257">
        <f t="shared" ref="F45:Q45" si="10">F47+F53+F59+F61+F67+F71</f>
        <v>8240</v>
      </c>
      <c r="G45" s="257">
        <f t="shared" si="10"/>
        <v>2843</v>
      </c>
      <c r="H45" s="257">
        <f t="shared" si="10"/>
        <v>1130</v>
      </c>
      <c r="I45" s="257">
        <f t="shared" si="10"/>
        <v>3955</v>
      </c>
      <c r="J45" s="257">
        <f t="shared" si="10"/>
        <v>1336</v>
      </c>
      <c r="K45" s="257">
        <f t="shared" si="10"/>
        <v>524</v>
      </c>
      <c r="L45" s="257">
        <f t="shared" si="10"/>
        <v>3255</v>
      </c>
      <c r="M45" s="257">
        <f t="shared" si="10"/>
        <v>1239</v>
      </c>
      <c r="N45" s="257">
        <f t="shared" si="10"/>
        <v>253</v>
      </c>
      <c r="O45" s="257">
        <f t="shared" si="10"/>
        <v>2808</v>
      </c>
      <c r="P45" s="257">
        <f t="shared" si="10"/>
        <v>1076</v>
      </c>
      <c r="Q45" s="257">
        <f t="shared" si="10"/>
        <v>323</v>
      </c>
      <c r="S45" s="452" t="s">
        <v>41</v>
      </c>
      <c r="T45" s="452"/>
      <c r="U45" s="452"/>
      <c r="W45" s="306">
        <f t="shared" ref="W45:AH45" si="11">SUM(W47,W53,W59,W61,W67,W71)</f>
        <v>4507</v>
      </c>
      <c r="X45" s="305">
        <f t="shared" si="11"/>
        <v>1048</v>
      </c>
      <c r="Y45" s="305">
        <f t="shared" si="11"/>
        <v>348</v>
      </c>
      <c r="Z45" s="305">
        <f t="shared" si="11"/>
        <v>4464</v>
      </c>
      <c r="AA45" s="305">
        <f t="shared" si="11"/>
        <v>943</v>
      </c>
      <c r="AB45" s="305">
        <f t="shared" si="11"/>
        <v>280</v>
      </c>
      <c r="AC45" s="305">
        <f t="shared" si="11"/>
        <v>4868</v>
      </c>
      <c r="AD45" s="305">
        <f t="shared" si="11"/>
        <v>1009</v>
      </c>
      <c r="AE45" s="305">
        <f t="shared" si="11"/>
        <v>312</v>
      </c>
      <c r="AF45" s="305">
        <f t="shared" si="11"/>
        <v>7348</v>
      </c>
      <c r="AG45" s="305">
        <f t="shared" si="11"/>
        <v>854</v>
      </c>
      <c r="AH45" s="305">
        <f t="shared" si="11"/>
        <v>333</v>
      </c>
    </row>
    <row r="46" spans="1:34" ht="6" customHeight="1">
      <c r="E46" s="259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W46" s="304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</row>
    <row r="47" spans="1:34" ht="10.5" customHeight="1">
      <c r="C47" s="451" t="s">
        <v>40</v>
      </c>
      <c r="D47" s="451"/>
      <c r="E47" s="259"/>
      <c r="F47" s="290">
        <f t="shared" ref="F47:Q47" si="12">SUM(F48:F51)</f>
        <v>59</v>
      </c>
      <c r="G47" s="290">
        <f t="shared" si="12"/>
        <v>31</v>
      </c>
      <c r="H47" s="290">
        <f t="shared" si="12"/>
        <v>30</v>
      </c>
      <c r="I47" s="290">
        <f t="shared" si="12"/>
        <v>13</v>
      </c>
      <c r="J47" s="290">
        <f t="shared" si="12"/>
        <v>4</v>
      </c>
      <c r="K47" s="290">
        <f t="shared" si="12"/>
        <v>13</v>
      </c>
      <c r="L47" s="290">
        <f t="shared" si="12"/>
        <v>10</v>
      </c>
      <c r="M47" s="290">
        <f t="shared" si="12"/>
        <v>7</v>
      </c>
      <c r="N47" s="290">
        <f t="shared" si="12"/>
        <v>8</v>
      </c>
      <c r="O47" s="290">
        <f t="shared" si="12"/>
        <v>14</v>
      </c>
      <c r="P47" s="290">
        <f t="shared" si="12"/>
        <v>9</v>
      </c>
      <c r="Q47" s="290">
        <f t="shared" si="12"/>
        <v>14</v>
      </c>
      <c r="T47" s="451" t="s">
        <v>40</v>
      </c>
      <c r="U47" s="451"/>
      <c r="W47" s="303">
        <f t="shared" ref="W47:AH47" si="13">IF(SUM(W48:W51)&gt;0,SUM(W48:W51),"－")</f>
        <v>12</v>
      </c>
      <c r="X47" s="302">
        <f t="shared" si="13"/>
        <v>7</v>
      </c>
      <c r="Y47" s="302">
        <f t="shared" si="13"/>
        <v>9</v>
      </c>
      <c r="Z47" s="302">
        <f t="shared" si="13"/>
        <v>14</v>
      </c>
      <c r="AA47" s="302">
        <f t="shared" si="13"/>
        <v>4</v>
      </c>
      <c r="AB47" s="302">
        <f t="shared" si="13"/>
        <v>4</v>
      </c>
      <c r="AC47" s="302">
        <f t="shared" si="13"/>
        <v>12</v>
      </c>
      <c r="AD47" s="302">
        <f t="shared" si="13"/>
        <v>7</v>
      </c>
      <c r="AE47" s="302">
        <f t="shared" si="13"/>
        <v>5</v>
      </c>
      <c r="AF47" s="302">
        <f t="shared" si="13"/>
        <v>21</v>
      </c>
      <c r="AG47" s="302">
        <f t="shared" si="13"/>
        <v>8</v>
      </c>
      <c r="AH47" s="302">
        <f t="shared" si="13"/>
        <v>5</v>
      </c>
    </row>
    <row r="48" spans="1:34">
      <c r="D48" s="254" t="s">
        <v>9</v>
      </c>
      <c r="E48" s="259"/>
      <c r="F48" s="284">
        <v>9</v>
      </c>
      <c r="G48" s="284">
        <v>10</v>
      </c>
      <c r="H48" s="284">
        <v>8</v>
      </c>
      <c r="I48" s="284">
        <v>0</v>
      </c>
      <c r="J48" s="284">
        <v>0</v>
      </c>
      <c r="K48" s="284">
        <v>0</v>
      </c>
      <c r="L48" s="284">
        <v>3</v>
      </c>
      <c r="M48" s="284">
        <v>2</v>
      </c>
      <c r="N48" s="284">
        <v>2</v>
      </c>
      <c r="O48" s="284">
        <v>2</v>
      </c>
      <c r="P48" s="284">
        <v>2</v>
      </c>
      <c r="Q48" s="284">
        <v>2</v>
      </c>
      <c r="U48" s="254" t="s">
        <v>9</v>
      </c>
      <c r="W48" s="298">
        <v>2</v>
      </c>
      <c r="X48" s="284">
        <v>2</v>
      </c>
      <c r="Y48" s="284">
        <v>3</v>
      </c>
      <c r="Z48" s="284">
        <v>1</v>
      </c>
      <c r="AA48" s="284">
        <v>0</v>
      </c>
      <c r="AB48" s="284">
        <v>0</v>
      </c>
      <c r="AC48" s="284">
        <v>2</v>
      </c>
      <c r="AD48" s="284">
        <v>2</v>
      </c>
      <c r="AE48" s="284">
        <v>2</v>
      </c>
      <c r="AF48" s="284">
        <v>2</v>
      </c>
      <c r="AG48" s="284">
        <v>2</v>
      </c>
      <c r="AH48" s="284">
        <v>1</v>
      </c>
    </row>
    <row r="49" spans="3:34">
      <c r="D49" s="254" t="s">
        <v>10</v>
      </c>
      <c r="E49" s="259"/>
      <c r="F49" s="284">
        <v>38</v>
      </c>
      <c r="G49" s="284">
        <v>13</v>
      </c>
      <c r="H49" s="284">
        <v>14</v>
      </c>
      <c r="I49" s="284">
        <v>8</v>
      </c>
      <c r="J49" s="284">
        <v>4</v>
      </c>
      <c r="K49" s="284">
        <v>13</v>
      </c>
      <c r="L49" s="284">
        <v>5</v>
      </c>
      <c r="M49" s="284">
        <v>3</v>
      </c>
      <c r="N49" s="284">
        <v>4</v>
      </c>
      <c r="O49" s="284">
        <v>11</v>
      </c>
      <c r="P49" s="284">
        <v>7</v>
      </c>
      <c r="Q49" s="284">
        <v>11</v>
      </c>
      <c r="U49" s="254" t="s">
        <v>10</v>
      </c>
      <c r="W49" s="298">
        <v>7</v>
      </c>
      <c r="X49" s="284">
        <v>3</v>
      </c>
      <c r="Y49" s="284">
        <v>4</v>
      </c>
      <c r="Z49" s="284">
        <v>6</v>
      </c>
      <c r="AA49" s="284">
        <v>3</v>
      </c>
      <c r="AB49" s="284">
        <v>3</v>
      </c>
      <c r="AC49" s="284">
        <v>4</v>
      </c>
      <c r="AD49" s="284">
        <v>1</v>
      </c>
      <c r="AE49" s="284">
        <v>0</v>
      </c>
      <c r="AF49" s="284">
        <v>13</v>
      </c>
      <c r="AG49" s="284">
        <v>5</v>
      </c>
      <c r="AH49" s="284">
        <v>3</v>
      </c>
    </row>
    <row r="50" spans="3:34">
      <c r="D50" s="254" t="s">
        <v>11</v>
      </c>
      <c r="E50" s="259"/>
      <c r="F50" s="284">
        <v>1</v>
      </c>
      <c r="G50" s="284">
        <v>1</v>
      </c>
      <c r="H50" s="284">
        <v>1</v>
      </c>
      <c r="I50" s="284">
        <v>0</v>
      </c>
      <c r="J50" s="284">
        <v>0</v>
      </c>
      <c r="K50" s="284">
        <v>0</v>
      </c>
      <c r="L50" s="284">
        <v>1</v>
      </c>
      <c r="M50" s="284">
        <v>1</v>
      </c>
      <c r="N50" s="284">
        <v>1</v>
      </c>
      <c r="O50" s="284">
        <v>0</v>
      </c>
      <c r="P50" s="284">
        <v>0</v>
      </c>
      <c r="Q50" s="284">
        <v>1</v>
      </c>
      <c r="U50" s="254" t="s">
        <v>11</v>
      </c>
      <c r="W50" s="298">
        <v>0</v>
      </c>
      <c r="X50" s="284">
        <v>0</v>
      </c>
      <c r="Y50" s="284">
        <v>0</v>
      </c>
      <c r="Z50" s="284">
        <v>0</v>
      </c>
      <c r="AA50" s="284">
        <v>0</v>
      </c>
      <c r="AB50" s="284">
        <v>0</v>
      </c>
      <c r="AC50" s="284">
        <v>0</v>
      </c>
      <c r="AD50" s="284">
        <v>0</v>
      </c>
      <c r="AE50" s="284">
        <v>0</v>
      </c>
      <c r="AF50" s="284">
        <v>1</v>
      </c>
      <c r="AG50" s="284">
        <v>1</v>
      </c>
      <c r="AH50" s="284">
        <v>1</v>
      </c>
    </row>
    <row r="51" spans="3:34">
      <c r="D51" s="254" t="s">
        <v>13</v>
      </c>
      <c r="E51" s="259"/>
      <c r="F51" s="284">
        <v>11</v>
      </c>
      <c r="G51" s="284">
        <v>7</v>
      </c>
      <c r="H51" s="284">
        <v>7</v>
      </c>
      <c r="I51" s="284">
        <v>5</v>
      </c>
      <c r="J51" s="284">
        <v>0</v>
      </c>
      <c r="K51" s="284">
        <v>0</v>
      </c>
      <c r="L51" s="284">
        <v>1</v>
      </c>
      <c r="M51" s="284">
        <v>1</v>
      </c>
      <c r="N51" s="284">
        <v>1</v>
      </c>
      <c r="O51" s="284">
        <v>1</v>
      </c>
      <c r="P51" s="284">
        <v>0</v>
      </c>
      <c r="Q51" s="284">
        <v>0</v>
      </c>
      <c r="U51" s="254" t="s">
        <v>13</v>
      </c>
      <c r="W51" s="298">
        <v>3</v>
      </c>
      <c r="X51" s="284">
        <v>2</v>
      </c>
      <c r="Y51" s="284">
        <v>2</v>
      </c>
      <c r="Z51" s="284">
        <v>7</v>
      </c>
      <c r="AA51" s="284">
        <v>1</v>
      </c>
      <c r="AB51" s="284">
        <v>1</v>
      </c>
      <c r="AC51" s="284">
        <v>6</v>
      </c>
      <c r="AD51" s="284">
        <v>4</v>
      </c>
      <c r="AE51" s="284">
        <v>3</v>
      </c>
      <c r="AF51" s="284">
        <v>5</v>
      </c>
      <c r="AG51" s="284">
        <v>0</v>
      </c>
      <c r="AH51" s="284">
        <v>0</v>
      </c>
    </row>
    <row r="52" spans="3:34" ht="6" customHeight="1">
      <c r="E52" s="259"/>
      <c r="F52" s="290"/>
      <c r="G52" s="290"/>
      <c r="H52" s="290"/>
      <c r="I52" s="290"/>
      <c r="J52" s="290"/>
      <c r="K52" s="290"/>
      <c r="L52" s="290"/>
      <c r="M52" s="290"/>
      <c r="N52" s="290"/>
      <c r="O52" s="290"/>
      <c r="P52" s="290"/>
      <c r="Q52" s="290"/>
      <c r="W52" s="289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</row>
    <row r="53" spans="3:34" ht="10.5" customHeight="1">
      <c r="C53" s="451" t="s">
        <v>39</v>
      </c>
      <c r="D53" s="451"/>
      <c r="E53" s="259"/>
      <c r="F53" s="290">
        <f t="shared" ref="F53:Q53" si="14">SUM(F54:F57)</f>
        <v>309</v>
      </c>
      <c r="G53" s="290">
        <f t="shared" si="14"/>
        <v>98</v>
      </c>
      <c r="H53" s="290">
        <f t="shared" si="14"/>
        <v>105</v>
      </c>
      <c r="I53" s="290">
        <f t="shared" si="14"/>
        <v>67</v>
      </c>
      <c r="J53" s="290">
        <f t="shared" si="14"/>
        <v>26</v>
      </c>
      <c r="K53" s="290">
        <f t="shared" si="14"/>
        <v>35</v>
      </c>
      <c r="L53" s="290">
        <f t="shared" si="14"/>
        <v>106</v>
      </c>
      <c r="M53" s="290">
        <f t="shared" si="14"/>
        <v>122</v>
      </c>
      <c r="N53" s="290">
        <f t="shared" si="14"/>
        <v>33</v>
      </c>
      <c r="O53" s="290">
        <f t="shared" si="14"/>
        <v>65</v>
      </c>
      <c r="P53" s="290">
        <f t="shared" si="14"/>
        <v>26</v>
      </c>
      <c r="Q53" s="290">
        <f t="shared" si="14"/>
        <v>32</v>
      </c>
      <c r="T53" s="451" t="s">
        <v>39</v>
      </c>
      <c r="U53" s="451"/>
      <c r="W53" s="289">
        <f t="shared" ref="W53:AH53" si="15">SUM(W54:W57)</f>
        <v>116</v>
      </c>
      <c r="X53" s="288">
        <f t="shared" si="15"/>
        <v>31</v>
      </c>
      <c r="Y53" s="288">
        <f t="shared" si="15"/>
        <v>37</v>
      </c>
      <c r="Z53" s="288">
        <f t="shared" si="15"/>
        <v>64</v>
      </c>
      <c r="AA53" s="288">
        <f t="shared" si="15"/>
        <v>28</v>
      </c>
      <c r="AB53" s="288">
        <f t="shared" si="15"/>
        <v>40</v>
      </c>
      <c r="AC53" s="288">
        <f t="shared" si="15"/>
        <v>87</v>
      </c>
      <c r="AD53" s="288">
        <f t="shared" si="15"/>
        <v>17</v>
      </c>
      <c r="AE53" s="288">
        <f t="shared" si="15"/>
        <v>26</v>
      </c>
      <c r="AF53" s="288">
        <f t="shared" si="15"/>
        <v>159</v>
      </c>
      <c r="AG53" s="288">
        <f t="shared" si="15"/>
        <v>49</v>
      </c>
      <c r="AH53" s="288">
        <f t="shared" si="15"/>
        <v>53</v>
      </c>
    </row>
    <row r="54" spans="3:34">
      <c r="D54" s="254" t="s">
        <v>14</v>
      </c>
      <c r="E54" s="259"/>
      <c r="F54" s="284">
        <v>78</v>
      </c>
      <c r="G54" s="284">
        <v>19</v>
      </c>
      <c r="H54" s="284">
        <v>20</v>
      </c>
      <c r="I54" s="284">
        <v>7</v>
      </c>
      <c r="J54" s="284">
        <v>4</v>
      </c>
      <c r="K54" s="284">
        <v>5</v>
      </c>
      <c r="L54" s="284">
        <v>32</v>
      </c>
      <c r="M54" s="284">
        <v>8</v>
      </c>
      <c r="N54" s="284">
        <v>9</v>
      </c>
      <c r="O54" s="284">
        <v>17</v>
      </c>
      <c r="P54" s="284">
        <v>5</v>
      </c>
      <c r="Q54" s="284">
        <v>5</v>
      </c>
      <c r="U54" s="254" t="s">
        <v>14</v>
      </c>
      <c r="W54" s="298">
        <v>48</v>
      </c>
      <c r="X54" s="284">
        <v>3</v>
      </c>
      <c r="Y54" s="284">
        <v>2</v>
      </c>
      <c r="Z54" s="284">
        <v>14</v>
      </c>
      <c r="AA54" s="284">
        <v>4</v>
      </c>
      <c r="AB54" s="284">
        <v>5</v>
      </c>
      <c r="AC54" s="284">
        <v>27</v>
      </c>
      <c r="AD54" s="284">
        <v>1</v>
      </c>
      <c r="AE54" s="284">
        <v>1</v>
      </c>
      <c r="AF54" s="284">
        <v>39</v>
      </c>
      <c r="AG54" s="284">
        <v>10</v>
      </c>
      <c r="AH54" s="284">
        <v>11</v>
      </c>
    </row>
    <row r="55" spans="3:34">
      <c r="D55" s="254" t="s">
        <v>15</v>
      </c>
      <c r="E55" s="259"/>
      <c r="F55" s="284">
        <v>103</v>
      </c>
      <c r="G55" s="284">
        <v>56</v>
      </c>
      <c r="H55" s="284">
        <v>61</v>
      </c>
      <c r="I55" s="284">
        <v>21</v>
      </c>
      <c r="J55" s="284">
        <v>16</v>
      </c>
      <c r="K55" s="284">
        <v>20</v>
      </c>
      <c r="L55" s="284">
        <v>23</v>
      </c>
      <c r="M55" s="284">
        <v>10</v>
      </c>
      <c r="N55" s="284">
        <v>12</v>
      </c>
      <c r="O55" s="284">
        <v>17</v>
      </c>
      <c r="P55" s="284">
        <v>16</v>
      </c>
      <c r="Q55" s="284">
        <v>21</v>
      </c>
      <c r="U55" s="254" t="s">
        <v>15</v>
      </c>
      <c r="W55" s="298">
        <v>30</v>
      </c>
      <c r="X55" s="284">
        <v>18</v>
      </c>
      <c r="Y55" s="284">
        <v>27</v>
      </c>
      <c r="Z55" s="284">
        <v>23</v>
      </c>
      <c r="AA55" s="284">
        <v>18</v>
      </c>
      <c r="AB55" s="284">
        <v>23</v>
      </c>
      <c r="AC55" s="284">
        <v>19</v>
      </c>
      <c r="AD55" s="284">
        <v>12</v>
      </c>
      <c r="AE55" s="284">
        <v>18</v>
      </c>
      <c r="AF55" s="284">
        <v>55</v>
      </c>
      <c r="AG55" s="284">
        <v>28</v>
      </c>
      <c r="AH55" s="284">
        <v>30</v>
      </c>
    </row>
    <row r="56" spans="3:34">
      <c r="D56" s="254" t="s">
        <v>16</v>
      </c>
      <c r="E56" s="259"/>
      <c r="F56" s="284">
        <v>123</v>
      </c>
      <c r="G56" s="284">
        <v>20</v>
      </c>
      <c r="H56" s="284">
        <v>22</v>
      </c>
      <c r="I56" s="284">
        <v>39</v>
      </c>
      <c r="J56" s="284">
        <v>6</v>
      </c>
      <c r="K56" s="284">
        <v>10</v>
      </c>
      <c r="L56" s="284">
        <v>49</v>
      </c>
      <c r="M56" s="284">
        <v>103</v>
      </c>
      <c r="N56" s="284">
        <v>11</v>
      </c>
      <c r="O56" s="284">
        <v>31</v>
      </c>
      <c r="P56" s="284">
        <v>5</v>
      </c>
      <c r="Q56" s="284">
        <v>6</v>
      </c>
      <c r="U56" s="254" t="s">
        <v>16</v>
      </c>
      <c r="W56" s="298">
        <v>38</v>
      </c>
      <c r="X56" s="284">
        <v>10</v>
      </c>
      <c r="Y56" s="284">
        <v>8</v>
      </c>
      <c r="Z56" s="284">
        <v>26</v>
      </c>
      <c r="AA56" s="284">
        <v>6</v>
      </c>
      <c r="AB56" s="284">
        <v>12</v>
      </c>
      <c r="AC56" s="284">
        <v>40</v>
      </c>
      <c r="AD56" s="284">
        <v>3</v>
      </c>
      <c r="AE56" s="284">
        <v>5</v>
      </c>
      <c r="AF56" s="284">
        <v>64</v>
      </c>
      <c r="AG56" s="284">
        <v>11</v>
      </c>
      <c r="AH56" s="284">
        <v>12</v>
      </c>
    </row>
    <row r="57" spans="3:34">
      <c r="D57" s="254" t="s">
        <v>17</v>
      </c>
      <c r="E57" s="259"/>
      <c r="F57" s="284">
        <v>5</v>
      </c>
      <c r="G57" s="284">
        <v>3</v>
      </c>
      <c r="H57" s="284">
        <v>2</v>
      </c>
      <c r="I57" s="284">
        <v>0</v>
      </c>
      <c r="J57" s="284">
        <v>0</v>
      </c>
      <c r="K57" s="284">
        <v>0</v>
      </c>
      <c r="L57" s="284">
        <v>2</v>
      </c>
      <c r="M57" s="284">
        <v>1</v>
      </c>
      <c r="N57" s="284">
        <v>1</v>
      </c>
      <c r="O57" s="284">
        <v>0</v>
      </c>
      <c r="P57" s="284">
        <v>0</v>
      </c>
      <c r="Q57" s="284">
        <v>0</v>
      </c>
      <c r="U57" s="254" t="s">
        <v>17</v>
      </c>
      <c r="W57" s="298">
        <v>0</v>
      </c>
      <c r="X57" s="284">
        <v>0</v>
      </c>
      <c r="Y57" s="284">
        <v>0</v>
      </c>
      <c r="Z57" s="284">
        <v>1</v>
      </c>
      <c r="AA57" s="284">
        <v>0</v>
      </c>
      <c r="AB57" s="284">
        <v>0</v>
      </c>
      <c r="AC57" s="284">
        <v>1</v>
      </c>
      <c r="AD57" s="284">
        <v>1</v>
      </c>
      <c r="AE57" s="284">
        <v>2</v>
      </c>
      <c r="AF57" s="284">
        <v>1</v>
      </c>
      <c r="AG57" s="284">
        <v>0</v>
      </c>
      <c r="AH57" s="284">
        <v>0</v>
      </c>
    </row>
    <row r="58" spans="3:34" ht="6" customHeight="1">
      <c r="E58" s="259"/>
      <c r="F58" s="299"/>
      <c r="G58" s="299"/>
      <c r="H58" s="299"/>
      <c r="I58" s="299"/>
      <c r="J58" s="299"/>
      <c r="K58" s="299"/>
      <c r="L58" s="299"/>
      <c r="M58" s="299"/>
      <c r="N58" s="299"/>
      <c r="O58" s="299"/>
      <c r="P58" s="299"/>
      <c r="Q58" s="299"/>
      <c r="W58" s="289"/>
      <c r="X58" s="288"/>
      <c r="Y58" s="288"/>
      <c r="Z58" s="288"/>
      <c r="AA58" s="288"/>
      <c r="AB58" s="288"/>
      <c r="AC58" s="288"/>
      <c r="AD58" s="288"/>
      <c r="AE58" s="288"/>
      <c r="AF58" s="288"/>
      <c r="AG58" s="288"/>
      <c r="AH58" s="288"/>
    </row>
    <row r="59" spans="3:34" ht="10.5" customHeight="1">
      <c r="C59" s="451" t="s">
        <v>38</v>
      </c>
      <c r="D59" s="451"/>
      <c r="E59" s="259"/>
      <c r="F59" s="284">
        <v>7076</v>
      </c>
      <c r="G59" s="284">
        <v>1857</v>
      </c>
      <c r="H59" s="284">
        <v>527</v>
      </c>
      <c r="I59" s="284">
        <v>3613</v>
      </c>
      <c r="J59" s="284">
        <v>966</v>
      </c>
      <c r="K59" s="284">
        <v>215</v>
      </c>
      <c r="L59" s="284">
        <v>2926</v>
      </c>
      <c r="M59" s="284">
        <v>973</v>
      </c>
      <c r="N59" s="284">
        <v>119</v>
      </c>
      <c r="O59" s="284">
        <v>2468</v>
      </c>
      <c r="P59" s="284">
        <v>893</v>
      </c>
      <c r="Q59" s="284">
        <v>130</v>
      </c>
      <c r="T59" s="451" t="s">
        <v>38</v>
      </c>
      <c r="U59" s="451"/>
      <c r="W59" s="298">
        <v>4140</v>
      </c>
      <c r="X59" s="284">
        <v>901</v>
      </c>
      <c r="Y59" s="284">
        <v>195</v>
      </c>
      <c r="Z59" s="284">
        <v>4172</v>
      </c>
      <c r="AA59" s="284">
        <v>795</v>
      </c>
      <c r="AB59" s="284">
        <v>139</v>
      </c>
      <c r="AC59" s="284">
        <v>4493</v>
      </c>
      <c r="AD59" s="284">
        <v>810</v>
      </c>
      <c r="AE59" s="284">
        <v>151</v>
      </c>
      <c r="AF59" s="284">
        <v>6865</v>
      </c>
      <c r="AG59" s="284">
        <v>652</v>
      </c>
      <c r="AH59" s="284">
        <v>164</v>
      </c>
    </row>
    <row r="60" spans="3:34" ht="6" customHeight="1">
      <c r="E60" s="259"/>
      <c r="F60" s="290"/>
      <c r="G60" s="290"/>
      <c r="H60" s="290"/>
      <c r="I60" s="290"/>
      <c r="J60" s="290"/>
      <c r="K60" s="290"/>
      <c r="L60" s="290"/>
      <c r="M60" s="290"/>
      <c r="N60" s="290"/>
      <c r="O60" s="290"/>
      <c r="P60" s="290"/>
      <c r="Q60" s="290"/>
      <c r="W60" s="289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</row>
    <row r="61" spans="3:34" ht="10.5" customHeight="1">
      <c r="C61" s="451" t="s">
        <v>37</v>
      </c>
      <c r="D61" s="451"/>
      <c r="E61" s="259"/>
      <c r="F61" s="290">
        <f t="shared" ref="F61:Q61" si="16">SUM(F62:F65)</f>
        <v>344</v>
      </c>
      <c r="G61" s="290">
        <f t="shared" si="16"/>
        <v>444</v>
      </c>
      <c r="H61" s="290">
        <f t="shared" si="16"/>
        <v>70</v>
      </c>
      <c r="I61" s="290">
        <f t="shared" si="16"/>
        <v>76</v>
      </c>
      <c r="J61" s="290">
        <f t="shared" si="16"/>
        <v>88</v>
      </c>
      <c r="K61" s="290">
        <f t="shared" si="16"/>
        <v>9</v>
      </c>
      <c r="L61" s="290">
        <f t="shared" si="16"/>
        <v>91</v>
      </c>
      <c r="M61" s="290">
        <f t="shared" si="16"/>
        <v>51</v>
      </c>
      <c r="N61" s="290">
        <f t="shared" si="16"/>
        <v>12</v>
      </c>
      <c r="O61" s="290">
        <f t="shared" si="16"/>
        <v>79</v>
      </c>
      <c r="P61" s="290">
        <f t="shared" si="16"/>
        <v>12</v>
      </c>
      <c r="Q61" s="290">
        <f t="shared" si="16"/>
        <v>7</v>
      </c>
      <c r="T61" s="451" t="s">
        <v>37</v>
      </c>
      <c r="U61" s="451"/>
      <c r="W61" s="289">
        <f t="shared" ref="W61:AH61" si="17">SUM(W62:W65)</f>
        <v>68</v>
      </c>
      <c r="X61" s="288">
        <f t="shared" si="17"/>
        <v>6</v>
      </c>
      <c r="Y61" s="288">
        <f t="shared" si="17"/>
        <v>7</v>
      </c>
      <c r="Z61" s="288">
        <f t="shared" si="17"/>
        <v>52</v>
      </c>
      <c r="AA61" s="288">
        <f t="shared" si="17"/>
        <v>20</v>
      </c>
      <c r="AB61" s="288">
        <f t="shared" si="17"/>
        <v>5</v>
      </c>
      <c r="AC61" s="288">
        <f t="shared" si="17"/>
        <v>65</v>
      </c>
      <c r="AD61" s="288">
        <f t="shared" si="17"/>
        <v>56</v>
      </c>
      <c r="AE61" s="288">
        <f t="shared" si="17"/>
        <v>5</v>
      </c>
      <c r="AF61" s="288">
        <f t="shared" si="17"/>
        <v>105</v>
      </c>
      <c r="AG61" s="288">
        <f t="shared" si="17"/>
        <v>39</v>
      </c>
      <c r="AH61" s="288">
        <f t="shared" si="17"/>
        <v>21</v>
      </c>
    </row>
    <row r="62" spans="3:34">
      <c r="D62" s="254" t="s">
        <v>18</v>
      </c>
      <c r="E62" s="259"/>
      <c r="F62" s="284">
        <v>286</v>
      </c>
      <c r="G62" s="284">
        <v>346</v>
      </c>
      <c r="H62" s="284">
        <v>57</v>
      </c>
      <c r="I62" s="284">
        <v>66</v>
      </c>
      <c r="J62" s="284">
        <v>84</v>
      </c>
      <c r="K62" s="284">
        <v>9</v>
      </c>
      <c r="L62" s="284">
        <v>73</v>
      </c>
      <c r="M62" s="284">
        <v>43</v>
      </c>
      <c r="N62" s="284">
        <v>11</v>
      </c>
      <c r="O62" s="284">
        <v>49</v>
      </c>
      <c r="P62" s="284">
        <v>7</v>
      </c>
      <c r="Q62" s="284">
        <v>2</v>
      </c>
      <c r="U62" s="254" t="s">
        <v>18</v>
      </c>
      <c r="W62" s="298">
        <v>60</v>
      </c>
      <c r="X62" s="284">
        <v>4</v>
      </c>
      <c r="Y62" s="284">
        <v>4</v>
      </c>
      <c r="Z62" s="284">
        <v>42</v>
      </c>
      <c r="AA62" s="284">
        <v>19</v>
      </c>
      <c r="AB62" s="284">
        <v>4</v>
      </c>
      <c r="AC62" s="284">
        <v>56</v>
      </c>
      <c r="AD62" s="284">
        <v>43</v>
      </c>
      <c r="AE62" s="284">
        <v>3</v>
      </c>
      <c r="AF62" s="284">
        <v>89</v>
      </c>
      <c r="AG62" s="284">
        <v>30</v>
      </c>
      <c r="AH62" s="284">
        <v>12</v>
      </c>
    </row>
    <row r="63" spans="3:34">
      <c r="D63" s="254" t="s">
        <v>19</v>
      </c>
      <c r="E63" s="259"/>
      <c r="F63" s="284">
        <v>5</v>
      </c>
      <c r="G63" s="284">
        <v>3</v>
      </c>
      <c r="H63" s="284">
        <v>2</v>
      </c>
      <c r="I63" s="284">
        <v>1</v>
      </c>
      <c r="J63" s="284">
        <v>3</v>
      </c>
      <c r="K63" s="284">
        <v>0</v>
      </c>
      <c r="L63" s="284">
        <v>2</v>
      </c>
      <c r="M63" s="284">
        <v>0</v>
      </c>
      <c r="N63" s="284">
        <v>0</v>
      </c>
      <c r="O63" s="284">
        <v>3</v>
      </c>
      <c r="P63" s="284">
        <v>4</v>
      </c>
      <c r="Q63" s="284">
        <v>3</v>
      </c>
      <c r="U63" s="254" t="s">
        <v>19</v>
      </c>
      <c r="W63" s="298">
        <v>1</v>
      </c>
      <c r="X63" s="284">
        <v>1</v>
      </c>
      <c r="Y63" s="284">
        <v>1</v>
      </c>
      <c r="Z63" s="284">
        <v>2</v>
      </c>
      <c r="AA63" s="284">
        <v>1</v>
      </c>
      <c r="AB63" s="284">
        <v>1</v>
      </c>
      <c r="AC63" s="284">
        <v>1</v>
      </c>
      <c r="AD63" s="284">
        <v>1</v>
      </c>
      <c r="AE63" s="284">
        <v>0</v>
      </c>
      <c r="AF63" s="284">
        <v>4</v>
      </c>
      <c r="AG63" s="284">
        <v>3</v>
      </c>
      <c r="AH63" s="284">
        <v>3</v>
      </c>
    </row>
    <row r="64" spans="3:34">
      <c r="D64" s="254" t="s">
        <v>20</v>
      </c>
      <c r="E64" s="259"/>
      <c r="F64" s="284">
        <v>53</v>
      </c>
      <c r="G64" s="284">
        <v>95</v>
      </c>
      <c r="H64" s="284">
        <v>11</v>
      </c>
      <c r="I64" s="284">
        <v>9</v>
      </c>
      <c r="J64" s="284">
        <v>1</v>
      </c>
      <c r="K64" s="284">
        <v>0</v>
      </c>
      <c r="L64" s="284">
        <v>16</v>
      </c>
      <c r="M64" s="284">
        <v>8</v>
      </c>
      <c r="N64" s="284">
        <v>1</v>
      </c>
      <c r="O64" s="284">
        <v>27</v>
      </c>
      <c r="P64" s="284">
        <v>1</v>
      </c>
      <c r="Q64" s="284">
        <v>2</v>
      </c>
      <c r="U64" s="254" t="s">
        <v>20</v>
      </c>
      <c r="W64" s="298">
        <v>7</v>
      </c>
      <c r="X64" s="284">
        <v>1</v>
      </c>
      <c r="Y64" s="284">
        <v>2</v>
      </c>
      <c r="Z64" s="284">
        <v>8</v>
      </c>
      <c r="AA64" s="284">
        <v>0</v>
      </c>
      <c r="AB64" s="284">
        <v>0</v>
      </c>
      <c r="AC64" s="284">
        <v>8</v>
      </c>
      <c r="AD64" s="284">
        <v>12</v>
      </c>
      <c r="AE64" s="284">
        <v>2</v>
      </c>
      <c r="AF64" s="284">
        <v>12</v>
      </c>
      <c r="AG64" s="284">
        <v>6</v>
      </c>
      <c r="AH64" s="284">
        <v>6</v>
      </c>
    </row>
    <row r="65" spans="1:34">
      <c r="D65" s="254" t="s">
        <v>17</v>
      </c>
      <c r="E65" s="259"/>
      <c r="F65" s="284">
        <v>0</v>
      </c>
      <c r="G65" s="284">
        <v>0</v>
      </c>
      <c r="H65" s="284">
        <v>0</v>
      </c>
      <c r="I65" s="284">
        <v>0</v>
      </c>
      <c r="J65" s="284">
        <v>0</v>
      </c>
      <c r="K65" s="284">
        <v>0</v>
      </c>
      <c r="L65" s="284">
        <v>0</v>
      </c>
      <c r="M65" s="284">
        <v>0</v>
      </c>
      <c r="N65" s="284">
        <v>0</v>
      </c>
      <c r="O65" s="284">
        <v>0</v>
      </c>
      <c r="P65" s="284">
        <v>0</v>
      </c>
      <c r="Q65" s="284">
        <v>0</v>
      </c>
      <c r="U65" s="254" t="s">
        <v>17</v>
      </c>
      <c r="W65" s="298">
        <v>0</v>
      </c>
      <c r="X65" s="284">
        <v>0</v>
      </c>
      <c r="Y65" s="284">
        <v>0</v>
      </c>
      <c r="Z65" s="284">
        <v>0</v>
      </c>
      <c r="AA65" s="284">
        <v>0</v>
      </c>
      <c r="AB65" s="284">
        <v>0</v>
      </c>
      <c r="AC65" s="284">
        <v>0</v>
      </c>
      <c r="AD65" s="284">
        <v>0</v>
      </c>
      <c r="AE65" s="284">
        <v>0</v>
      </c>
      <c r="AF65" s="284">
        <v>0</v>
      </c>
      <c r="AG65" s="284">
        <v>0</v>
      </c>
      <c r="AH65" s="284">
        <v>0</v>
      </c>
    </row>
    <row r="66" spans="1:34" ht="6" customHeight="1">
      <c r="E66" s="259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W66" s="289"/>
      <c r="X66" s="288"/>
      <c r="Y66" s="288"/>
      <c r="Z66" s="288"/>
      <c r="AA66" s="288"/>
      <c r="AB66" s="288"/>
      <c r="AC66" s="288"/>
      <c r="AD66" s="288"/>
      <c r="AE66" s="288"/>
      <c r="AF66" s="288"/>
      <c r="AG66" s="288"/>
      <c r="AH66" s="288"/>
    </row>
    <row r="67" spans="1:34" ht="10.5" customHeight="1">
      <c r="C67" s="451" t="s">
        <v>36</v>
      </c>
      <c r="D67" s="451"/>
      <c r="E67" s="259"/>
      <c r="F67" s="290">
        <f t="shared" ref="F67:Q67" si="18">SUM(F68:F69)</f>
        <v>31</v>
      </c>
      <c r="G67" s="290">
        <f t="shared" si="18"/>
        <v>33</v>
      </c>
      <c r="H67" s="290">
        <f t="shared" si="18"/>
        <v>17</v>
      </c>
      <c r="I67" s="290">
        <f t="shared" si="18"/>
        <v>6</v>
      </c>
      <c r="J67" s="290">
        <f t="shared" si="18"/>
        <v>4</v>
      </c>
      <c r="K67" s="290">
        <f t="shared" si="18"/>
        <v>4</v>
      </c>
      <c r="L67" s="290">
        <f t="shared" si="18"/>
        <v>11</v>
      </c>
      <c r="M67" s="290">
        <f t="shared" si="18"/>
        <v>5</v>
      </c>
      <c r="N67" s="290">
        <f t="shared" si="18"/>
        <v>3</v>
      </c>
      <c r="O67" s="290">
        <f t="shared" si="18"/>
        <v>4</v>
      </c>
      <c r="P67" s="290">
        <f t="shared" si="18"/>
        <v>3</v>
      </c>
      <c r="Q67" s="290">
        <f t="shared" si="18"/>
        <v>1</v>
      </c>
      <c r="T67" s="451" t="s">
        <v>36</v>
      </c>
      <c r="U67" s="451"/>
      <c r="W67" s="289">
        <f t="shared" ref="W67:AH67" si="19">SUM(W68:W69)</f>
        <v>10</v>
      </c>
      <c r="X67" s="288">
        <f t="shared" si="19"/>
        <v>3</v>
      </c>
      <c r="Y67" s="301">
        <f t="shared" si="19"/>
        <v>1</v>
      </c>
      <c r="Z67" s="288">
        <f t="shared" si="19"/>
        <v>11</v>
      </c>
      <c r="AA67" s="288">
        <f t="shared" si="19"/>
        <v>7</v>
      </c>
      <c r="AB67" s="288">
        <f t="shared" si="19"/>
        <v>7</v>
      </c>
      <c r="AC67" s="288">
        <f t="shared" si="19"/>
        <v>17</v>
      </c>
      <c r="AD67" s="288">
        <f t="shared" si="19"/>
        <v>5</v>
      </c>
      <c r="AE67" s="288">
        <f t="shared" si="19"/>
        <v>8</v>
      </c>
      <c r="AF67" s="288">
        <f t="shared" si="19"/>
        <v>20</v>
      </c>
      <c r="AG67" s="288">
        <f t="shared" si="19"/>
        <v>6</v>
      </c>
      <c r="AH67" s="288">
        <f t="shared" si="19"/>
        <v>5</v>
      </c>
    </row>
    <row r="68" spans="1:34">
      <c r="D68" s="254" t="s">
        <v>35</v>
      </c>
      <c r="E68" s="259"/>
      <c r="F68" s="284">
        <v>1</v>
      </c>
      <c r="G68" s="284">
        <v>1</v>
      </c>
      <c r="H68" s="284">
        <v>8</v>
      </c>
      <c r="I68" s="284">
        <v>0</v>
      </c>
      <c r="J68" s="284">
        <v>0</v>
      </c>
      <c r="K68" s="284">
        <v>0</v>
      </c>
      <c r="L68" s="284">
        <v>0</v>
      </c>
      <c r="M68" s="284">
        <v>0</v>
      </c>
      <c r="N68" s="284">
        <v>0</v>
      </c>
      <c r="O68" s="284">
        <v>0</v>
      </c>
      <c r="P68" s="284">
        <v>0</v>
      </c>
      <c r="Q68" s="284">
        <v>0</v>
      </c>
      <c r="U68" s="254" t="s">
        <v>35</v>
      </c>
      <c r="W68" s="298">
        <v>0</v>
      </c>
      <c r="X68" s="284">
        <v>0</v>
      </c>
      <c r="Y68" s="284">
        <v>0</v>
      </c>
      <c r="Z68" s="284">
        <v>0</v>
      </c>
      <c r="AA68" s="284">
        <v>0</v>
      </c>
      <c r="AB68" s="284">
        <v>0</v>
      </c>
      <c r="AC68" s="284">
        <v>1</v>
      </c>
      <c r="AD68" s="284">
        <v>1</v>
      </c>
      <c r="AE68" s="284">
        <v>5</v>
      </c>
      <c r="AF68" s="284">
        <v>0</v>
      </c>
      <c r="AG68" s="284">
        <v>0</v>
      </c>
      <c r="AH68" s="284">
        <v>0</v>
      </c>
    </row>
    <row r="69" spans="1:34">
      <c r="D69" s="254" t="s">
        <v>22</v>
      </c>
      <c r="E69" s="259"/>
      <c r="F69" s="284">
        <v>30</v>
      </c>
      <c r="G69" s="284">
        <v>32</v>
      </c>
      <c r="H69" s="284">
        <v>9</v>
      </c>
      <c r="I69" s="284">
        <v>6</v>
      </c>
      <c r="J69" s="284">
        <v>4</v>
      </c>
      <c r="K69" s="284">
        <v>4</v>
      </c>
      <c r="L69" s="284">
        <v>11</v>
      </c>
      <c r="M69" s="284">
        <v>5</v>
      </c>
      <c r="N69" s="284">
        <v>3</v>
      </c>
      <c r="O69" s="284">
        <v>4</v>
      </c>
      <c r="P69" s="284">
        <v>3</v>
      </c>
      <c r="Q69" s="284">
        <v>1</v>
      </c>
      <c r="U69" s="254" t="s">
        <v>22</v>
      </c>
      <c r="W69" s="298">
        <v>10</v>
      </c>
      <c r="X69" s="284">
        <v>3</v>
      </c>
      <c r="Y69" s="284">
        <v>1</v>
      </c>
      <c r="Z69" s="284">
        <v>11</v>
      </c>
      <c r="AA69" s="284">
        <v>7</v>
      </c>
      <c r="AB69" s="284">
        <v>7</v>
      </c>
      <c r="AC69" s="284">
        <v>16</v>
      </c>
      <c r="AD69" s="284">
        <v>4</v>
      </c>
      <c r="AE69" s="284">
        <v>3</v>
      </c>
      <c r="AF69" s="284">
        <v>20</v>
      </c>
      <c r="AG69" s="284">
        <v>6</v>
      </c>
      <c r="AH69" s="284">
        <v>5</v>
      </c>
    </row>
    <row r="70" spans="1:34" ht="6" customHeight="1">
      <c r="E70" s="259"/>
      <c r="F70" s="299"/>
      <c r="G70" s="299"/>
      <c r="H70" s="299"/>
      <c r="I70" s="299"/>
      <c r="J70" s="299"/>
      <c r="K70" s="299"/>
      <c r="L70" s="299"/>
      <c r="M70" s="299"/>
      <c r="N70" s="299"/>
      <c r="O70" s="299"/>
      <c r="P70" s="299"/>
      <c r="Q70" s="299"/>
      <c r="W70" s="300"/>
      <c r="X70" s="299"/>
      <c r="Y70" s="299"/>
      <c r="Z70" s="299"/>
      <c r="AA70" s="299"/>
      <c r="AB70" s="299"/>
      <c r="AC70" s="299"/>
      <c r="AD70" s="299"/>
      <c r="AE70" s="299"/>
      <c r="AF70" s="299"/>
      <c r="AG70" s="299"/>
      <c r="AH70" s="299"/>
    </row>
    <row r="71" spans="1:34" ht="10.5" customHeight="1">
      <c r="C71" s="451" t="s">
        <v>17</v>
      </c>
      <c r="D71" s="451"/>
      <c r="E71" s="259"/>
      <c r="F71" s="284">
        <v>421</v>
      </c>
      <c r="G71" s="284">
        <v>380</v>
      </c>
      <c r="H71" s="284">
        <v>381</v>
      </c>
      <c r="I71" s="284">
        <v>180</v>
      </c>
      <c r="J71" s="284">
        <v>248</v>
      </c>
      <c r="K71" s="284">
        <v>248</v>
      </c>
      <c r="L71" s="284">
        <v>111</v>
      </c>
      <c r="M71" s="284">
        <v>81</v>
      </c>
      <c r="N71" s="284">
        <v>78</v>
      </c>
      <c r="O71" s="284">
        <v>178</v>
      </c>
      <c r="P71" s="284">
        <v>133</v>
      </c>
      <c r="Q71" s="284">
        <v>139</v>
      </c>
      <c r="T71" s="451" t="s">
        <v>17</v>
      </c>
      <c r="U71" s="451"/>
      <c r="W71" s="298">
        <v>161</v>
      </c>
      <c r="X71" s="284">
        <v>100</v>
      </c>
      <c r="Y71" s="284">
        <v>99</v>
      </c>
      <c r="Z71" s="284">
        <v>151</v>
      </c>
      <c r="AA71" s="284">
        <v>89</v>
      </c>
      <c r="AB71" s="284">
        <v>85</v>
      </c>
      <c r="AC71" s="284">
        <v>194</v>
      </c>
      <c r="AD71" s="284">
        <v>114</v>
      </c>
      <c r="AE71" s="284">
        <v>117</v>
      </c>
      <c r="AF71" s="284">
        <v>178</v>
      </c>
      <c r="AG71" s="284">
        <v>100</v>
      </c>
      <c r="AH71" s="284">
        <v>85</v>
      </c>
    </row>
    <row r="72" spans="1:34" ht="6" customHeight="1">
      <c r="E72" s="259"/>
      <c r="F72" s="299"/>
      <c r="G72" s="299"/>
      <c r="H72" s="299"/>
      <c r="I72" s="299"/>
      <c r="J72" s="299"/>
      <c r="K72" s="299"/>
      <c r="L72" s="299"/>
      <c r="M72" s="299"/>
      <c r="N72" s="299"/>
      <c r="O72" s="299"/>
      <c r="P72" s="299"/>
      <c r="Q72" s="299"/>
      <c r="W72" s="300"/>
      <c r="X72" s="299"/>
      <c r="Y72" s="299"/>
      <c r="Z72" s="299"/>
      <c r="AA72" s="299"/>
      <c r="AB72" s="299"/>
      <c r="AC72" s="299"/>
      <c r="AD72" s="299"/>
      <c r="AE72" s="299"/>
      <c r="AF72" s="299"/>
      <c r="AG72" s="299"/>
      <c r="AH72" s="299"/>
    </row>
    <row r="73" spans="1:34">
      <c r="B73" s="247" t="s">
        <v>23</v>
      </c>
      <c r="E73" s="259"/>
      <c r="F73" s="299"/>
      <c r="G73" s="299"/>
      <c r="H73" s="299"/>
      <c r="I73" s="299"/>
      <c r="J73" s="299"/>
      <c r="K73" s="299"/>
      <c r="L73" s="299"/>
      <c r="M73" s="299"/>
      <c r="N73" s="299"/>
      <c r="O73" s="299"/>
      <c r="P73" s="299"/>
      <c r="Q73" s="299"/>
      <c r="S73" s="247" t="s">
        <v>23</v>
      </c>
      <c r="W73" s="300"/>
      <c r="X73" s="299"/>
      <c r="Y73" s="299"/>
      <c r="Z73" s="299"/>
      <c r="AA73" s="299"/>
      <c r="AB73" s="299"/>
      <c r="AC73" s="299"/>
      <c r="AD73" s="299"/>
      <c r="AE73" s="299"/>
      <c r="AF73" s="299"/>
      <c r="AG73" s="299"/>
      <c r="AH73" s="299"/>
    </row>
    <row r="74" spans="1:34" ht="10.5" customHeight="1">
      <c r="C74" s="451" t="s">
        <v>34</v>
      </c>
      <c r="D74" s="451"/>
      <c r="E74" s="259"/>
      <c r="F74" s="284">
        <v>88</v>
      </c>
      <c r="G74" s="284">
        <v>61</v>
      </c>
      <c r="H74" s="284">
        <v>38</v>
      </c>
      <c r="I74" s="284">
        <v>15</v>
      </c>
      <c r="J74" s="284">
        <v>5</v>
      </c>
      <c r="K74" s="284">
        <v>14</v>
      </c>
      <c r="L74" s="284">
        <v>16</v>
      </c>
      <c r="M74" s="284">
        <v>7</v>
      </c>
      <c r="N74" s="284">
        <v>8</v>
      </c>
      <c r="O74" s="284">
        <v>17</v>
      </c>
      <c r="P74" s="284">
        <v>11</v>
      </c>
      <c r="Q74" s="284">
        <v>15</v>
      </c>
      <c r="T74" s="451" t="s">
        <v>34</v>
      </c>
      <c r="U74" s="451"/>
      <c r="W74" s="298">
        <v>21</v>
      </c>
      <c r="X74" s="284">
        <v>9</v>
      </c>
      <c r="Y74" s="284">
        <v>10</v>
      </c>
      <c r="Z74" s="284">
        <v>23</v>
      </c>
      <c r="AA74" s="284">
        <v>9</v>
      </c>
      <c r="AB74" s="284">
        <v>9</v>
      </c>
      <c r="AC74" s="284">
        <v>25</v>
      </c>
      <c r="AD74" s="284">
        <v>9</v>
      </c>
      <c r="AE74" s="284">
        <v>6</v>
      </c>
      <c r="AF74" s="284">
        <v>40</v>
      </c>
      <c r="AG74" s="284">
        <v>12</v>
      </c>
      <c r="AH74" s="284">
        <v>8</v>
      </c>
    </row>
    <row r="75" spans="1:34" ht="10.5" customHeight="1">
      <c r="C75" s="451" t="s">
        <v>33</v>
      </c>
      <c r="D75" s="451"/>
      <c r="E75" s="259"/>
      <c r="F75" s="284">
        <v>1457</v>
      </c>
      <c r="G75" s="284">
        <v>346</v>
      </c>
      <c r="H75" s="284">
        <v>35</v>
      </c>
      <c r="I75" s="284">
        <v>754</v>
      </c>
      <c r="J75" s="284">
        <v>455</v>
      </c>
      <c r="K75" s="284">
        <v>26</v>
      </c>
      <c r="L75" s="284">
        <v>611</v>
      </c>
      <c r="M75" s="284">
        <v>264</v>
      </c>
      <c r="N75" s="284">
        <v>16</v>
      </c>
      <c r="O75" s="284">
        <v>513</v>
      </c>
      <c r="P75" s="284">
        <v>274</v>
      </c>
      <c r="Q75" s="284">
        <v>6</v>
      </c>
      <c r="T75" s="451" t="s">
        <v>33</v>
      </c>
      <c r="U75" s="451"/>
      <c r="W75" s="298">
        <v>1013</v>
      </c>
      <c r="X75" s="284">
        <v>231</v>
      </c>
      <c r="Y75" s="284">
        <v>17</v>
      </c>
      <c r="Z75" s="284">
        <v>865</v>
      </c>
      <c r="AA75" s="284">
        <v>408</v>
      </c>
      <c r="AB75" s="284">
        <v>25</v>
      </c>
      <c r="AC75" s="284">
        <v>1001</v>
      </c>
      <c r="AD75" s="284">
        <v>354</v>
      </c>
      <c r="AE75" s="284">
        <v>16</v>
      </c>
      <c r="AF75" s="284">
        <v>1709</v>
      </c>
      <c r="AG75" s="284">
        <v>372</v>
      </c>
      <c r="AH75" s="284">
        <v>14</v>
      </c>
    </row>
    <row r="76" spans="1:34" ht="6" customHeight="1">
      <c r="A76" s="249"/>
      <c r="B76" s="249"/>
      <c r="C76" s="249"/>
      <c r="D76" s="249"/>
      <c r="E76" s="251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51"/>
      <c r="W76" s="249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</row>
    <row r="77" spans="1:34">
      <c r="A77" s="248" t="s">
        <v>129</v>
      </c>
      <c r="R77" s="248" t="s">
        <v>129</v>
      </c>
    </row>
    <row r="78" spans="1:34">
      <c r="A78" s="247" t="s">
        <v>68</v>
      </c>
      <c r="R78" s="247" t="s">
        <v>68</v>
      </c>
    </row>
  </sheetData>
  <mergeCells count="40">
    <mergeCell ref="B5:D5"/>
    <mergeCell ref="S5:U5"/>
    <mergeCell ref="B8:D8"/>
    <mergeCell ref="C10:D10"/>
    <mergeCell ref="S8:U8"/>
    <mergeCell ref="T10:U10"/>
    <mergeCell ref="C74:D74"/>
    <mergeCell ref="C75:D75"/>
    <mergeCell ref="C47:D47"/>
    <mergeCell ref="C53:D53"/>
    <mergeCell ref="C59:D59"/>
    <mergeCell ref="C61:D61"/>
    <mergeCell ref="C67:D67"/>
    <mergeCell ref="C37:D37"/>
    <mergeCell ref="C38:D38"/>
    <mergeCell ref="B45:D45"/>
    <mergeCell ref="B42:D42"/>
    <mergeCell ref="C71:D71"/>
    <mergeCell ref="T37:U37"/>
    <mergeCell ref="T16:U16"/>
    <mergeCell ref="T22:U22"/>
    <mergeCell ref="T24:U24"/>
    <mergeCell ref="T30:U30"/>
    <mergeCell ref="C16:D16"/>
    <mergeCell ref="C22:D22"/>
    <mergeCell ref="C24:D24"/>
    <mergeCell ref="C30:D30"/>
    <mergeCell ref="T34:U34"/>
    <mergeCell ref="C34:D34"/>
    <mergeCell ref="T38:U38"/>
    <mergeCell ref="S45:U45"/>
    <mergeCell ref="S42:U42"/>
    <mergeCell ref="T67:U67"/>
    <mergeCell ref="T71:U71"/>
    <mergeCell ref="T75:U75"/>
    <mergeCell ref="T47:U47"/>
    <mergeCell ref="T53:U53"/>
    <mergeCell ref="T59:U59"/>
    <mergeCell ref="T61:U61"/>
    <mergeCell ref="T74:U7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Q45"/>
  <sheetViews>
    <sheetView showGridLines="0" zoomScaleNormal="100" workbookViewId="0"/>
  </sheetViews>
  <sheetFormatPr defaultColWidth="11.25" defaultRowHeight="10.5"/>
  <cols>
    <col min="1" max="3" width="1.125" style="67" customWidth="1"/>
    <col min="4" max="4" width="6.625" style="67" customWidth="1"/>
    <col min="5" max="5" width="1.125" style="67" customWidth="1"/>
    <col min="6" max="7" width="6.5" style="67" customWidth="1"/>
    <col min="8" max="8" width="6.125" style="67" customWidth="1"/>
    <col min="9" max="10" width="6.5" style="67" customWidth="1"/>
    <col min="11" max="11" width="6.125" style="67" customWidth="1"/>
    <col min="12" max="13" width="6.5" style="67" customWidth="1"/>
    <col min="14" max="14" width="6.125" style="67" customWidth="1"/>
    <col min="15" max="15" width="6" style="67" customWidth="1"/>
    <col min="16" max="17" width="6.125" style="67" customWidth="1"/>
    <col min="18" max="16384" width="11.25" style="67"/>
  </cols>
  <sheetData>
    <row r="1" spans="1:17" ht="13.5">
      <c r="A1" s="97" t="s">
        <v>55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3" spans="1:17" ht="1.5" customHeight="1"/>
    <row r="4" spans="1:17">
      <c r="A4" s="89"/>
      <c r="B4" s="89"/>
      <c r="C4" s="89"/>
      <c r="D4" s="89"/>
      <c r="E4" s="89"/>
      <c r="F4" s="96" t="s">
        <v>46</v>
      </c>
      <c r="G4" s="96"/>
      <c r="H4" s="96"/>
      <c r="I4" s="96" t="s">
        <v>54</v>
      </c>
      <c r="J4" s="96"/>
      <c r="K4" s="96"/>
      <c r="L4" s="96" t="s">
        <v>53</v>
      </c>
      <c r="M4" s="96"/>
      <c r="N4" s="96"/>
      <c r="O4" s="96" t="s">
        <v>3</v>
      </c>
      <c r="P4" s="96"/>
      <c r="Q4" s="95"/>
    </row>
    <row r="5" spans="1:17">
      <c r="B5" s="449" t="s">
        <v>42</v>
      </c>
      <c r="C5" s="449"/>
      <c r="D5" s="449"/>
      <c r="E5" s="94"/>
      <c r="F5" s="93" t="s">
        <v>5</v>
      </c>
      <c r="G5" s="93" t="s">
        <v>6</v>
      </c>
      <c r="H5" s="93" t="s">
        <v>6</v>
      </c>
      <c r="I5" s="93" t="s">
        <v>5</v>
      </c>
      <c r="J5" s="93" t="s">
        <v>6</v>
      </c>
      <c r="K5" s="93" t="s">
        <v>6</v>
      </c>
      <c r="L5" s="93" t="s">
        <v>5</v>
      </c>
      <c r="M5" s="93" t="s">
        <v>6</v>
      </c>
      <c r="N5" s="93" t="s">
        <v>6</v>
      </c>
      <c r="O5" s="93" t="s">
        <v>5</v>
      </c>
      <c r="P5" s="93" t="s">
        <v>6</v>
      </c>
      <c r="Q5" s="92" t="s">
        <v>6</v>
      </c>
    </row>
    <row r="6" spans="1:17">
      <c r="A6" s="70"/>
      <c r="B6" s="70"/>
      <c r="C6" s="70"/>
      <c r="D6" s="70"/>
      <c r="E6" s="70"/>
      <c r="F6" s="91" t="s">
        <v>7</v>
      </c>
      <c r="G6" s="91" t="s">
        <v>7</v>
      </c>
      <c r="H6" s="91" t="s">
        <v>8</v>
      </c>
      <c r="I6" s="91" t="s">
        <v>7</v>
      </c>
      <c r="J6" s="91" t="s">
        <v>7</v>
      </c>
      <c r="K6" s="91" t="s">
        <v>8</v>
      </c>
      <c r="L6" s="91" t="s">
        <v>7</v>
      </c>
      <c r="M6" s="91" t="s">
        <v>7</v>
      </c>
      <c r="N6" s="91" t="s">
        <v>8</v>
      </c>
      <c r="O6" s="91" t="s">
        <v>7</v>
      </c>
      <c r="P6" s="91" t="s">
        <v>7</v>
      </c>
      <c r="Q6" s="90" t="s">
        <v>8</v>
      </c>
    </row>
    <row r="7" spans="1:17" ht="6" customHeight="1">
      <c r="A7" s="89"/>
      <c r="B7" s="89"/>
      <c r="C7" s="89"/>
      <c r="D7" s="89"/>
      <c r="E7" s="88"/>
    </row>
    <row r="8" spans="1:17">
      <c r="B8" s="450" t="s">
        <v>41</v>
      </c>
      <c r="C8" s="450"/>
      <c r="D8" s="450"/>
      <c r="E8" s="76"/>
      <c r="F8" s="87">
        <v>71028</v>
      </c>
      <c r="G8" s="87">
        <v>21478</v>
      </c>
      <c r="H8" s="87">
        <v>6561</v>
      </c>
      <c r="I8" s="87">
        <v>78655</v>
      </c>
      <c r="J8" s="87">
        <v>13741</v>
      </c>
      <c r="K8" s="87">
        <v>5983</v>
      </c>
      <c r="L8" s="86">
        <v>80973</v>
      </c>
      <c r="M8" s="86">
        <v>14441</v>
      </c>
      <c r="N8" s="86">
        <v>6903</v>
      </c>
      <c r="O8" s="86">
        <v>5525</v>
      </c>
      <c r="P8" s="86">
        <v>943</v>
      </c>
      <c r="Q8" s="86">
        <v>414</v>
      </c>
    </row>
    <row r="9" spans="1:17" ht="6" customHeight="1">
      <c r="E9" s="76"/>
      <c r="F9" s="85"/>
      <c r="G9" s="85"/>
      <c r="H9" s="85"/>
      <c r="I9" s="85"/>
      <c r="J9" s="85"/>
      <c r="K9" s="85"/>
      <c r="L9" s="84"/>
      <c r="M9" s="84"/>
      <c r="N9" s="84"/>
      <c r="O9" s="84"/>
      <c r="P9" s="84"/>
      <c r="Q9" s="84"/>
    </row>
    <row r="10" spans="1:17">
      <c r="C10" s="449" t="s">
        <v>40</v>
      </c>
      <c r="D10" s="449"/>
      <c r="E10" s="76"/>
      <c r="F10" s="75">
        <v>179</v>
      </c>
      <c r="G10" s="75">
        <v>139</v>
      </c>
      <c r="H10" s="75">
        <v>149</v>
      </c>
      <c r="I10" s="75">
        <v>213</v>
      </c>
      <c r="J10" s="75">
        <v>137</v>
      </c>
      <c r="K10" s="75">
        <v>123</v>
      </c>
      <c r="L10" s="78">
        <v>298</v>
      </c>
      <c r="M10" s="78">
        <v>148</v>
      </c>
      <c r="N10" s="78">
        <v>149</v>
      </c>
      <c r="O10" s="78">
        <v>21</v>
      </c>
      <c r="P10" s="78">
        <v>12</v>
      </c>
      <c r="Q10" s="78">
        <v>5</v>
      </c>
    </row>
    <row r="11" spans="1:17">
      <c r="D11" s="77" t="s">
        <v>9</v>
      </c>
      <c r="E11" s="76"/>
      <c r="F11" s="75">
        <v>25</v>
      </c>
      <c r="G11" s="75">
        <v>24</v>
      </c>
      <c r="H11" s="75">
        <v>19</v>
      </c>
      <c r="I11" s="74">
        <v>31</v>
      </c>
      <c r="J11" s="74">
        <v>29</v>
      </c>
      <c r="K11" s="74">
        <v>30</v>
      </c>
      <c r="L11" s="73">
        <v>23</v>
      </c>
      <c r="M11" s="73">
        <v>18</v>
      </c>
      <c r="N11" s="73">
        <v>17</v>
      </c>
      <c r="O11" s="79">
        <v>1</v>
      </c>
      <c r="P11" s="73">
        <v>1</v>
      </c>
      <c r="Q11" s="73">
        <v>1</v>
      </c>
    </row>
    <row r="12" spans="1:17">
      <c r="D12" s="77" t="s">
        <v>10</v>
      </c>
      <c r="E12" s="76"/>
      <c r="F12" s="75">
        <v>96</v>
      </c>
      <c r="G12" s="75">
        <v>66</v>
      </c>
      <c r="H12" s="75">
        <v>76</v>
      </c>
      <c r="I12" s="74">
        <v>104</v>
      </c>
      <c r="J12" s="74">
        <v>63</v>
      </c>
      <c r="K12" s="74">
        <v>63</v>
      </c>
      <c r="L12" s="73">
        <v>175</v>
      </c>
      <c r="M12" s="73">
        <v>87</v>
      </c>
      <c r="N12" s="73">
        <v>92</v>
      </c>
      <c r="O12" s="79">
        <v>14</v>
      </c>
      <c r="P12" s="73">
        <v>9</v>
      </c>
      <c r="Q12" s="73">
        <v>1</v>
      </c>
    </row>
    <row r="13" spans="1:17">
      <c r="D13" s="77" t="s">
        <v>11</v>
      </c>
      <c r="E13" s="76"/>
      <c r="F13" s="75">
        <v>17</v>
      </c>
      <c r="G13" s="75">
        <v>17</v>
      </c>
      <c r="H13" s="75">
        <v>13</v>
      </c>
      <c r="I13" s="74">
        <v>19</v>
      </c>
      <c r="J13" s="74">
        <v>13</v>
      </c>
      <c r="K13" s="74">
        <v>11</v>
      </c>
      <c r="L13" s="73">
        <v>24</v>
      </c>
      <c r="M13" s="83">
        <v>16</v>
      </c>
      <c r="N13" s="73">
        <v>11</v>
      </c>
      <c r="O13" s="81" t="s">
        <v>12</v>
      </c>
      <c r="P13" s="81" t="s">
        <v>12</v>
      </c>
      <c r="Q13" s="81" t="s">
        <v>12</v>
      </c>
    </row>
    <row r="14" spans="1:17">
      <c r="D14" s="77" t="s">
        <v>13</v>
      </c>
      <c r="E14" s="76"/>
      <c r="F14" s="75">
        <v>41</v>
      </c>
      <c r="G14" s="75">
        <v>32</v>
      </c>
      <c r="H14" s="75">
        <v>41</v>
      </c>
      <c r="I14" s="74">
        <v>59</v>
      </c>
      <c r="J14" s="74">
        <v>32</v>
      </c>
      <c r="K14" s="74">
        <v>19</v>
      </c>
      <c r="L14" s="73">
        <v>76</v>
      </c>
      <c r="M14" s="73">
        <v>27</v>
      </c>
      <c r="N14" s="73">
        <v>29</v>
      </c>
      <c r="O14" s="79">
        <v>6</v>
      </c>
      <c r="P14" s="73">
        <v>2</v>
      </c>
      <c r="Q14" s="79">
        <v>3</v>
      </c>
    </row>
    <row r="15" spans="1:17" ht="6" customHeight="1">
      <c r="E15" s="76"/>
      <c r="F15" s="75"/>
      <c r="G15" s="75"/>
      <c r="H15" s="75"/>
      <c r="I15" s="75"/>
      <c r="J15" s="75"/>
      <c r="K15" s="75"/>
      <c r="L15" s="78"/>
      <c r="M15" s="78"/>
      <c r="N15" s="78"/>
      <c r="O15" s="78"/>
      <c r="P15" s="78"/>
      <c r="Q15" s="78"/>
    </row>
    <row r="16" spans="1:17">
      <c r="C16" s="449" t="s">
        <v>39</v>
      </c>
      <c r="D16" s="449"/>
      <c r="E16" s="76"/>
      <c r="F16" s="75">
        <v>1945</v>
      </c>
      <c r="G16" s="75">
        <v>423</v>
      </c>
      <c r="H16" s="75">
        <v>558</v>
      </c>
      <c r="I16" s="75">
        <v>1974</v>
      </c>
      <c r="J16" s="75">
        <v>618</v>
      </c>
      <c r="K16" s="75">
        <v>836</v>
      </c>
      <c r="L16" s="78">
        <v>1827</v>
      </c>
      <c r="M16" s="78">
        <v>653</v>
      </c>
      <c r="N16" s="78">
        <v>869</v>
      </c>
      <c r="O16" s="78">
        <v>86</v>
      </c>
      <c r="P16" s="78">
        <v>30</v>
      </c>
      <c r="Q16" s="78">
        <v>40</v>
      </c>
    </row>
    <row r="17" spans="3:17">
      <c r="D17" s="77" t="s">
        <v>14</v>
      </c>
      <c r="E17" s="76"/>
      <c r="F17" s="75">
        <v>254</v>
      </c>
      <c r="G17" s="75">
        <v>52</v>
      </c>
      <c r="H17" s="75">
        <v>57</v>
      </c>
      <c r="I17" s="74">
        <v>351</v>
      </c>
      <c r="J17" s="74">
        <v>103</v>
      </c>
      <c r="K17" s="74">
        <v>106</v>
      </c>
      <c r="L17" s="73">
        <v>421</v>
      </c>
      <c r="M17" s="73">
        <v>113</v>
      </c>
      <c r="N17" s="73">
        <v>133</v>
      </c>
      <c r="O17" s="73">
        <v>16</v>
      </c>
      <c r="P17" s="73">
        <v>1</v>
      </c>
      <c r="Q17" s="81" t="s">
        <v>12</v>
      </c>
    </row>
    <row r="18" spans="3:17">
      <c r="D18" s="77" t="s">
        <v>15</v>
      </c>
      <c r="E18" s="76"/>
      <c r="F18" s="75">
        <v>457</v>
      </c>
      <c r="G18" s="75">
        <v>226</v>
      </c>
      <c r="H18" s="75">
        <v>317</v>
      </c>
      <c r="I18" s="74">
        <v>556</v>
      </c>
      <c r="J18" s="74">
        <v>333</v>
      </c>
      <c r="K18" s="74">
        <v>458</v>
      </c>
      <c r="L18" s="73">
        <v>601</v>
      </c>
      <c r="M18" s="73">
        <v>404</v>
      </c>
      <c r="N18" s="73">
        <v>546</v>
      </c>
      <c r="O18" s="73">
        <v>31</v>
      </c>
      <c r="P18" s="73">
        <v>27</v>
      </c>
      <c r="Q18" s="73">
        <v>38</v>
      </c>
    </row>
    <row r="19" spans="3:17">
      <c r="D19" s="77" t="s">
        <v>16</v>
      </c>
      <c r="E19" s="76"/>
      <c r="F19" s="75">
        <v>1219</v>
      </c>
      <c r="G19" s="75">
        <v>135</v>
      </c>
      <c r="H19" s="75">
        <v>172</v>
      </c>
      <c r="I19" s="74">
        <v>1047</v>
      </c>
      <c r="J19" s="74">
        <v>173</v>
      </c>
      <c r="K19" s="74">
        <v>265</v>
      </c>
      <c r="L19" s="73">
        <v>784</v>
      </c>
      <c r="M19" s="73">
        <v>125</v>
      </c>
      <c r="N19" s="73">
        <v>179</v>
      </c>
      <c r="O19" s="73">
        <v>39</v>
      </c>
      <c r="P19" s="73">
        <v>2</v>
      </c>
      <c r="Q19" s="73">
        <v>2</v>
      </c>
    </row>
    <row r="20" spans="3:17" ht="12" customHeight="1">
      <c r="D20" s="77" t="s">
        <v>17</v>
      </c>
      <c r="E20" s="76"/>
      <c r="F20" s="75">
        <v>15</v>
      </c>
      <c r="G20" s="75">
        <v>10</v>
      </c>
      <c r="H20" s="75">
        <v>12</v>
      </c>
      <c r="I20" s="74">
        <v>20</v>
      </c>
      <c r="J20" s="74">
        <v>9</v>
      </c>
      <c r="K20" s="74">
        <v>7</v>
      </c>
      <c r="L20" s="73">
        <v>21</v>
      </c>
      <c r="M20" s="73">
        <v>11</v>
      </c>
      <c r="N20" s="73">
        <v>11</v>
      </c>
      <c r="O20" s="79" t="s">
        <v>12</v>
      </c>
      <c r="P20" s="79" t="s">
        <v>12</v>
      </c>
      <c r="Q20" s="79" t="s">
        <v>12</v>
      </c>
    </row>
    <row r="21" spans="3:17" ht="6" customHeight="1">
      <c r="E21" s="76"/>
      <c r="F21" s="75"/>
      <c r="G21" s="75"/>
      <c r="H21" s="75"/>
      <c r="I21" s="74"/>
      <c r="J21" s="74"/>
      <c r="K21" s="74"/>
      <c r="L21" s="73"/>
      <c r="M21" s="73"/>
      <c r="N21" s="73"/>
      <c r="O21" s="78"/>
      <c r="P21" s="78"/>
      <c r="Q21" s="78"/>
    </row>
    <row r="22" spans="3:17">
      <c r="C22" s="449" t="s">
        <v>38</v>
      </c>
      <c r="D22" s="449"/>
      <c r="E22" s="76"/>
      <c r="F22" s="75">
        <v>64382</v>
      </c>
      <c r="G22" s="75">
        <v>17797</v>
      </c>
      <c r="H22" s="75">
        <v>3228</v>
      </c>
      <c r="I22" s="74">
        <v>71859</v>
      </c>
      <c r="J22" s="74">
        <v>9773</v>
      </c>
      <c r="K22" s="74">
        <v>2559</v>
      </c>
      <c r="L22" s="73">
        <v>73232</v>
      </c>
      <c r="M22" s="73">
        <v>9511</v>
      </c>
      <c r="N22" s="73">
        <v>2655</v>
      </c>
      <c r="O22" s="73">
        <v>5120</v>
      </c>
      <c r="P22" s="73">
        <v>706</v>
      </c>
      <c r="Q22" s="73">
        <v>173</v>
      </c>
    </row>
    <row r="23" spans="3:17" ht="6" customHeight="1">
      <c r="E23" s="76"/>
      <c r="F23" s="75"/>
      <c r="G23" s="75"/>
      <c r="H23" s="75"/>
      <c r="I23" s="75"/>
      <c r="J23" s="75"/>
      <c r="K23" s="75"/>
      <c r="L23" s="78"/>
      <c r="M23" s="78"/>
      <c r="N23" s="78"/>
      <c r="O23" s="78"/>
      <c r="P23" s="78"/>
      <c r="Q23" s="78"/>
    </row>
    <row r="24" spans="3:17">
      <c r="C24" s="449" t="s">
        <v>37</v>
      </c>
      <c r="D24" s="449"/>
      <c r="E24" s="76"/>
      <c r="F24" s="75">
        <v>1581</v>
      </c>
      <c r="G24" s="75">
        <v>919</v>
      </c>
      <c r="H24" s="75">
        <v>305</v>
      </c>
      <c r="I24" s="75">
        <v>1645</v>
      </c>
      <c r="J24" s="75">
        <v>1017</v>
      </c>
      <c r="K24" s="75">
        <v>198</v>
      </c>
      <c r="L24" s="78">
        <v>1712</v>
      </c>
      <c r="M24" s="78">
        <v>1245</v>
      </c>
      <c r="N24" s="78">
        <v>284</v>
      </c>
      <c r="O24" s="78">
        <v>73</v>
      </c>
      <c r="P24" s="78">
        <v>60</v>
      </c>
      <c r="Q24" s="78">
        <v>63</v>
      </c>
    </row>
    <row r="25" spans="3:17">
      <c r="D25" s="77" t="s">
        <v>18</v>
      </c>
      <c r="E25" s="76"/>
      <c r="F25" s="75">
        <v>1306</v>
      </c>
      <c r="G25" s="75">
        <v>706</v>
      </c>
      <c r="H25" s="75">
        <v>265</v>
      </c>
      <c r="I25" s="74">
        <v>1464</v>
      </c>
      <c r="J25" s="74">
        <v>883</v>
      </c>
      <c r="K25" s="74">
        <v>151</v>
      </c>
      <c r="L25" s="73">
        <v>1469</v>
      </c>
      <c r="M25" s="73">
        <v>945</v>
      </c>
      <c r="N25" s="73">
        <v>227</v>
      </c>
      <c r="O25" s="73">
        <v>56</v>
      </c>
      <c r="P25" s="73">
        <v>53</v>
      </c>
      <c r="Q25" s="73">
        <v>57</v>
      </c>
    </row>
    <row r="26" spans="3:17">
      <c r="D26" s="77" t="s">
        <v>19</v>
      </c>
      <c r="E26" s="76"/>
      <c r="F26" s="75">
        <v>29</v>
      </c>
      <c r="G26" s="75">
        <v>21</v>
      </c>
      <c r="H26" s="75">
        <v>20</v>
      </c>
      <c r="I26" s="74">
        <v>16</v>
      </c>
      <c r="J26" s="74">
        <v>16</v>
      </c>
      <c r="K26" s="74">
        <v>13</v>
      </c>
      <c r="L26" s="73">
        <v>43</v>
      </c>
      <c r="M26" s="73">
        <v>34</v>
      </c>
      <c r="N26" s="73">
        <v>22</v>
      </c>
      <c r="O26" s="79">
        <v>3</v>
      </c>
      <c r="P26" s="79">
        <v>3</v>
      </c>
      <c r="Q26" s="79">
        <v>3</v>
      </c>
    </row>
    <row r="27" spans="3:17">
      <c r="D27" s="77" t="s">
        <v>20</v>
      </c>
      <c r="E27" s="76"/>
      <c r="F27" s="75">
        <v>246</v>
      </c>
      <c r="G27" s="75">
        <v>192</v>
      </c>
      <c r="H27" s="75">
        <v>20</v>
      </c>
      <c r="I27" s="74">
        <v>158</v>
      </c>
      <c r="J27" s="74">
        <v>112</v>
      </c>
      <c r="K27" s="74">
        <v>26</v>
      </c>
      <c r="L27" s="73">
        <v>199</v>
      </c>
      <c r="M27" s="73">
        <v>263</v>
      </c>
      <c r="N27" s="73">
        <v>24</v>
      </c>
      <c r="O27" s="79">
        <v>13</v>
      </c>
      <c r="P27" s="79">
        <v>2</v>
      </c>
      <c r="Q27" s="79" t="s">
        <v>12</v>
      </c>
    </row>
    <row r="28" spans="3:17">
      <c r="D28" s="77" t="s">
        <v>17</v>
      </c>
      <c r="E28" s="76"/>
      <c r="F28" s="81" t="s">
        <v>12</v>
      </c>
      <c r="G28" s="81" t="s">
        <v>12</v>
      </c>
      <c r="H28" s="81" t="s">
        <v>12</v>
      </c>
      <c r="I28" s="82">
        <v>7</v>
      </c>
      <c r="J28" s="82">
        <v>6</v>
      </c>
      <c r="K28" s="82">
        <v>8</v>
      </c>
      <c r="L28" s="79">
        <v>1</v>
      </c>
      <c r="M28" s="79">
        <v>3</v>
      </c>
      <c r="N28" s="79">
        <v>11</v>
      </c>
      <c r="O28" s="79">
        <v>1</v>
      </c>
      <c r="P28" s="79">
        <v>2</v>
      </c>
      <c r="Q28" s="79">
        <v>3</v>
      </c>
    </row>
    <row r="29" spans="3:17" ht="6" customHeight="1">
      <c r="E29" s="76"/>
      <c r="F29" s="75"/>
      <c r="G29" s="75"/>
      <c r="H29" s="75"/>
      <c r="I29" s="81"/>
      <c r="J29" s="75"/>
      <c r="K29" s="75"/>
      <c r="L29" s="80"/>
      <c r="M29" s="78"/>
      <c r="N29" s="78"/>
      <c r="O29" s="80"/>
      <c r="P29" s="80"/>
      <c r="Q29" s="80"/>
    </row>
    <row r="30" spans="3:17">
      <c r="C30" s="449" t="s">
        <v>36</v>
      </c>
      <c r="D30" s="449"/>
      <c r="E30" s="76"/>
      <c r="F30" s="75">
        <v>113</v>
      </c>
      <c r="G30" s="75">
        <v>83</v>
      </c>
      <c r="H30" s="75">
        <v>175</v>
      </c>
      <c r="I30" s="75">
        <v>135</v>
      </c>
      <c r="J30" s="75">
        <v>118</v>
      </c>
      <c r="K30" s="75">
        <v>196</v>
      </c>
      <c r="L30" s="78">
        <v>166</v>
      </c>
      <c r="M30" s="78">
        <v>76</v>
      </c>
      <c r="N30" s="78">
        <v>102</v>
      </c>
      <c r="O30" s="78">
        <v>7</v>
      </c>
      <c r="P30" s="78">
        <v>5</v>
      </c>
      <c r="Q30" s="78">
        <v>4</v>
      </c>
    </row>
    <row r="31" spans="3:17">
      <c r="D31" s="77" t="s">
        <v>35</v>
      </c>
      <c r="E31" s="76"/>
      <c r="F31" s="75">
        <v>4</v>
      </c>
      <c r="G31" s="75">
        <v>4</v>
      </c>
      <c r="H31" s="75">
        <v>105</v>
      </c>
      <c r="I31" s="74">
        <v>2</v>
      </c>
      <c r="J31" s="74">
        <v>2</v>
      </c>
      <c r="K31" s="74">
        <v>109</v>
      </c>
      <c r="L31" s="73">
        <v>3</v>
      </c>
      <c r="M31" s="73">
        <v>5</v>
      </c>
      <c r="N31" s="73">
        <v>18</v>
      </c>
      <c r="O31" s="79" t="s">
        <v>12</v>
      </c>
      <c r="P31" s="79" t="s">
        <v>12</v>
      </c>
      <c r="Q31" s="79" t="s">
        <v>12</v>
      </c>
    </row>
    <row r="32" spans="3:17">
      <c r="D32" s="77" t="s">
        <v>22</v>
      </c>
      <c r="E32" s="76"/>
      <c r="F32" s="75">
        <v>109</v>
      </c>
      <c r="G32" s="75">
        <v>79</v>
      </c>
      <c r="H32" s="75">
        <v>70</v>
      </c>
      <c r="I32" s="74">
        <v>133</v>
      </c>
      <c r="J32" s="74">
        <v>116</v>
      </c>
      <c r="K32" s="74">
        <v>87</v>
      </c>
      <c r="L32" s="73">
        <v>163</v>
      </c>
      <c r="M32" s="73">
        <v>71</v>
      </c>
      <c r="N32" s="73">
        <v>84</v>
      </c>
      <c r="O32" s="73">
        <v>7</v>
      </c>
      <c r="P32" s="73">
        <v>5</v>
      </c>
      <c r="Q32" s="73">
        <v>4</v>
      </c>
    </row>
    <row r="33" spans="1:17" ht="6" customHeight="1">
      <c r="E33" s="76"/>
      <c r="F33" s="75"/>
      <c r="G33" s="75"/>
      <c r="H33" s="75"/>
      <c r="I33" s="74"/>
      <c r="J33" s="74"/>
      <c r="K33" s="74"/>
      <c r="L33" s="73"/>
      <c r="M33" s="73"/>
      <c r="N33" s="73"/>
      <c r="O33" s="78"/>
      <c r="P33" s="78"/>
      <c r="Q33" s="78"/>
    </row>
    <row r="34" spans="1:17">
      <c r="C34" s="449" t="s">
        <v>17</v>
      </c>
      <c r="D34" s="449"/>
      <c r="E34" s="76"/>
      <c r="F34" s="75">
        <v>2828</v>
      </c>
      <c r="G34" s="75">
        <v>2117</v>
      </c>
      <c r="H34" s="75">
        <v>2146</v>
      </c>
      <c r="I34" s="74">
        <v>2829</v>
      </c>
      <c r="J34" s="74">
        <v>2078</v>
      </c>
      <c r="K34" s="74">
        <v>2071</v>
      </c>
      <c r="L34" s="73">
        <v>3738</v>
      </c>
      <c r="M34" s="73">
        <v>2808</v>
      </c>
      <c r="N34" s="73">
        <v>2844</v>
      </c>
      <c r="O34" s="73">
        <v>218</v>
      </c>
      <c r="P34" s="73">
        <v>130</v>
      </c>
      <c r="Q34" s="73">
        <v>129</v>
      </c>
    </row>
    <row r="35" spans="1:17">
      <c r="B35" s="67" t="s">
        <v>23</v>
      </c>
      <c r="E35" s="76"/>
      <c r="F35" s="75"/>
      <c r="G35" s="75"/>
      <c r="H35" s="75"/>
      <c r="I35" s="74"/>
      <c r="J35" s="74"/>
      <c r="K35" s="74"/>
      <c r="L35" s="73"/>
      <c r="M35" s="73"/>
      <c r="N35" s="73"/>
      <c r="O35" s="73"/>
      <c r="P35" s="73"/>
      <c r="Q35" s="73"/>
    </row>
    <row r="36" spans="1:17">
      <c r="C36" s="449" t="s">
        <v>34</v>
      </c>
      <c r="D36" s="449"/>
      <c r="E36" s="76"/>
      <c r="F36" s="75">
        <v>260</v>
      </c>
      <c r="G36" s="75">
        <v>189</v>
      </c>
      <c r="H36" s="75">
        <v>174</v>
      </c>
      <c r="I36" s="74">
        <v>313</v>
      </c>
      <c r="J36" s="74">
        <v>213</v>
      </c>
      <c r="K36" s="74">
        <v>164</v>
      </c>
      <c r="L36" s="73">
        <v>435</v>
      </c>
      <c r="M36" s="73">
        <v>196</v>
      </c>
      <c r="N36" s="73">
        <v>190</v>
      </c>
      <c r="O36" s="73">
        <v>26</v>
      </c>
      <c r="P36" s="73">
        <v>15</v>
      </c>
      <c r="Q36" s="73">
        <v>7</v>
      </c>
    </row>
    <row r="37" spans="1:17">
      <c r="C37" s="449" t="s">
        <v>33</v>
      </c>
      <c r="D37" s="449"/>
      <c r="E37" s="76"/>
      <c r="F37" s="75">
        <v>11611</v>
      </c>
      <c r="G37" s="75">
        <v>5347</v>
      </c>
      <c r="H37" s="75">
        <v>430</v>
      </c>
      <c r="I37" s="74">
        <v>14435</v>
      </c>
      <c r="J37" s="74">
        <v>3270</v>
      </c>
      <c r="K37" s="74">
        <v>388</v>
      </c>
      <c r="L37" s="73">
        <v>16322</v>
      </c>
      <c r="M37" s="73">
        <v>3416</v>
      </c>
      <c r="N37" s="73">
        <v>364</v>
      </c>
      <c r="O37" s="73">
        <v>1277</v>
      </c>
      <c r="P37" s="73">
        <v>250</v>
      </c>
      <c r="Q37" s="73">
        <v>21</v>
      </c>
    </row>
    <row r="38" spans="1:17" ht="6" customHeight="1">
      <c r="A38" s="70"/>
      <c r="B38" s="70"/>
      <c r="C38" s="70"/>
      <c r="D38" s="70"/>
      <c r="E38" s="72"/>
      <c r="F38" s="71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</row>
    <row r="39" spans="1:17">
      <c r="A39" s="68" t="s">
        <v>24</v>
      </c>
    </row>
    <row r="40" spans="1:17">
      <c r="A40" s="68" t="s">
        <v>25</v>
      </c>
    </row>
    <row r="41" spans="1:17">
      <c r="A41" s="68" t="s">
        <v>26</v>
      </c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</row>
    <row r="42" spans="1:17">
      <c r="A42" s="68" t="s">
        <v>27</v>
      </c>
    </row>
    <row r="43" spans="1:17">
      <c r="A43" s="68" t="s">
        <v>32</v>
      </c>
    </row>
    <row r="44" spans="1:17">
      <c r="A44" s="68" t="s">
        <v>29</v>
      </c>
    </row>
    <row r="45" spans="1:17">
      <c r="A45" s="67" t="s">
        <v>44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H78"/>
  <sheetViews>
    <sheetView showGridLines="0" zoomScaleNormal="100" workbookViewId="0"/>
  </sheetViews>
  <sheetFormatPr defaultColWidth="11.25" defaultRowHeight="10.5"/>
  <cols>
    <col min="1" max="3" width="1.125" style="247" customWidth="1"/>
    <col min="4" max="4" width="7.375" style="247" customWidth="1"/>
    <col min="5" max="5" width="1.125" style="247" customWidth="1"/>
    <col min="6" max="17" width="6.25" style="247" customWidth="1"/>
    <col min="18" max="20" width="1.125" style="247" customWidth="1"/>
    <col min="21" max="21" width="7.375" style="247" customWidth="1"/>
    <col min="22" max="22" width="1.125" style="247" customWidth="1"/>
    <col min="23" max="34" width="6.25" style="247" customWidth="1"/>
    <col min="35" max="16384" width="11.25" style="247"/>
  </cols>
  <sheetData>
    <row r="1" spans="1:34" ht="13.5">
      <c r="A1" s="272" t="s">
        <v>134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72" t="s">
        <v>130</v>
      </c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</row>
    <row r="3" spans="1:34" ht="1.5" customHeight="1"/>
    <row r="4" spans="1:34" ht="12" customHeight="1">
      <c r="A4" s="269"/>
      <c r="B4" s="269"/>
      <c r="C4" s="269"/>
      <c r="D4" s="269"/>
      <c r="E4" s="269"/>
      <c r="F4" s="268" t="s">
        <v>126</v>
      </c>
      <c r="G4" s="268"/>
      <c r="H4" s="268"/>
      <c r="I4" s="268" t="s">
        <v>125</v>
      </c>
      <c r="J4" s="268"/>
      <c r="K4" s="268"/>
      <c r="L4" s="268" t="s">
        <v>124</v>
      </c>
      <c r="M4" s="268"/>
      <c r="N4" s="268"/>
      <c r="O4" s="268" t="s">
        <v>123</v>
      </c>
      <c r="P4" s="268"/>
      <c r="Q4" s="267"/>
      <c r="R4" s="269"/>
      <c r="S4" s="269"/>
      <c r="T4" s="269"/>
      <c r="U4" s="269"/>
      <c r="V4" s="269"/>
      <c r="W4" s="268" t="s">
        <v>122</v>
      </c>
      <c r="X4" s="268"/>
      <c r="Y4" s="268"/>
      <c r="Z4" s="268" t="s">
        <v>121</v>
      </c>
      <c r="AA4" s="268"/>
      <c r="AB4" s="268"/>
      <c r="AC4" s="268" t="s">
        <v>120</v>
      </c>
      <c r="AD4" s="268"/>
      <c r="AE4" s="268"/>
      <c r="AF4" s="268" t="s">
        <v>132</v>
      </c>
      <c r="AG4" s="268"/>
      <c r="AH4" s="267"/>
    </row>
    <row r="5" spans="1:34" ht="12" customHeight="1">
      <c r="B5" s="451" t="s">
        <v>42</v>
      </c>
      <c r="C5" s="451"/>
      <c r="D5" s="451"/>
      <c r="E5" s="266"/>
      <c r="F5" s="264" t="s">
        <v>5</v>
      </c>
      <c r="G5" s="264" t="s">
        <v>6</v>
      </c>
      <c r="H5" s="264" t="s">
        <v>6</v>
      </c>
      <c r="I5" s="264" t="s">
        <v>5</v>
      </c>
      <c r="J5" s="264" t="s">
        <v>6</v>
      </c>
      <c r="K5" s="264" t="s">
        <v>6</v>
      </c>
      <c r="L5" s="264" t="s">
        <v>5</v>
      </c>
      <c r="M5" s="264" t="s">
        <v>6</v>
      </c>
      <c r="N5" s="264" t="s">
        <v>6</v>
      </c>
      <c r="O5" s="264" t="s">
        <v>5</v>
      </c>
      <c r="P5" s="264" t="s">
        <v>6</v>
      </c>
      <c r="Q5" s="263" t="s">
        <v>6</v>
      </c>
      <c r="R5" s="266"/>
      <c r="S5" s="451" t="s">
        <v>42</v>
      </c>
      <c r="T5" s="451"/>
      <c r="U5" s="451"/>
      <c r="V5" s="266"/>
      <c r="W5" s="264" t="s">
        <v>5</v>
      </c>
      <c r="X5" s="264" t="s">
        <v>6</v>
      </c>
      <c r="Y5" s="264" t="s">
        <v>6</v>
      </c>
      <c r="Z5" s="264" t="s">
        <v>5</v>
      </c>
      <c r="AA5" s="264" t="s">
        <v>6</v>
      </c>
      <c r="AB5" s="264" t="s">
        <v>6</v>
      </c>
      <c r="AC5" s="264" t="s">
        <v>5</v>
      </c>
      <c r="AD5" s="264" t="s">
        <v>6</v>
      </c>
      <c r="AE5" s="264" t="s">
        <v>6</v>
      </c>
      <c r="AF5" s="264" t="s">
        <v>5</v>
      </c>
      <c r="AG5" s="264" t="s">
        <v>6</v>
      </c>
      <c r="AH5" s="263" t="s">
        <v>6</v>
      </c>
    </row>
    <row r="6" spans="1:34" ht="12" customHeight="1">
      <c r="A6" s="249"/>
      <c r="B6" s="249"/>
      <c r="C6" s="249"/>
      <c r="D6" s="249"/>
      <c r="E6" s="249"/>
      <c r="F6" s="262" t="s">
        <v>7</v>
      </c>
      <c r="G6" s="262" t="s">
        <v>7</v>
      </c>
      <c r="H6" s="262" t="s">
        <v>8</v>
      </c>
      <c r="I6" s="262" t="s">
        <v>7</v>
      </c>
      <c r="J6" s="262" t="s">
        <v>7</v>
      </c>
      <c r="K6" s="262" t="s">
        <v>8</v>
      </c>
      <c r="L6" s="262" t="s">
        <v>7</v>
      </c>
      <c r="M6" s="262" t="s">
        <v>7</v>
      </c>
      <c r="N6" s="262" t="s">
        <v>8</v>
      </c>
      <c r="O6" s="262" t="s">
        <v>7</v>
      </c>
      <c r="P6" s="262" t="s">
        <v>7</v>
      </c>
      <c r="Q6" s="261" t="s">
        <v>8</v>
      </c>
      <c r="R6" s="249"/>
      <c r="S6" s="249"/>
      <c r="T6" s="249"/>
      <c r="U6" s="249"/>
      <c r="V6" s="249"/>
      <c r="W6" s="262" t="s">
        <v>7</v>
      </c>
      <c r="X6" s="262" t="s">
        <v>7</v>
      </c>
      <c r="Y6" s="262" t="s">
        <v>8</v>
      </c>
      <c r="Z6" s="262" t="s">
        <v>7</v>
      </c>
      <c r="AA6" s="262" t="s">
        <v>7</v>
      </c>
      <c r="AB6" s="262" t="s">
        <v>8</v>
      </c>
      <c r="AC6" s="262" t="s">
        <v>7</v>
      </c>
      <c r="AD6" s="262" t="s">
        <v>7</v>
      </c>
      <c r="AE6" s="262" t="s">
        <v>8</v>
      </c>
      <c r="AF6" s="262" t="s">
        <v>7</v>
      </c>
      <c r="AG6" s="262" t="s">
        <v>7</v>
      </c>
      <c r="AH6" s="261" t="s">
        <v>8</v>
      </c>
    </row>
    <row r="7" spans="1:34" ht="6" customHeight="1">
      <c r="E7" s="260"/>
      <c r="V7" s="260"/>
    </row>
    <row r="8" spans="1:34" ht="10.5" customHeight="1">
      <c r="B8" s="452" t="s">
        <v>41</v>
      </c>
      <c r="C8" s="452"/>
      <c r="D8" s="452"/>
      <c r="E8" s="259"/>
      <c r="F8" s="257">
        <v>3612</v>
      </c>
      <c r="G8" s="257">
        <v>556</v>
      </c>
      <c r="H8" s="257">
        <v>282</v>
      </c>
      <c r="I8" s="257">
        <v>5394</v>
      </c>
      <c r="J8" s="257">
        <v>1095</v>
      </c>
      <c r="K8" s="257">
        <v>459</v>
      </c>
      <c r="L8" s="257">
        <v>4158</v>
      </c>
      <c r="M8" s="257">
        <v>650</v>
      </c>
      <c r="N8" s="257">
        <v>301</v>
      </c>
      <c r="O8" s="257">
        <v>7196</v>
      </c>
      <c r="P8" s="257">
        <v>1699</v>
      </c>
      <c r="Q8" s="257">
        <v>962</v>
      </c>
      <c r="S8" s="452" t="s">
        <v>41</v>
      </c>
      <c r="T8" s="452"/>
      <c r="U8" s="452"/>
      <c r="V8" s="259"/>
      <c r="W8" s="305">
        <v>6632</v>
      </c>
      <c r="X8" s="305">
        <v>780</v>
      </c>
      <c r="Y8" s="305">
        <v>344</v>
      </c>
      <c r="Z8" s="305">
        <v>4269</v>
      </c>
      <c r="AA8" s="305">
        <v>1012</v>
      </c>
      <c r="AB8" s="305">
        <v>457</v>
      </c>
      <c r="AC8" s="305">
        <v>5656</v>
      </c>
      <c r="AD8" s="305">
        <v>1297</v>
      </c>
      <c r="AE8" s="305">
        <v>390</v>
      </c>
      <c r="AF8" s="305">
        <v>55</v>
      </c>
      <c r="AG8" s="305">
        <v>53</v>
      </c>
      <c r="AH8" s="305">
        <v>43</v>
      </c>
    </row>
    <row r="9" spans="1:34" ht="6" customHeight="1">
      <c r="E9" s="259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V9" s="259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</row>
    <row r="10" spans="1:34" ht="10.5" customHeight="1">
      <c r="C10" s="451" t="s">
        <v>40</v>
      </c>
      <c r="D10" s="451"/>
      <c r="E10" s="259"/>
      <c r="F10" s="288">
        <v>14</v>
      </c>
      <c r="G10" s="288">
        <v>5</v>
      </c>
      <c r="H10" s="288">
        <v>5</v>
      </c>
      <c r="I10" s="288">
        <v>29</v>
      </c>
      <c r="J10" s="288">
        <v>18</v>
      </c>
      <c r="K10" s="288">
        <v>22</v>
      </c>
      <c r="L10" s="288">
        <v>22</v>
      </c>
      <c r="M10" s="288">
        <v>10</v>
      </c>
      <c r="N10" s="288">
        <v>7</v>
      </c>
      <c r="O10" s="288">
        <v>17</v>
      </c>
      <c r="P10" s="288">
        <v>6</v>
      </c>
      <c r="Q10" s="288">
        <v>11</v>
      </c>
      <c r="T10" s="451" t="s">
        <v>40</v>
      </c>
      <c r="U10" s="451"/>
      <c r="V10" s="259"/>
      <c r="W10" s="288">
        <v>32</v>
      </c>
      <c r="X10" s="288">
        <v>19</v>
      </c>
      <c r="Y10" s="288">
        <v>26</v>
      </c>
      <c r="Z10" s="288">
        <v>24</v>
      </c>
      <c r="AA10" s="288">
        <v>14</v>
      </c>
      <c r="AB10" s="288">
        <v>12</v>
      </c>
      <c r="AC10" s="288">
        <v>13</v>
      </c>
      <c r="AD10" s="288">
        <v>6</v>
      </c>
      <c r="AE10" s="288">
        <v>4</v>
      </c>
      <c r="AF10" s="288">
        <v>1</v>
      </c>
      <c r="AG10" s="288" t="s">
        <v>12</v>
      </c>
      <c r="AH10" s="288" t="s">
        <v>12</v>
      </c>
    </row>
    <row r="11" spans="1:34">
      <c r="D11" s="254" t="s">
        <v>9</v>
      </c>
      <c r="E11" s="259"/>
      <c r="F11" s="285" t="s">
        <v>12</v>
      </c>
      <c r="G11" s="285" t="s">
        <v>12</v>
      </c>
      <c r="H11" s="285" t="s">
        <v>12</v>
      </c>
      <c r="I11" s="285">
        <v>1</v>
      </c>
      <c r="J11" s="285">
        <v>1</v>
      </c>
      <c r="K11" s="285">
        <v>4</v>
      </c>
      <c r="L11" s="285">
        <v>1</v>
      </c>
      <c r="M11" s="285">
        <v>1</v>
      </c>
      <c r="N11" s="285" t="s">
        <v>12</v>
      </c>
      <c r="O11" s="285">
        <v>2</v>
      </c>
      <c r="P11" s="285">
        <v>1</v>
      </c>
      <c r="Q11" s="285">
        <v>1</v>
      </c>
      <c r="U11" s="254" t="s">
        <v>9</v>
      </c>
      <c r="V11" s="259"/>
      <c r="W11" s="285">
        <v>2</v>
      </c>
      <c r="X11" s="285">
        <v>2</v>
      </c>
      <c r="Y11" s="285">
        <v>2</v>
      </c>
      <c r="Z11" s="285">
        <v>3</v>
      </c>
      <c r="AA11" s="285">
        <v>1</v>
      </c>
      <c r="AB11" s="285">
        <v>1</v>
      </c>
      <c r="AC11" s="285">
        <v>1</v>
      </c>
      <c r="AD11" s="285">
        <v>1</v>
      </c>
      <c r="AE11" s="285">
        <v>1</v>
      </c>
      <c r="AF11" s="285" t="s">
        <v>12</v>
      </c>
      <c r="AG11" s="285" t="s">
        <v>12</v>
      </c>
      <c r="AH11" s="285" t="s">
        <v>12</v>
      </c>
    </row>
    <row r="12" spans="1:34">
      <c r="D12" s="254" t="s">
        <v>10</v>
      </c>
      <c r="E12" s="259"/>
      <c r="F12" s="285">
        <v>12</v>
      </c>
      <c r="G12" s="285">
        <v>5</v>
      </c>
      <c r="H12" s="285">
        <v>5</v>
      </c>
      <c r="I12" s="285">
        <v>19</v>
      </c>
      <c r="J12" s="285">
        <v>16</v>
      </c>
      <c r="K12" s="285">
        <v>13</v>
      </c>
      <c r="L12" s="285">
        <v>10</v>
      </c>
      <c r="M12" s="285">
        <v>3</v>
      </c>
      <c r="N12" s="285">
        <v>5</v>
      </c>
      <c r="O12" s="285">
        <v>7</v>
      </c>
      <c r="P12" s="285">
        <v>3</v>
      </c>
      <c r="Q12" s="285">
        <v>6</v>
      </c>
      <c r="U12" s="254" t="s">
        <v>10</v>
      </c>
      <c r="V12" s="259"/>
      <c r="W12" s="285">
        <v>19</v>
      </c>
      <c r="X12" s="285">
        <v>11</v>
      </c>
      <c r="Y12" s="285">
        <v>17</v>
      </c>
      <c r="Z12" s="285">
        <v>16</v>
      </c>
      <c r="AA12" s="285">
        <v>10</v>
      </c>
      <c r="AB12" s="285">
        <v>9</v>
      </c>
      <c r="AC12" s="285">
        <v>6</v>
      </c>
      <c r="AD12" s="285">
        <v>1</v>
      </c>
      <c r="AE12" s="285">
        <v>1</v>
      </c>
      <c r="AF12" s="285" t="s">
        <v>12</v>
      </c>
      <c r="AG12" s="285" t="s">
        <v>12</v>
      </c>
      <c r="AH12" s="285" t="s">
        <v>12</v>
      </c>
    </row>
    <row r="13" spans="1:34">
      <c r="D13" s="254" t="s">
        <v>11</v>
      </c>
      <c r="E13" s="259"/>
      <c r="F13" s="285" t="s">
        <v>12</v>
      </c>
      <c r="G13" s="285" t="s">
        <v>12</v>
      </c>
      <c r="H13" s="285" t="s">
        <v>12</v>
      </c>
      <c r="I13" s="285">
        <v>1</v>
      </c>
      <c r="J13" s="285">
        <v>1</v>
      </c>
      <c r="K13" s="285" t="s">
        <v>12</v>
      </c>
      <c r="L13" s="285">
        <v>7</v>
      </c>
      <c r="M13" s="285">
        <v>4</v>
      </c>
      <c r="N13" s="285" t="s">
        <v>12</v>
      </c>
      <c r="O13" s="285">
        <v>2</v>
      </c>
      <c r="P13" s="285" t="s">
        <v>12</v>
      </c>
      <c r="Q13" s="285">
        <v>2</v>
      </c>
      <c r="U13" s="254" t="s">
        <v>11</v>
      </c>
      <c r="V13" s="259"/>
      <c r="W13" s="285">
        <v>2</v>
      </c>
      <c r="X13" s="285">
        <v>2</v>
      </c>
      <c r="Y13" s="285">
        <v>2</v>
      </c>
      <c r="Z13" s="285">
        <v>3</v>
      </c>
      <c r="AA13" s="285">
        <v>1</v>
      </c>
      <c r="AB13" s="285">
        <v>1</v>
      </c>
      <c r="AC13" s="285">
        <v>2</v>
      </c>
      <c r="AD13" s="285">
        <v>2</v>
      </c>
      <c r="AE13" s="285">
        <v>2</v>
      </c>
      <c r="AF13" s="285" t="s">
        <v>12</v>
      </c>
      <c r="AG13" s="285" t="s">
        <v>12</v>
      </c>
      <c r="AH13" s="285" t="s">
        <v>12</v>
      </c>
    </row>
    <row r="14" spans="1:34">
      <c r="D14" s="254" t="s">
        <v>13</v>
      </c>
      <c r="E14" s="259"/>
      <c r="F14" s="285">
        <v>2</v>
      </c>
      <c r="G14" s="285" t="s">
        <v>12</v>
      </c>
      <c r="H14" s="285" t="s">
        <v>12</v>
      </c>
      <c r="I14" s="285">
        <v>8</v>
      </c>
      <c r="J14" s="285" t="s">
        <v>12</v>
      </c>
      <c r="K14" s="285">
        <v>5</v>
      </c>
      <c r="L14" s="285">
        <v>4</v>
      </c>
      <c r="M14" s="285">
        <v>2</v>
      </c>
      <c r="N14" s="285">
        <v>2</v>
      </c>
      <c r="O14" s="285">
        <v>6</v>
      </c>
      <c r="P14" s="285">
        <v>2</v>
      </c>
      <c r="Q14" s="285">
        <v>2</v>
      </c>
      <c r="U14" s="254" t="s">
        <v>13</v>
      </c>
      <c r="V14" s="259"/>
      <c r="W14" s="285">
        <v>9</v>
      </c>
      <c r="X14" s="285">
        <v>4</v>
      </c>
      <c r="Y14" s="285">
        <v>5</v>
      </c>
      <c r="Z14" s="285">
        <v>2</v>
      </c>
      <c r="AA14" s="285">
        <v>2</v>
      </c>
      <c r="AB14" s="285">
        <v>1</v>
      </c>
      <c r="AC14" s="285">
        <v>4</v>
      </c>
      <c r="AD14" s="285">
        <v>2</v>
      </c>
      <c r="AE14" s="285" t="s">
        <v>12</v>
      </c>
      <c r="AF14" s="285">
        <v>1</v>
      </c>
      <c r="AG14" s="285" t="s">
        <v>12</v>
      </c>
      <c r="AH14" s="285" t="s">
        <v>12</v>
      </c>
    </row>
    <row r="15" spans="1:34" ht="6" customHeight="1">
      <c r="E15" s="259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V15" s="259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</row>
    <row r="16" spans="1:34" ht="10.5" customHeight="1">
      <c r="C16" s="451" t="s">
        <v>39</v>
      </c>
      <c r="D16" s="451"/>
      <c r="E16" s="259"/>
      <c r="F16" s="288">
        <v>65</v>
      </c>
      <c r="G16" s="288">
        <v>23</v>
      </c>
      <c r="H16" s="288">
        <v>28</v>
      </c>
      <c r="I16" s="288">
        <v>155</v>
      </c>
      <c r="J16" s="288">
        <v>62</v>
      </c>
      <c r="K16" s="288">
        <v>79</v>
      </c>
      <c r="L16" s="288">
        <v>38</v>
      </c>
      <c r="M16" s="288">
        <v>25</v>
      </c>
      <c r="N16" s="288">
        <v>27</v>
      </c>
      <c r="O16" s="288">
        <v>173</v>
      </c>
      <c r="P16" s="288">
        <v>66</v>
      </c>
      <c r="Q16" s="288">
        <v>103</v>
      </c>
      <c r="T16" s="451" t="s">
        <v>39</v>
      </c>
      <c r="U16" s="451"/>
      <c r="V16" s="259"/>
      <c r="W16" s="288">
        <v>148</v>
      </c>
      <c r="X16" s="288">
        <v>50</v>
      </c>
      <c r="Y16" s="288">
        <v>47</v>
      </c>
      <c r="Z16" s="288">
        <v>123</v>
      </c>
      <c r="AA16" s="288">
        <v>55</v>
      </c>
      <c r="AB16" s="288">
        <v>83</v>
      </c>
      <c r="AC16" s="288">
        <v>163</v>
      </c>
      <c r="AD16" s="288">
        <v>43</v>
      </c>
      <c r="AE16" s="288">
        <v>48</v>
      </c>
      <c r="AF16" s="288">
        <v>3</v>
      </c>
      <c r="AG16" s="288">
        <v>1</v>
      </c>
      <c r="AH16" s="288">
        <v>1</v>
      </c>
    </row>
    <row r="17" spans="3:34">
      <c r="D17" s="254" t="s">
        <v>14</v>
      </c>
      <c r="E17" s="259"/>
      <c r="F17" s="285">
        <v>14</v>
      </c>
      <c r="G17" s="285">
        <v>3</v>
      </c>
      <c r="H17" s="285">
        <v>2</v>
      </c>
      <c r="I17" s="285">
        <v>29</v>
      </c>
      <c r="J17" s="285">
        <v>10</v>
      </c>
      <c r="K17" s="285">
        <v>10</v>
      </c>
      <c r="L17" s="285">
        <v>5</v>
      </c>
      <c r="M17" s="285">
        <v>4</v>
      </c>
      <c r="N17" s="285">
        <v>7</v>
      </c>
      <c r="O17" s="285">
        <v>37</v>
      </c>
      <c r="P17" s="285">
        <v>14</v>
      </c>
      <c r="Q17" s="285">
        <v>14</v>
      </c>
      <c r="U17" s="254" t="s">
        <v>14</v>
      </c>
      <c r="V17" s="259"/>
      <c r="W17" s="285">
        <v>26</v>
      </c>
      <c r="X17" s="285">
        <v>9</v>
      </c>
      <c r="Y17" s="285">
        <v>10</v>
      </c>
      <c r="Z17" s="285">
        <v>34</v>
      </c>
      <c r="AA17" s="285">
        <v>12</v>
      </c>
      <c r="AB17" s="285">
        <v>22</v>
      </c>
      <c r="AC17" s="285">
        <v>43</v>
      </c>
      <c r="AD17" s="285">
        <v>6</v>
      </c>
      <c r="AE17" s="285">
        <v>7</v>
      </c>
      <c r="AF17" s="285">
        <v>1</v>
      </c>
      <c r="AG17" s="285">
        <v>1</v>
      </c>
      <c r="AH17" s="285">
        <v>1</v>
      </c>
    </row>
    <row r="18" spans="3:34">
      <c r="D18" s="254" t="s">
        <v>15</v>
      </c>
      <c r="E18" s="259"/>
      <c r="F18" s="285">
        <v>19</v>
      </c>
      <c r="G18" s="285">
        <v>12</v>
      </c>
      <c r="H18" s="285">
        <v>19</v>
      </c>
      <c r="I18" s="285">
        <v>53</v>
      </c>
      <c r="J18" s="285">
        <v>43</v>
      </c>
      <c r="K18" s="285">
        <v>58</v>
      </c>
      <c r="L18" s="285">
        <v>17</v>
      </c>
      <c r="M18" s="285">
        <v>15</v>
      </c>
      <c r="N18" s="285">
        <v>17</v>
      </c>
      <c r="O18" s="285">
        <v>47</v>
      </c>
      <c r="P18" s="285">
        <v>31</v>
      </c>
      <c r="Q18" s="285">
        <v>48</v>
      </c>
      <c r="U18" s="254" t="s">
        <v>15</v>
      </c>
      <c r="V18" s="259"/>
      <c r="W18" s="285">
        <v>42</v>
      </c>
      <c r="X18" s="285">
        <v>31</v>
      </c>
      <c r="Y18" s="285">
        <v>27</v>
      </c>
      <c r="Z18" s="285">
        <v>47</v>
      </c>
      <c r="AA18" s="285">
        <v>29</v>
      </c>
      <c r="AB18" s="285">
        <v>36</v>
      </c>
      <c r="AC18" s="285">
        <v>69</v>
      </c>
      <c r="AD18" s="285">
        <v>30</v>
      </c>
      <c r="AE18" s="285">
        <v>35</v>
      </c>
      <c r="AF18" s="285">
        <v>1</v>
      </c>
      <c r="AG18" s="285" t="s">
        <v>12</v>
      </c>
      <c r="AH18" s="285" t="s">
        <v>12</v>
      </c>
    </row>
    <row r="19" spans="3:34">
      <c r="D19" s="254" t="s">
        <v>16</v>
      </c>
      <c r="E19" s="259"/>
      <c r="F19" s="285">
        <v>32</v>
      </c>
      <c r="G19" s="285">
        <v>8</v>
      </c>
      <c r="H19" s="285">
        <v>7</v>
      </c>
      <c r="I19" s="285">
        <v>72</v>
      </c>
      <c r="J19" s="285">
        <v>8</v>
      </c>
      <c r="K19" s="285">
        <v>10</v>
      </c>
      <c r="L19" s="285">
        <v>14</v>
      </c>
      <c r="M19" s="285">
        <v>4</v>
      </c>
      <c r="N19" s="285">
        <v>2</v>
      </c>
      <c r="O19" s="285">
        <v>86</v>
      </c>
      <c r="P19" s="285">
        <v>20</v>
      </c>
      <c r="Q19" s="285">
        <v>40</v>
      </c>
      <c r="U19" s="254" t="s">
        <v>16</v>
      </c>
      <c r="V19" s="259"/>
      <c r="W19" s="285">
        <v>80</v>
      </c>
      <c r="X19" s="285">
        <v>10</v>
      </c>
      <c r="Y19" s="285">
        <v>10</v>
      </c>
      <c r="Z19" s="285">
        <v>38</v>
      </c>
      <c r="AA19" s="285">
        <v>12</v>
      </c>
      <c r="AB19" s="285">
        <v>23</v>
      </c>
      <c r="AC19" s="285">
        <v>51</v>
      </c>
      <c r="AD19" s="285">
        <v>7</v>
      </c>
      <c r="AE19" s="285">
        <v>6</v>
      </c>
      <c r="AF19" s="285">
        <v>1</v>
      </c>
      <c r="AG19" s="285" t="s">
        <v>12</v>
      </c>
      <c r="AH19" s="285" t="s">
        <v>12</v>
      </c>
    </row>
    <row r="20" spans="3:34" ht="12" customHeight="1">
      <c r="D20" s="254" t="s">
        <v>17</v>
      </c>
      <c r="E20" s="259"/>
      <c r="F20" s="285" t="s">
        <v>12</v>
      </c>
      <c r="G20" s="285" t="s">
        <v>12</v>
      </c>
      <c r="H20" s="285" t="s">
        <v>12</v>
      </c>
      <c r="I20" s="285">
        <v>1</v>
      </c>
      <c r="J20" s="285">
        <v>1</v>
      </c>
      <c r="K20" s="285">
        <v>1</v>
      </c>
      <c r="L20" s="285">
        <v>2</v>
      </c>
      <c r="M20" s="285">
        <v>2</v>
      </c>
      <c r="N20" s="285">
        <v>1</v>
      </c>
      <c r="O20" s="285">
        <v>3</v>
      </c>
      <c r="P20" s="285">
        <v>1</v>
      </c>
      <c r="Q20" s="285">
        <v>1</v>
      </c>
      <c r="U20" s="254" t="s">
        <v>17</v>
      </c>
      <c r="V20" s="259"/>
      <c r="W20" s="285" t="s">
        <v>12</v>
      </c>
      <c r="X20" s="285" t="s">
        <v>12</v>
      </c>
      <c r="Y20" s="285" t="s">
        <v>12</v>
      </c>
      <c r="Z20" s="285">
        <v>4</v>
      </c>
      <c r="AA20" s="285">
        <v>2</v>
      </c>
      <c r="AB20" s="285">
        <v>2</v>
      </c>
      <c r="AC20" s="285" t="s">
        <v>12</v>
      </c>
      <c r="AD20" s="285" t="s">
        <v>12</v>
      </c>
      <c r="AE20" s="285" t="s">
        <v>12</v>
      </c>
      <c r="AF20" s="285" t="s">
        <v>12</v>
      </c>
      <c r="AG20" s="285" t="s">
        <v>12</v>
      </c>
      <c r="AH20" s="285" t="s">
        <v>12</v>
      </c>
    </row>
    <row r="21" spans="3:34" ht="6" customHeight="1">
      <c r="E21" s="259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V21" s="259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</row>
    <row r="22" spans="3:34" ht="10.5" customHeight="1">
      <c r="C22" s="451" t="s">
        <v>38</v>
      </c>
      <c r="D22" s="451"/>
      <c r="E22" s="259"/>
      <c r="F22" s="285">
        <v>3276</v>
      </c>
      <c r="G22" s="285">
        <v>305</v>
      </c>
      <c r="H22" s="285">
        <v>91</v>
      </c>
      <c r="I22" s="285">
        <v>4942</v>
      </c>
      <c r="J22" s="285">
        <v>775</v>
      </c>
      <c r="K22" s="285">
        <v>176</v>
      </c>
      <c r="L22" s="285">
        <v>3835</v>
      </c>
      <c r="M22" s="285">
        <v>362</v>
      </c>
      <c r="N22" s="285">
        <v>102</v>
      </c>
      <c r="O22" s="285">
        <v>6246</v>
      </c>
      <c r="P22" s="285">
        <v>866</v>
      </c>
      <c r="Q22" s="285">
        <v>281</v>
      </c>
      <c r="T22" s="451" t="s">
        <v>38</v>
      </c>
      <c r="U22" s="451"/>
      <c r="V22" s="259"/>
      <c r="W22" s="285">
        <v>6020</v>
      </c>
      <c r="X22" s="285">
        <v>555</v>
      </c>
      <c r="Y22" s="285">
        <v>123</v>
      </c>
      <c r="Z22" s="285">
        <v>3854</v>
      </c>
      <c r="AA22" s="285">
        <v>615</v>
      </c>
      <c r="AB22" s="285">
        <v>174</v>
      </c>
      <c r="AC22" s="285">
        <v>5131</v>
      </c>
      <c r="AD22" s="285">
        <v>1063</v>
      </c>
      <c r="AE22" s="285">
        <v>171</v>
      </c>
      <c r="AF22" s="285">
        <v>47</v>
      </c>
      <c r="AG22" s="285">
        <v>20</v>
      </c>
      <c r="AH22" s="285">
        <v>10</v>
      </c>
    </row>
    <row r="23" spans="3:34" ht="6" customHeight="1">
      <c r="E23" s="259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V23" s="259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</row>
    <row r="24" spans="3:34" ht="10.5" customHeight="1">
      <c r="C24" s="451" t="s">
        <v>37</v>
      </c>
      <c r="D24" s="451"/>
      <c r="E24" s="259"/>
      <c r="F24" s="288">
        <v>84</v>
      </c>
      <c r="G24" s="288">
        <v>68</v>
      </c>
      <c r="H24" s="288">
        <v>9</v>
      </c>
      <c r="I24" s="288">
        <v>87</v>
      </c>
      <c r="J24" s="288">
        <v>70</v>
      </c>
      <c r="K24" s="288">
        <v>12</v>
      </c>
      <c r="L24" s="288">
        <v>82</v>
      </c>
      <c r="M24" s="288">
        <v>102</v>
      </c>
      <c r="N24" s="288">
        <v>10</v>
      </c>
      <c r="O24" s="288">
        <v>231</v>
      </c>
      <c r="P24" s="288">
        <v>257</v>
      </c>
      <c r="Q24" s="288">
        <v>35</v>
      </c>
      <c r="T24" s="451" t="s">
        <v>37</v>
      </c>
      <c r="U24" s="451"/>
      <c r="V24" s="259"/>
      <c r="W24" s="288">
        <v>110</v>
      </c>
      <c r="X24" s="288">
        <v>21</v>
      </c>
      <c r="Y24" s="288">
        <v>12</v>
      </c>
      <c r="Z24" s="288">
        <v>65</v>
      </c>
      <c r="AA24" s="288">
        <v>151</v>
      </c>
      <c r="AB24" s="288">
        <v>12</v>
      </c>
      <c r="AC24" s="288">
        <v>97</v>
      </c>
      <c r="AD24" s="288">
        <v>25</v>
      </c>
      <c r="AE24" s="288">
        <v>9</v>
      </c>
      <c r="AF24" s="288">
        <v>1</v>
      </c>
      <c r="AG24" s="288">
        <v>3</v>
      </c>
      <c r="AH24" s="288" t="s">
        <v>12</v>
      </c>
    </row>
    <row r="25" spans="3:34">
      <c r="D25" s="254" t="s">
        <v>18</v>
      </c>
      <c r="E25" s="259"/>
      <c r="F25" s="285">
        <v>68</v>
      </c>
      <c r="G25" s="285">
        <v>59</v>
      </c>
      <c r="H25" s="285">
        <v>6</v>
      </c>
      <c r="I25" s="285">
        <v>74</v>
      </c>
      <c r="J25" s="285">
        <v>44</v>
      </c>
      <c r="K25" s="285">
        <v>12</v>
      </c>
      <c r="L25" s="285">
        <v>59</v>
      </c>
      <c r="M25" s="285">
        <v>83</v>
      </c>
      <c r="N25" s="285">
        <v>7</v>
      </c>
      <c r="O25" s="285">
        <v>205</v>
      </c>
      <c r="P25" s="285">
        <v>157</v>
      </c>
      <c r="Q25" s="285">
        <v>26</v>
      </c>
      <c r="U25" s="254" t="s">
        <v>18</v>
      </c>
      <c r="V25" s="259"/>
      <c r="W25" s="285">
        <v>97</v>
      </c>
      <c r="X25" s="285">
        <v>18</v>
      </c>
      <c r="Y25" s="285">
        <v>11</v>
      </c>
      <c r="Z25" s="285">
        <v>62</v>
      </c>
      <c r="AA25" s="285">
        <v>146</v>
      </c>
      <c r="AB25" s="285">
        <v>10</v>
      </c>
      <c r="AC25" s="285">
        <v>86</v>
      </c>
      <c r="AD25" s="285">
        <v>14</v>
      </c>
      <c r="AE25" s="285">
        <v>9</v>
      </c>
      <c r="AF25" s="285">
        <v>1</v>
      </c>
      <c r="AG25" s="285">
        <v>3</v>
      </c>
      <c r="AH25" s="285" t="s">
        <v>12</v>
      </c>
    </row>
    <row r="26" spans="3:34">
      <c r="D26" s="254" t="s">
        <v>19</v>
      </c>
      <c r="E26" s="259"/>
      <c r="F26" s="285">
        <v>8</v>
      </c>
      <c r="G26" s="285">
        <v>6</v>
      </c>
      <c r="H26" s="285">
        <v>3</v>
      </c>
      <c r="I26" s="285">
        <v>2</v>
      </c>
      <c r="J26" s="285">
        <v>1</v>
      </c>
      <c r="K26" s="285" t="s">
        <v>12</v>
      </c>
      <c r="L26" s="285">
        <v>4</v>
      </c>
      <c r="M26" s="285">
        <v>3</v>
      </c>
      <c r="N26" s="285">
        <v>2</v>
      </c>
      <c r="O26" s="285">
        <v>1</v>
      </c>
      <c r="P26" s="285">
        <v>1</v>
      </c>
      <c r="Q26" s="285">
        <v>1</v>
      </c>
      <c r="U26" s="254" t="s">
        <v>19</v>
      </c>
      <c r="V26" s="259"/>
      <c r="W26" s="285">
        <v>1</v>
      </c>
      <c r="X26" s="285" t="s">
        <v>12</v>
      </c>
      <c r="Y26" s="285" t="s">
        <v>12</v>
      </c>
      <c r="Z26" s="285">
        <v>3</v>
      </c>
      <c r="AA26" s="285">
        <v>5</v>
      </c>
      <c r="AB26" s="285">
        <v>2</v>
      </c>
      <c r="AC26" s="285">
        <v>4</v>
      </c>
      <c r="AD26" s="285">
        <v>1</v>
      </c>
      <c r="AE26" s="285" t="s">
        <v>12</v>
      </c>
      <c r="AF26" s="285" t="s">
        <v>12</v>
      </c>
      <c r="AG26" s="285" t="s">
        <v>12</v>
      </c>
      <c r="AH26" s="285" t="s">
        <v>12</v>
      </c>
    </row>
    <row r="27" spans="3:34">
      <c r="D27" s="254" t="s">
        <v>20</v>
      </c>
      <c r="E27" s="259"/>
      <c r="F27" s="285">
        <v>8</v>
      </c>
      <c r="G27" s="285">
        <v>3</v>
      </c>
      <c r="H27" s="285" t="s">
        <v>12</v>
      </c>
      <c r="I27" s="285">
        <v>11</v>
      </c>
      <c r="J27" s="285">
        <v>25</v>
      </c>
      <c r="K27" s="285" t="s">
        <v>12</v>
      </c>
      <c r="L27" s="285">
        <v>19</v>
      </c>
      <c r="M27" s="285">
        <v>16</v>
      </c>
      <c r="N27" s="285">
        <v>1</v>
      </c>
      <c r="O27" s="285">
        <v>25</v>
      </c>
      <c r="P27" s="285">
        <v>99</v>
      </c>
      <c r="Q27" s="285">
        <v>8</v>
      </c>
      <c r="U27" s="254" t="s">
        <v>20</v>
      </c>
      <c r="V27" s="259"/>
      <c r="W27" s="285">
        <v>12</v>
      </c>
      <c r="X27" s="285">
        <v>3</v>
      </c>
      <c r="Y27" s="285">
        <v>1</v>
      </c>
      <c r="Z27" s="285" t="s">
        <v>12</v>
      </c>
      <c r="AA27" s="285" t="s">
        <v>12</v>
      </c>
      <c r="AB27" s="285" t="s">
        <v>12</v>
      </c>
      <c r="AC27" s="285">
        <v>7</v>
      </c>
      <c r="AD27" s="285">
        <v>10</v>
      </c>
      <c r="AE27" s="285" t="s">
        <v>12</v>
      </c>
      <c r="AF27" s="285" t="s">
        <v>12</v>
      </c>
      <c r="AG27" s="285" t="s">
        <v>12</v>
      </c>
      <c r="AH27" s="285" t="s">
        <v>12</v>
      </c>
    </row>
    <row r="28" spans="3:34">
      <c r="D28" s="254" t="s">
        <v>17</v>
      </c>
      <c r="E28" s="259"/>
      <c r="F28" s="285" t="s">
        <v>12</v>
      </c>
      <c r="G28" s="285" t="s">
        <v>12</v>
      </c>
      <c r="H28" s="285" t="s">
        <v>12</v>
      </c>
      <c r="I28" s="285" t="s">
        <v>12</v>
      </c>
      <c r="J28" s="285" t="s">
        <v>12</v>
      </c>
      <c r="K28" s="285" t="s">
        <v>12</v>
      </c>
      <c r="L28" s="285" t="s">
        <v>12</v>
      </c>
      <c r="M28" s="285" t="s">
        <v>12</v>
      </c>
      <c r="N28" s="285" t="s">
        <v>12</v>
      </c>
      <c r="O28" s="285" t="s">
        <v>12</v>
      </c>
      <c r="P28" s="285" t="s">
        <v>12</v>
      </c>
      <c r="Q28" s="285" t="s">
        <v>12</v>
      </c>
      <c r="U28" s="254" t="s">
        <v>17</v>
      </c>
      <c r="V28" s="259"/>
      <c r="W28" s="285" t="s">
        <v>12</v>
      </c>
      <c r="X28" s="285" t="s">
        <v>12</v>
      </c>
      <c r="Y28" s="285" t="s">
        <v>12</v>
      </c>
      <c r="Z28" s="285" t="s">
        <v>12</v>
      </c>
      <c r="AA28" s="285" t="s">
        <v>12</v>
      </c>
      <c r="AB28" s="285" t="s">
        <v>12</v>
      </c>
      <c r="AC28" s="285" t="s">
        <v>12</v>
      </c>
      <c r="AD28" s="285" t="s">
        <v>12</v>
      </c>
      <c r="AE28" s="285" t="s">
        <v>12</v>
      </c>
      <c r="AF28" s="285" t="s">
        <v>12</v>
      </c>
      <c r="AG28" s="285" t="s">
        <v>12</v>
      </c>
      <c r="AH28" s="285" t="s">
        <v>12</v>
      </c>
    </row>
    <row r="29" spans="3:34" ht="6" customHeight="1">
      <c r="E29" s="259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V29" s="259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</row>
    <row r="30" spans="3:34" ht="10.5" customHeight="1">
      <c r="C30" s="451" t="s">
        <v>36</v>
      </c>
      <c r="D30" s="451"/>
      <c r="E30" s="259"/>
      <c r="F30" s="288">
        <v>15</v>
      </c>
      <c r="G30" s="288">
        <v>3</v>
      </c>
      <c r="H30" s="288">
        <v>6</v>
      </c>
      <c r="I30" s="288">
        <v>9</v>
      </c>
      <c r="J30" s="288">
        <v>3</v>
      </c>
      <c r="K30" s="288">
        <v>3</v>
      </c>
      <c r="L30" s="288">
        <v>9</v>
      </c>
      <c r="M30" s="288">
        <v>3</v>
      </c>
      <c r="N30" s="288">
        <v>3</v>
      </c>
      <c r="O30" s="288">
        <v>22</v>
      </c>
      <c r="P30" s="288">
        <v>12</v>
      </c>
      <c r="Q30" s="288">
        <v>11</v>
      </c>
      <c r="T30" s="451" t="s">
        <v>36</v>
      </c>
      <c r="U30" s="451"/>
      <c r="V30" s="259"/>
      <c r="W30" s="288">
        <v>9</v>
      </c>
      <c r="X30" s="288">
        <v>5</v>
      </c>
      <c r="Y30" s="288">
        <v>7</v>
      </c>
      <c r="Z30" s="288">
        <v>6</v>
      </c>
      <c r="AA30" s="288">
        <v>5</v>
      </c>
      <c r="AB30" s="288">
        <v>4</v>
      </c>
      <c r="AC30" s="288">
        <v>11</v>
      </c>
      <c r="AD30" s="288">
        <v>5</v>
      </c>
      <c r="AE30" s="288">
        <v>3</v>
      </c>
      <c r="AF30" s="288" t="s">
        <v>12</v>
      </c>
      <c r="AG30" s="288" t="s">
        <v>12</v>
      </c>
      <c r="AH30" s="288" t="s">
        <v>12</v>
      </c>
    </row>
    <row r="31" spans="3:34">
      <c r="D31" s="254" t="s">
        <v>35</v>
      </c>
      <c r="E31" s="259"/>
      <c r="F31" s="285">
        <v>3</v>
      </c>
      <c r="G31" s="285">
        <v>1</v>
      </c>
      <c r="H31" s="285">
        <v>4</v>
      </c>
      <c r="I31" s="285" t="s">
        <v>12</v>
      </c>
      <c r="J31" s="285" t="s">
        <v>12</v>
      </c>
      <c r="K31" s="285" t="s">
        <v>12</v>
      </c>
      <c r="L31" s="285" t="s">
        <v>12</v>
      </c>
      <c r="M31" s="285" t="s">
        <v>12</v>
      </c>
      <c r="N31" s="285" t="s">
        <v>12</v>
      </c>
      <c r="O31" s="285" t="s">
        <v>12</v>
      </c>
      <c r="P31" s="285" t="s">
        <v>12</v>
      </c>
      <c r="Q31" s="285" t="s">
        <v>12</v>
      </c>
      <c r="U31" s="254" t="s">
        <v>35</v>
      </c>
      <c r="V31" s="259"/>
      <c r="W31" s="285" t="s">
        <v>12</v>
      </c>
      <c r="X31" s="285" t="s">
        <v>12</v>
      </c>
      <c r="Y31" s="285" t="s">
        <v>12</v>
      </c>
      <c r="Z31" s="285" t="s">
        <v>12</v>
      </c>
      <c r="AA31" s="285" t="s">
        <v>12</v>
      </c>
      <c r="AB31" s="285" t="s">
        <v>12</v>
      </c>
      <c r="AC31" s="285" t="s">
        <v>12</v>
      </c>
      <c r="AD31" s="285" t="s">
        <v>12</v>
      </c>
      <c r="AE31" s="285" t="s">
        <v>12</v>
      </c>
      <c r="AF31" s="285" t="s">
        <v>12</v>
      </c>
      <c r="AG31" s="285" t="s">
        <v>12</v>
      </c>
      <c r="AH31" s="285" t="s">
        <v>12</v>
      </c>
    </row>
    <row r="32" spans="3:34">
      <c r="D32" s="254" t="s">
        <v>22</v>
      </c>
      <c r="E32" s="259"/>
      <c r="F32" s="285">
        <v>12</v>
      </c>
      <c r="G32" s="285">
        <v>2</v>
      </c>
      <c r="H32" s="285">
        <v>2</v>
      </c>
      <c r="I32" s="285">
        <v>9</v>
      </c>
      <c r="J32" s="285">
        <v>3</v>
      </c>
      <c r="K32" s="285">
        <v>3</v>
      </c>
      <c r="L32" s="285">
        <v>9</v>
      </c>
      <c r="M32" s="285">
        <v>3</v>
      </c>
      <c r="N32" s="285">
        <v>3</v>
      </c>
      <c r="O32" s="285">
        <v>22</v>
      </c>
      <c r="P32" s="285">
        <v>12</v>
      </c>
      <c r="Q32" s="285">
        <v>11</v>
      </c>
      <c r="U32" s="254" t="s">
        <v>22</v>
      </c>
      <c r="V32" s="259"/>
      <c r="W32" s="285">
        <v>9</v>
      </c>
      <c r="X32" s="285">
        <v>5</v>
      </c>
      <c r="Y32" s="285">
        <v>7</v>
      </c>
      <c r="Z32" s="285">
        <v>6</v>
      </c>
      <c r="AA32" s="285">
        <v>5</v>
      </c>
      <c r="AB32" s="285">
        <v>4</v>
      </c>
      <c r="AC32" s="285">
        <v>11</v>
      </c>
      <c r="AD32" s="285">
        <v>5</v>
      </c>
      <c r="AE32" s="285">
        <v>3</v>
      </c>
      <c r="AF32" s="285" t="s">
        <v>12</v>
      </c>
      <c r="AG32" s="285" t="s">
        <v>12</v>
      </c>
      <c r="AH32" s="285" t="s">
        <v>12</v>
      </c>
    </row>
    <row r="33" spans="1:34" ht="6" customHeight="1">
      <c r="E33" s="259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V33" s="259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</row>
    <row r="34" spans="1:34" ht="10.5" customHeight="1">
      <c r="C34" s="451" t="s">
        <v>17</v>
      </c>
      <c r="D34" s="451"/>
      <c r="E34" s="259"/>
      <c r="F34" s="285">
        <v>158</v>
      </c>
      <c r="G34" s="285">
        <v>152</v>
      </c>
      <c r="H34" s="285">
        <v>143</v>
      </c>
      <c r="I34" s="285">
        <v>172</v>
      </c>
      <c r="J34" s="285">
        <v>167</v>
      </c>
      <c r="K34" s="285">
        <v>167</v>
      </c>
      <c r="L34" s="285">
        <v>172</v>
      </c>
      <c r="M34" s="285">
        <v>148</v>
      </c>
      <c r="N34" s="285">
        <v>152</v>
      </c>
      <c r="O34" s="285">
        <v>507</v>
      </c>
      <c r="P34" s="285">
        <v>492</v>
      </c>
      <c r="Q34" s="285">
        <v>521</v>
      </c>
      <c r="T34" s="451" t="s">
        <v>17</v>
      </c>
      <c r="U34" s="451"/>
      <c r="V34" s="259"/>
      <c r="W34" s="285">
        <v>313</v>
      </c>
      <c r="X34" s="285">
        <v>130</v>
      </c>
      <c r="Y34" s="285">
        <v>129</v>
      </c>
      <c r="Z34" s="285">
        <v>197</v>
      </c>
      <c r="AA34" s="285">
        <v>172</v>
      </c>
      <c r="AB34" s="285">
        <v>172</v>
      </c>
      <c r="AC34" s="285">
        <v>241</v>
      </c>
      <c r="AD34" s="285">
        <v>155</v>
      </c>
      <c r="AE34" s="285">
        <v>155</v>
      </c>
      <c r="AF34" s="285">
        <v>3</v>
      </c>
      <c r="AG34" s="285">
        <v>29</v>
      </c>
      <c r="AH34" s="285">
        <v>32</v>
      </c>
    </row>
    <row r="35" spans="1:34" ht="6" customHeight="1">
      <c r="E35" s="259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V35" s="259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</row>
    <row r="36" spans="1:34">
      <c r="B36" s="247" t="s">
        <v>23</v>
      </c>
      <c r="E36" s="259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S36" s="247" t="s">
        <v>23</v>
      </c>
      <c r="V36" s="259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</row>
    <row r="37" spans="1:34" ht="10.5" customHeight="1">
      <c r="C37" s="451" t="s">
        <v>34</v>
      </c>
      <c r="D37" s="451"/>
      <c r="E37" s="259"/>
      <c r="F37" s="285">
        <v>25</v>
      </c>
      <c r="G37" s="285">
        <v>6</v>
      </c>
      <c r="H37" s="285">
        <v>6</v>
      </c>
      <c r="I37" s="285">
        <v>37</v>
      </c>
      <c r="J37" s="285">
        <v>20</v>
      </c>
      <c r="K37" s="285">
        <v>24</v>
      </c>
      <c r="L37" s="285">
        <v>30</v>
      </c>
      <c r="M37" s="285">
        <v>12</v>
      </c>
      <c r="N37" s="285">
        <v>9</v>
      </c>
      <c r="O37" s="285">
        <v>36</v>
      </c>
      <c r="P37" s="285">
        <v>15</v>
      </c>
      <c r="Q37" s="285">
        <v>19</v>
      </c>
      <c r="T37" s="451" t="s">
        <v>34</v>
      </c>
      <c r="U37" s="451"/>
      <c r="V37" s="259"/>
      <c r="W37" s="285">
        <v>38</v>
      </c>
      <c r="X37" s="285">
        <v>21</v>
      </c>
      <c r="Y37" s="285">
        <v>27</v>
      </c>
      <c r="Z37" s="285">
        <v>30</v>
      </c>
      <c r="AA37" s="285">
        <v>19</v>
      </c>
      <c r="AB37" s="285">
        <v>16</v>
      </c>
      <c r="AC37" s="285">
        <v>24</v>
      </c>
      <c r="AD37" s="285">
        <v>11</v>
      </c>
      <c r="AE37" s="285">
        <v>7</v>
      </c>
      <c r="AF37" s="285">
        <v>1</v>
      </c>
      <c r="AG37" s="285" t="s">
        <v>12</v>
      </c>
      <c r="AH37" s="285" t="s">
        <v>12</v>
      </c>
    </row>
    <row r="38" spans="1:34" ht="10.5" customHeight="1">
      <c r="C38" s="451" t="s">
        <v>33</v>
      </c>
      <c r="D38" s="451"/>
      <c r="E38" s="259"/>
      <c r="F38" s="285">
        <v>893</v>
      </c>
      <c r="G38" s="285">
        <v>136</v>
      </c>
      <c r="H38" s="285">
        <v>22</v>
      </c>
      <c r="I38" s="285">
        <v>990</v>
      </c>
      <c r="J38" s="285">
        <v>343</v>
      </c>
      <c r="K38" s="285">
        <v>28</v>
      </c>
      <c r="L38" s="285">
        <v>880</v>
      </c>
      <c r="M38" s="285">
        <v>200</v>
      </c>
      <c r="N38" s="285">
        <v>20</v>
      </c>
      <c r="O38" s="285">
        <v>1329</v>
      </c>
      <c r="P38" s="285">
        <v>399</v>
      </c>
      <c r="Q38" s="285">
        <v>39</v>
      </c>
      <c r="T38" s="451" t="s">
        <v>33</v>
      </c>
      <c r="U38" s="451"/>
      <c r="V38" s="259"/>
      <c r="W38" s="285">
        <v>1424</v>
      </c>
      <c r="X38" s="285">
        <v>91</v>
      </c>
      <c r="Y38" s="285">
        <v>23</v>
      </c>
      <c r="Z38" s="285">
        <v>821</v>
      </c>
      <c r="AA38" s="285">
        <v>90</v>
      </c>
      <c r="AB38" s="285">
        <v>15</v>
      </c>
      <c r="AC38" s="285">
        <v>850</v>
      </c>
      <c r="AD38" s="285">
        <v>300</v>
      </c>
      <c r="AE38" s="285">
        <v>27</v>
      </c>
      <c r="AF38" s="285">
        <v>4</v>
      </c>
      <c r="AG38" s="285">
        <v>10</v>
      </c>
      <c r="AH38" s="285">
        <v>1</v>
      </c>
    </row>
    <row r="39" spans="1:34" ht="6" customHeight="1">
      <c r="E39" s="259"/>
      <c r="V39" s="259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</row>
    <row r="40" spans="1:34" ht="1.5" customHeight="1">
      <c r="A40" s="249"/>
      <c r="B40" s="249"/>
      <c r="C40" s="249"/>
      <c r="D40" s="249"/>
      <c r="E40" s="251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51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</row>
    <row r="41" spans="1:34" ht="12" customHeight="1">
      <c r="B41" s="269"/>
      <c r="C41" s="269"/>
      <c r="D41" s="269"/>
      <c r="E41" s="260"/>
      <c r="F41" s="268" t="s">
        <v>118</v>
      </c>
      <c r="G41" s="268"/>
      <c r="H41" s="268"/>
      <c r="I41" s="268" t="s">
        <v>117</v>
      </c>
      <c r="J41" s="268"/>
      <c r="K41" s="268"/>
      <c r="L41" s="268" t="s">
        <v>116</v>
      </c>
      <c r="M41" s="268"/>
      <c r="N41" s="268"/>
      <c r="O41" s="268" t="s">
        <v>115</v>
      </c>
      <c r="P41" s="268"/>
      <c r="Q41" s="267"/>
      <c r="V41" s="259"/>
      <c r="W41" s="268" t="s">
        <v>119</v>
      </c>
      <c r="X41" s="268"/>
      <c r="Y41" s="268"/>
      <c r="Z41" s="268" t="s">
        <v>114</v>
      </c>
      <c r="AA41" s="268"/>
      <c r="AB41" s="268"/>
      <c r="AC41" s="268" t="s">
        <v>113</v>
      </c>
      <c r="AD41" s="268"/>
      <c r="AE41" s="268"/>
      <c r="AF41" s="268" t="s">
        <v>112</v>
      </c>
      <c r="AG41" s="268"/>
      <c r="AH41" s="267"/>
    </row>
    <row r="42" spans="1:34" ht="12" customHeight="1">
      <c r="A42" s="266"/>
      <c r="B42" s="451" t="s">
        <v>42</v>
      </c>
      <c r="C42" s="451"/>
      <c r="D42" s="451"/>
      <c r="E42" s="265"/>
      <c r="F42" s="264" t="s">
        <v>5</v>
      </c>
      <c r="G42" s="264" t="s">
        <v>6</v>
      </c>
      <c r="H42" s="264" t="s">
        <v>6</v>
      </c>
      <c r="I42" s="264" t="s">
        <v>5</v>
      </c>
      <c r="J42" s="264" t="s">
        <v>6</v>
      </c>
      <c r="K42" s="264" t="s">
        <v>6</v>
      </c>
      <c r="L42" s="264" t="s">
        <v>5</v>
      </c>
      <c r="M42" s="264" t="s">
        <v>6</v>
      </c>
      <c r="N42" s="264" t="s">
        <v>6</v>
      </c>
      <c r="O42" s="264" t="s">
        <v>5</v>
      </c>
      <c r="P42" s="264" t="s">
        <v>6</v>
      </c>
      <c r="Q42" s="263" t="s">
        <v>6</v>
      </c>
      <c r="R42" s="266"/>
      <c r="S42" s="451" t="s">
        <v>42</v>
      </c>
      <c r="T42" s="451"/>
      <c r="U42" s="451"/>
      <c r="V42" s="265"/>
      <c r="W42" s="264" t="s">
        <v>5</v>
      </c>
      <c r="X42" s="264" t="s">
        <v>6</v>
      </c>
      <c r="Y42" s="264" t="s">
        <v>6</v>
      </c>
      <c r="Z42" s="264" t="s">
        <v>5</v>
      </c>
      <c r="AA42" s="264" t="s">
        <v>6</v>
      </c>
      <c r="AB42" s="264" t="s">
        <v>6</v>
      </c>
      <c r="AC42" s="264" t="s">
        <v>5</v>
      </c>
      <c r="AD42" s="264" t="s">
        <v>6</v>
      </c>
      <c r="AE42" s="264" t="s">
        <v>6</v>
      </c>
      <c r="AF42" s="264" t="s">
        <v>5</v>
      </c>
      <c r="AG42" s="264" t="s">
        <v>6</v>
      </c>
      <c r="AH42" s="263" t="s">
        <v>6</v>
      </c>
    </row>
    <row r="43" spans="1:34" ht="12" customHeight="1">
      <c r="A43" s="249"/>
      <c r="B43" s="249"/>
      <c r="C43" s="249"/>
      <c r="D43" s="249"/>
      <c r="E43" s="251"/>
      <c r="F43" s="262" t="s">
        <v>7</v>
      </c>
      <c r="G43" s="262" t="s">
        <v>7</v>
      </c>
      <c r="H43" s="262" t="s">
        <v>8</v>
      </c>
      <c r="I43" s="262" t="s">
        <v>7</v>
      </c>
      <c r="J43" s="262" t="s">
        <v>7</v>
      </c>
      <c r="K43" s="262" t="s">
        <v>8</v>
      </c>
      <c r="L43" s="262" t="s">
        <v>7</v>
      </c>
      <c r="M43" s="262" t="s">
        <v>7</v>
      </c>
      <c r="N43" s="262" t="s">
        <v>8</v>
      </c>
      <c r="O43" s="262" t="s">
        <v>7</v>
      </c>
      <c r="P43" s="262" t="s">
        <v>7</v>
      </c>
      <c r="Q43" s="261" t="s">
        <v>8</v>
      </c>
      <c r="R43" s="249"/>
      <c r="S43" s="249"/>
      <c r="T43" s="249"/>
      <c r="U43" s="249"/>
      <c r="V43" s="251"/>
      <c r="W43" s="262" t="s">
        <v>7</v>
      </c>
      <c r="X43" s="262" t="s">
        <v>7</v>
      </c>
      <c r="Y43" s="262" t="s">
        <v>8</v>
      </c>
      <c r="Z43" s="262" t="s">
        <v>7</v>
      </c>
      <c r="AA43" s="262" t="s">
        <v>7</v>
      </c>
      <c r="AB43" s="262" t="s">
        <v>8</v>
      </c>
      <c r="AC43" s="262" t="s">
        <v>7</v>
      </c>
      <c r="AD43" s="262" t="s">
        <v>7</v>
      </c>
      <c r="AE43" s="262" t="s">
        <v>8</v>
      </c>
      <c r="AF43" s="262" t="s">
        <v>7</v>
      </c>
      <c r="AG43" s="262" t="s">
        <v>7</v>
      </c>
      <c r="AH43" s="261" t="s">
        <v>8</v>
      </c>
    </row>
    <row r="44" spans="1:34" ht="6" customHeight="1">
      <c r="E44" s="260"/>
      <c r="V44" s="259"/>
    </row>
    <row r="45" spans="1:34" ht="10.5" customHeight="1">
      <c r="B45" s="452" t="s">
        <v>41</v>
      </c>
      <c r="C45" s="452"/>
      <c r="D45" s="452"/>
      <c r="E45" s="259"/>
      <c r="F45" s="257">
        <v>7961</v>
      </c>
      <c r="G45" s="257">
        <v>1968</v>
      </c>
      <c r="H45" s="257">
        <v>1077</v>
      </c>
      <c r="I45" s="257">
        <v>4205</v>
      </c>
      <c r="J45" s="257">
        <v>875</v>
      </c>
      <c r="K45" s="257">
        <v>371</v>
      </c>
      <c r="L45" s="257">
        <v>3189</v>
      </c>
      <c r="M45" s="257">
        <v>488</v>
      </c>
      <c r="N45" s="257">
        <v>251</v>
      </c>
      <c r="O45" s="257">
        <v>2916</v>
      </c>
      <c r="P45" s="257">
        <v>625</v>
      </c>
      <c r="Q45" s="257">
        <v>284</v>
      </c>
      <c r="S45" s="452" t="s">
        <v>41</v>
      </c>
      <c r="T45" s="452"/>
      <c r="U45" s="452"/>
      <c r="W45" s="306">
        <v>4674</v>
      </c>
      <c r="X45" s="305">
        <v>663</v>
      </c>
      <c r="Y45" s="305">
        <v>369</v>
      </c>
      <c r="Z45" s="305">
        <v>4827</v>
      </c>
      <c r="AA45" s="305">
        <v>541</v>
      </c>
      <c r="AB45" s="305">
        <v>283</v>
      </c>
      <c r="AC45" s="305">
        <v>4607</v>
      </c>
      <c r="AD45" s="305">
        <v>715</v>
      </c>
      <c r="AE45" s="305">
        <v>312</v>
      </c>
      <c r="AF45" s="305">
        <v>6097</v>
      </c>
      <c r="AG45" s="305">
        <v>481</v>
      </c>
      <c r="AH45" s="305">
        <v>304</v>
      </c>
    </row>
    <row r="46" spans="1:34" ht="6" customHeight="1">
      <c r="E46" s="259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W46" s="304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</row>
    <row r="47" spans="1:34" ht="10.5" customHeight="1">
      <c r="C47" s="451" t="s">
        <v>40</v>
      </c>
      <c r="D47" s="451"/>
      <c r="E47" s="259"/>
      <c r="F47" s="290">
        <v>45</v>
      </c>
      <c r="G47" s="290">
        <v>20</v>
      </c>
      <c r="H47" s="290">
        <v>22</v>
      </c>
      <c r="I47" s="290">
        <v>6</v>
      </c>
      <c r="J47" s="290">
        <v>1</v>
      </c>
      <c r="K47" s="290">
        <v>1</v>
      </c>
      <c r="L47" s="290">
        <v>9</v>
      </c>
      <c r="M47" s="290">
        <v>7</v>
      </c>
      <c r="N47" s="290">
        <v>7</v>
      </c>
      <c r="O47" s="290">
        <v>17</v>
      </c>
      <c r="P47" s="290">
        <v>8</v>
      </c>
      <c r="Q47" s="290">
        <v>12</v>
      </c>
      <c r="T47" s="451" t="s">
        <v>40</v>
      </c>
      <c r="U47" s="451"/>
      <c r="W47" s="303">
        <v>10</v>
      </c>
      <c r="X47" s="302">
        <v>6</v>
      </c>
      <c r="Y47" s="302">
        <v>1</v>
      </c>
      <c r="Z47" s="302">
        <v>6</v>
      </c>
      <c r="AA47" s="302">
        <v>2</v>
      </c>
      <c r="AB47" s="302">
        <v>2</v>
      </c>
      <c r="AC47" s="302">
        <v>18</v>
      </c>
      <c r="AD47" s="302">
        <v>8</v>
      </c>
      <c r="AE47" s="302">
        <v>10</v>
      </c>
      <c r="AF47" s="302">
        <v>14</v>
      </c>
      <c r="AG47" s="302">
        <v>6</v>
      </c>
      <c r="AH47" s="302">
        <v>2</v>
      </c>
    </row>
    <row r="48" spans="1:34">
      <c r="D48" s="254" t="s">
        <v>9</v>
      </c>
      <c r="E48" s="259"/>
      <c r="F48" s="287">
        <v>3</v>
      </c>
      <c r="G48" s="287">
        <v>3</v>
      </c>
      <c r="H48" s="287">
        <v>2</v>
      </c>
      <c r="I48" s="287" t="s">
        <v>12</v>
      </c>
      <c r="J48" s="287" t="s">
        <v>12</v>
      </c>
      <c r="K48" s="287" t="s">
        <v>12</v>
      </c>
      <c r="L48" s="287">
        <v>2</v>
      </c>
      <c r="M48" s="287">
        <v>1</v>
      </c>
      <c r="N48" s="287">
        <v>1</v>
      </c>
      <c r="O48" s="287" t="s">
        <v>12</v>
      </c>
      <c r="P48" s="287" t="s">
        <v>12</v>
      </c>
      <c r="Q48" s="287" t="s">
        <v>12</v>
      </c>
      <c r="U48" s="254" t="s">
        <v>9</v>
      </c>
      <c r="W48" s="286">
        <v>3</v>
      </c>
      <c r="X48" s="285">
        <v>2</v>
      </c>
      <c r="Y48" s="285" t="s">
        <v>12</v>
      </c>
      <c r="Z48" s="285">
        <v>1</v>
      </c>
      <c r="AA48" s="285">
        <v>1</v>
      </c>
      <c r="AB48" s="285">
        <v>1</v>
      </c>
      <c r="AC48" s="285">
        <v>2</v>
      </c>
      <c r="AD48" s="285">
        <v>2</v>
      </c>
      <c r="AE48" s="285">
        <v>3</v>
      </c>
      <c r="AF48" s="285">
        <v>1</v>
      </c>
      <c r="AG48" s="285">
        <v>1</v>
      </c>
      <c r="AH48" s="285" t="s">
        <v>12</v>
      </c>
    </row>
    <row r="49" spans="3:34">
      <c r="D49" s="254" t="s">
        <v>10</v>
      </c>
      <c r="E49" s="259"/>
      <c r="F49" s="287">
        <v>25</v>
      </c>
      <c r="G49" s="287">
        <v>10</v>
      </c>
      <c r="H49" s="287">
        <v>12</v>
      </c>
      <c r="I49" s="287">
        <v>4</v>
      </c>
      <c r="J49" s="287">
        <v>1</v>
      </c>
      <c r="K49" s="287">
        <v>1</v>
      </c>
      <c r="L49" s="287">
        <v>3</v>
      </c>
      <c r="M49" s="287">
        <v>3</v>
      </c>
      <c r="N49" s="287">
        <v>6</v>
      </c>
      <c r="O49" s="287">
        <v>13</v>
      </c>
      <c r="P49" s="287">
        <v>5</v>
      </c>
      <c r="Q49" s="287">
        <v>11</v>
      </c>
      <c r="U49" s="254" t="s">
        <v>10</v>
      </c>
      <c r="W49" s="286">
        <v>5</v>
      </c>
      <c r="X49" s="285">
        <v>3</v>
      </c>
      <c r="Y49" s="285">
        <v>1</v>
      </c>
      <c r="Z49" s="285">
        <v>4</v>
      </c>
      <c r="AA49" s="285" t="s">
        <v>12</v>
      </c>
      <c r="AB49" s="285" t="s">
        <v>12</v>
      </c>
      <c r="AC49" s="285">
        <v>10</v>
      </c>
      <c r="AD49" s="285">
        <v>4</v>
      </c>
      <c r="AE49" s="285">
        <v>4</v>
      </c>
      <c r="AF49" s="285">
        <v>8</v>
      </c>
      <c r="AG49" s="285">
        <v>3</v>
      </c>
      <c r="AH49" s="285" t="s">
        <v>12</v>
      </c>
    </row>
    <row r="50" spans="3:34">
      <c r="D50" s="254" t="s">
        <v>11</v>
      </c>
      <c r="E50" s="259"/>
      <c r="F50" s="287">
        <v>1</v>
      </c>
      <c r="G50" s="287">
        <v>1</v>
      </c>
      <c r="H50" s="287">
        <v>1</v>
      </c>
      <c r="I50" s="287" t="s">
        <v>12</v>
      </c>
      <c r="J50" s="287" t="s">
        <v>12</v>
      </c>
      <c r="K50" s="287" t="s">
        <v>12</v>
      </c>
      <c r="L50" s="287">
        <v>1</v>
      </c>
      <c r="M50" s="287">
        <v>1</v>
      </c>
      <c r="N50" s="287" t="s">
        <v>12</v>
      </c>
      <c r="O50" s="287">
        <v>1</v>
      </c>
      <c r="P50" s="287">
        <v>1</v>
      </c>
      <c r="Q50" s="287" t="s">
        <v>12</v>
      </c>
      <c r="U50" s="254" t="s">
        <v>11</v>
      </c>
      <c r="W50" s="286" t="s">
        <v>12</v>
      </c>
      <c r="X50" s="285" t="s">
        <v>12</v>
      </c>
      <c r="Y50" s="285" t="s">
        <v>12</v>
      </c>
      <c r="Z50" s="285">
        <v>1</v>
      </c>
      <c r="AA50" s="285">
        <v>1</v>
      </c>
      <c r="AB50" s="285">
        <v>1</v>
      </c>
      <c r="AC50" s="285">
        <v>1</v>
      </c>
      <c r="AD50" s="285">
        <v>1</v>
      </c>
      <c r="AE50" s="285">
        <v>1</v>
      </c>
      <c r="AF50" s="285">
        <v>2</v>
      </c>
      <c r="AG50" s="285">
        <v>1</v>
      </c>
      <c r="AH50" s="285">
        <v>1</v>
      </c>
    </row>
    <row r="51" spans="3:34">
      <c r="D51" s="254" t="s">
        <v>13</v>
      </c>
      <c r="E51" s="259"/>
      <c r="F51" s="287">
        <v>16</v>
      </c>
      <c r="G51" s="287">
        <v>6</v>
      </c>
      <c r="H51" s="287">
        <v>7</v>
      </c>
      <c r="I51" s="287">
        <v>2</v>
      </c>
      <c r="J51" s="287" t="s">
        <v>12</v>
      </c>
      <c r="K51" s="287" t="s">
        <v>12</v>
      </c>
      <c r="L51" s="287">
        <v>3</v>
      </c>
      <c r="M51" s="287">
        <v>2</v>
      </c>
      <c r="N51" s="287" t="s">
        <v>12</v>
      </c>
      <c r="O51" s="287">
        <v>3</v>
      </c>
      <c r="P51" s="287">
        <v>2</v>
      </c>
      <c r="Q51" s="287">
        <v>1</v>
      </c>
      <c r="U51" s="254" t="s">
        <v>13</v>
      </c>
      <c r="W51" s="286">
        <v>2</v>
      </c>
      <c r="X51" s="285">
        <v>1</v>
      </c>
      <c r="Y51" s="285" t="s">
        <v>12</v>
      </c>
      <c r="Z51" s="285" t="s">
        <v>12</v>
      </c>
      <c r="AA51" s="285" t="s">
        <v>12</v>
      </c>
      <c r="AB51" s="285" t="s">
        <v>12</v>
      </c>
      <c r="AC51" s="285">
        <v>5</v>
      </c>
      <c r="AD51" s="285">
        <v>1</v>
      </c>
      <c r="AE51" s="285">
        <v>2</v>
      </c>
      <c r="AF51" s="285">
        <v>3</v>
      </c>
      <c r="AG51" s="285">
        <v>1</v>
      </c>
      <c r="AH51" s="285">
        <v>1</v>
      </c>
    </row>
    <row r="52" spans="3:34" ht="6" customHeight="1">
      <c r="E52" s="259"/>
      <c r="F52" s="290"/>
      <c r="G52" s="290"/>
      <c r="H52" s="290"/>
      <c r="I52" s="290"/>
      <c r="J52" s="290"/>
      <c r="K52" s="290"/>
      <c r="L52" s="290"/>
      <c r="M52" s="290"/>
      <c r="N52" s="290"/>
      <c r="O52" s="290"/>
      <c r="P52" s="290"/>
      <c r="Q52" s="290"/>
      <c r="W52" s="289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</row>
    <row r="53" spans="3:34" ht="10.5" customHeight="1">
      <c r="C53" s="451" t="s">
        <v>39</v>
      </c>
      <c r="D53" s="451"/>
      <c r="E53" s="259"/>
      <c r="F53" s="290">
        <v>248</v>
      </c>
      <c r="G53" s="290">
        <v>103</v>
      </c>
      <c r="H53" s="290">
        <v>133</v>
      </c>
      <c r="I53" s="290">
        <v>60</v>
      </c>
      <c r="J53" s="290">
        <v>18</v>
      </c>
      <c r="K53" s="290">
        <v>22</v>
      </c>
      <c r="L53" s="290">
        <v>90</v>
      </c>
      <c r="M53" s="290">
        <v>22</v>
      </c>
      <c r="N53" s="290">
        <v>40</v>
      </c>
      <c r="O53" s="290">
        <v>36</v>
      </c>
      <c r="P53" s="290">
        <v>12</v>
      </c>
      <c r="Q53" s="290">
        <v>12</v>
      </c>
      <c r="T53" s="451" t="s">
        <v>39</v>
      </c>
      <c r="U53" s="451"/>
      <c r="W53" s="289">
        <v>106</v>
      </c>
      <c r="X53" s="288">
        <v>34</v>
      </c>
      <c r="Y53" s="288">
        <v>53</v>
      </c>
      <c r="Z53" s="288">
        <v>84</v>
      </c>
      <c r="AA53" s="288">
        <v>29</v>
      </c>
      <c r="AB53" s="288">
        <v>40</v>
      </c>
      <c r="AC53" s="288">
        <v>87</v>
      </c>
      <c r="AD53" s="288">
        <v>27</v>
      </c>
      <c r="AE53" s="288">
        <v>45</v>
      </c>
      <c r="AF53" s="288">
        <v>162</v>
      </c>
      <c r="AG53" s="288">
        <v>53</v>
      </c>
      <c r="AH53" s="288">
        <v>68</v>
      </c>
    </row>
    <row r="54" spans="3:34">
      <c r="D54" s="254" t="s">
        <v>14</v>
      </c>
      <c r="E54" s="259"/>
      <c r="F54" s="287">
        <v>64</v>
      </c>
      <c r="G54" s="287">
        <v>18</v>
      </c>
      <c r="H54" s="287">
        <v>22</v>
      </c>
      <c r="I54" s="287">
        <v>7</v>
      </c>
      <c r="J54" s="287">
        <v>1</v>
      </c>
      <c r="K54" s="287">
        <v>1</v>
      </c>
      <c r="L54" s="287">
        <v>30</v>
      </c>
      <c r="M54" s="287">
        <v>8</v>
      </c>
      <c r="N54" s="287">
        <v>8</v>
      </c>
      <c r="O54" s="287">
        <v>7</v>
      </c>
      <c r="P54" s="287">
        <v>2</v>
      </c>
      <c r="Q54" s="287">
        <v>2</v>
      </c>
      <c r="U54" s="254" t="s">
        <v>14</v>
      </c>
      <c r="W54" s="286">
        <v>35</v>
      </c>
      <c r="X54" s="285">
        <v>5</v>
      </c>
      <c r="Y54" s="285">
        <v>4</v>
      </c>
      <c r="Z54" s="285">
        <v>19</v>
      </c>
      <c r="AA54" s="285">
        <v>7</v>
      </c>
      <c r="AB54" s="285">
        <v>10</v>
      </c>
      <c r="AC54" s="285">
        <v>22</v>
      </c>
      <c r="AD54" s="285">
        <v>4</v>
      </c>
      <c r="AE54" s="285">
        <v>6</v>
      </c>
      <c r="AF54" s="285">
        <v>32</v>
      </c>
      <c r="AG54" s="285">
        <v>8</v>
      </c>
      <c r="AH54" s="285">
        <v>7</v>
      </c>
    </row>
    <row r="55" spans="3:34">
      <c r="D55" s="254" t="s">
        <v>15</v>
      </c>
      <c r="E55" s="259"/>
      <c r="F55" s="287">
        <v>89</v>
      </c>
      <c r="G55" s="287">
        <v>65</v>
      </c>
      <c r="H55" s="287">
        <v>79</v>
      </c>
      <c r="I55" s="287">
        <v>20</v>
      </c>
      <c r="J55" s="287">
        <v>15</v>
      </c>
      <c r="K55" s="287">
        <v>18</v>
      </c>
      <c r="L55" s="287">
        <v>25</v>
      </c>
      <c r="M55" s="287">
        <v>11</v>
      </c>
      <c r="N55" s="287">
        <v>26</v>
      </c>
      <c r="O55" s="287">
        <v>13</v>
      </c>
      <c r="P55" s="287">
        <v>10</v>
      </c>
      <c r="Q55" s="287">
        <v>10</v>
      </c>
      <c r="U55" s="254" t="s">
        <v>15</v>
      </c>
      <c r="W55" s="286">
        <v>28</v>
      </c>
      <c r="X55" s="285">
        <v>20</v>
      </c>
      <c r="Y55" s="285">
        <v>42</v>
      </c>
      <c r="Z55" s="285">
        <v>31</v>
      </c>
      <c r="AA55" s="285">
        <v>18</v>
      </c>
      <c r="AB55" s="285">
        <v>25</v>
      </c>
      <c r="AC55" s="285">
        <v>17</v>
      </c>
      <c r="AD55" s="285">
        <v>13</v>
      </c>
      <c r="AE55" s="285">
        <v>21</v>
      </c>
      <c r="AF55" s="285">
        <v>52</v>
      </c>
      <c r="AG55" s="285">
        <v>34</v>
      </c>
      <c r="AH55" s="285">
        <v>47</v>
      </c>
    </row>
    <row r="56" spans="3:34">
      <c r="D56" s="254" t="s">
        <v>16</v>
      </c>
      <c r="E56" s="259"/>
      <c r="F56" s="287">
        <v>94</v>
      </c>
      <c r="G56" s="287">
        <v>18</v>
      </c>
      <c r="H56" s="287">
        <v>30</v>
      </c>
      <c r="I56" s="287">
        <v>32</v>
      </c>
      <c r="J56" s="287">
        <v>2</v>
      </c>
      <c r="K56" s="287">
        <v>3</v>
      </c>
      <c r="L56" s="287">
        <v>34</v>
      </c>
      <c r="M56" s="287">
        <v>3</v>
      </c>
      <c r="N56" s="287">
        <v>6</v>
      </c>
      <c r="O56" s="287">
        <v>16</v>
      </c>
      <c r="P56" s="287" t="s">
        <v>12</v>
      </c>
      <c r="Q56" s="287" t="s">
        <v>12</v>
      </c>
      <c r="U56" s="254" t="s">
        <v>16</v>
      </c>
      <c r="W56" s="286">
        <v>43</v>
      </c>
      <c r="X56" s="285">
        <v>9</v>
      </c>
      <c r="Y56" s="285">
        <v>7</v>
      </c>
      <c r="Z56" s="285">
        <v>31</v>
      </c>
      <c r="AA56" s="285">
        <v>3</v>
      </c>
      <c r="AB56" s="285">
        <v>5</v>
      </c>
      <c r="AC56" s="285">
        <v>45</v>
      </c>
      <c r="AD56" s="285">
        <v>8</v>
      </c>
      <c r="AE56" s="285">
        <v>14</v>
      </c>
      <c r="AF56" s="285">
        <v>76</v>
      </c>
      <c r="AG56" s="285">
        <v>11</v>
      </c>
      <c r="AH56" s="285">
        <v>14</v>
      </c>
    </row>
    <row r="57" spans="3:34">
      <c r="D57" s="254" t="s">
        <v>17</v>
      </c>
      <c r="E57" s="259"/>
      <c r="F57" s="287">
        <v>1</v>
      </c>
      <c r="G57" s="287">
        <v>2</v>
      </c>
      <c r="H57" s="287">
        <v>2</v>
      </c>
      <c r="I57" s="287">
        <v>1</v>
      </c>
      <c r="J57" s="287" t="s">
        <v>12</v>
      </c>
      <c r="K57" s="287" t="s">
        <v>12</v>
      </c>
      <c r="L57" s="287">
        <v>1</v>
      </c>
      <c r="M57" s="287" t="s">
        <v>12</v>
      </c>
      <c r="N57" s="287" t="s">
        <v>12</v>
      </c>
      <c r="O57" s="287" t="s">
        <v>12</v>
      </c>
      <c r="P57" s="287" t="s">
        <v>12</v>
      </c>
      <c r="Q57" s="287" t="s">
        <v>12</v>
      </c>
      <c r="U57" s="254" t="s">
        <v>17</v>
      </c>
      <c r="W57" s="286" t="s">
        <v>12</v>
      </c>
      <c r="X57" s="285" t="s">
        <v>12</v>
      </c>
      <c r="Y57" s="285" t="s">
        <v>12</v>
      </c>
      <c r="Z57" s="285">
        <v>3</v>
      </c>
      <c r="AA57" s="285">
        <v>1</v>
      </c>
      <c r="AB57" s="285" t="s">
        <v>12</v>
      </c>
      <c r="AC57" s="285">
        <v>3</v>
      </c>
      <c r="AD57" s="285">
        <v>2</v>
      </c>
      <c r="AE57" s="285">
        <v>4</v>
      </c>
      <c r="AF57" s="285">
        <v>2</v>
      </c>
      <c r="AG57" s="285" t="s">
        <v>12</v>
      </c>
      <c r="AH57" s="285" t="s">
        <v>12</v>
      </c>
    </row>
    <row r="58" spans="3:34" ht="6" customHeight="1">
      <c r="E58" s="259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  <c r="Q58" s="290"/>
      <c r="W58" s="289"/>
      <c r="X58" s="288"/>
      <c r="Y58" s="288"/>
      <c r="Z58" s="288"/>
      <c r="AA58" s="288"/>
      <c r="AB58" s="288"/>
      <c r="AC58" s="288"/>
      <c r="AD58" s="288"/>
      <c r="AE58" s="288"/>
      <c r="AF58" s="288"/>
      <c r="AG58" s="288"/>
      <c r="AH58" s="288"/>
    </row>
    <row r="59" spans="3:34" ht="10.5" customHeight="1">
      <c r="C59" s="451" t="s">
        <v>38</v>
      </c>
      <c r="D59" s="451"/>
      <c r="E59" s="259"/>
      <c r="F59" s="287">
        <v>6927</v>
      </c>
      <c r="G59" s="287">
        <v>1302</v>
      </c>
      <c r="H59" s="287">
        <v>421</v>
      </c>
      <c r="I59" s="287">
        <v>3888</v>
      </c>
      <c r="J59" s="287">
        <v>649</v>
      </c>
      <c r="K59" s="287">
        <v>158</v>
      </c>
      <c r="L59" s="287">
        <v>2811</v>
      </c>
      <c r="M59" s="287">
        <v>357</v>
      </c>
      <c r="N59" s="287">
        <v>103</v>
      </c>
      <c r="O59" s="287">
        <v>2643</v>
      </c>
      <c r="P59" s="287">
        <v>410</v>
      </c>
      <c r="Q59" s="287">
        <v>106</v>
      </c>
      <c r="T59" s="451" t="s">
        <v>38</v>
      </c>
      <c r="U59" s="451"/>
      <c r="W59" s="286">
        <v>4222</v>
      </c>
      <c r="X59" s="285">
        <v>502</v>
      </c>
      <c r="Y59" s="285">
        <v>192</v>
      </c>
      <c r="Z59" s="285">
        <v>4482</v>
      </c>
      <c r="AA59" s="285">
        <v>336</v>
      </c>
      <c r="AB59" s="285">
        <v>121</v>
      </c>
      <c r="AC59" s="285">
        <v>4118</v>
      </c>
      <c r="AD59" s="285">
        <v>424</v>
      </c>
      <c r="AE59" s="285">
        <v>114</v>
      </c>
      <c r="AF59" s="285">
        <v>5670</v>
      </c>
      <c r="AG59" s="285">
        <v>264</v>
      </c>
      <c r="AH59" s="285">
        <v>139</v>
      </c>
    </row>
    <row r="60" spans="3:34" ht="6" customHeight="1">
      <c r="E60" s="259"/>
      <c r="F60" s="290"/>
      <c r="G60" s="290"/>
      <c r="H60" s="290"/>
      <c r="I60" s="290"/>
      <c r="J60" s="290"/>
      <c r="K60" s="290"/>
      <c r="L60" s="290"/>
      <c r="M60" s="290"/>
      <c r="N60" s="290"/>
      <c r="O60" s="290"/>
      <c r="P60" s="290"/>
      <c r="Q60" s="290"/>
      <c r="W60" s="289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</row>
    <row r="61" spans="3:34" ht="10.5" customHeight="1">
      <c r="C61" s="451" t="s">
        <v>37</v>
      </c>
      <c r="D61" s="451"/>
      <c r="E61" s="259"/>
      <c r="F61" s="290">
        <v>341</v>
      </c>
      <c r="G61" s="290">
        <v>141</v>
      </c>
      <c r="H61" s="290">
        <v>74</v>
      </c>
      <c r="I61" s="290">
        <v>103</v>
      </c>
      <c r="J61" s="290">
        <v>33</v>
      </c>
      <c r="K61" s="290">
        <v>6</v>
      </c>
      <c r="L61" s="290">
        <v>75</v>
      </c>
      <c r="M61" s="290">
        <v>4</v>
      </c>
      <c r="N61" s="290">
        <v>6</v>
      </c>
      <c r="O61" s="290">
        <v>53</v>
      </c>
      <c r="P61" s="290">
        <v>53</v>
      </c>
      <c r="Q61" s="290">
        <v>7</v>
      </c>
      <c r="T61" s="451" t="s">
        <v>37</v>
      </c>
      <c r="U61" s="451"/>
      <c r="W61" s="289">
        <v>49</v>
      </c>
      <c r="X61" s="288">
        <v>2</v>
      </c>
      <c r="Y61" s="288">
        <v>3</v>
      </c>
      <c r="Z61" s="288">
        <v>56</v>
      </c>
      <c r="AA61" s="288">
        <v>56</v>
      </c>
      <c r="AB61" s="288">
        <v>5</v>
      </c>
      <c r="AC61" s="288">
        <v>128</v>
      </c>
      <c r="AD61" s="288">
        <v>131</v>
      </c>
      <c r="AE61" s="288">
        <v>7</v>
      </c>
      <c r="AF61" s="288">
        <v>77</v>
      </c>
      <c r="AG61" s="288">
        <v>68</v>
      </c>
      <c r="AH61" s="288">
        <v>14</v>
      </c>
    </row>
    <row r="62" spans="3:34">
      <c r="D62" s="254" t="s">
        <v>18</v>
      </c>
      <c r="E62" s="259"/>
      <c r="F62" s="287">
        <v>285</v>
      </c>
      <c r="G62" s="287">
        <v>95</v>
      </c>
      <c r="H62" s="287">
        <v>51</v>
      </c>
      <c r="I62" s="287">
        <v>94</v>
      </c>
      <c r="J62" s="287">
        <v>25</v>
      </c>
      <c r="K62" s="287">
        <v>4</v>
      </c>
      <c r="L62" s="287">
        <v>69</v>
      </c>
      <c r="M62" s="287">
        <v>3</v>
      </c>
      <c r="N62" s="287">
        <v>5</v>
      </c>
      <c r="O62" s="287">
        <v>46</v>
      </c>
      <c r="P62" s="287">
        <v>53</v>
      </c>
      <c r="Q62" s="287">
        <v>7</v>
      </c>
      <c r="U62" s="254" t="s">
        <v>18</v>
      </c>
      <c r="W62" s="286">
        <v>45</v>
      </c>
      <c r="X62" s="285">
        <v>1</v>
      </c>
      <c r="Y62" s="285">
        <v>1</v>
      </c>
      <c r="Z62" s="285">
        <v>51</v>
      </c>
      <c r="AA62" s="285">
        <v>36</v>
      </c>
      <c r="AB62" s="285">
        <v>5</v>
      </c>
      <c r="AC62" s="285">
        <v>107</v>
      </c>
      <c r="AD62" s="285">
        <v>107</v>
      </c>
      <c r="AE62" s="285">
        <v>5</v>
      </c>
      <c r="AF62" s="285">
        <v>64</v>
      </c>
      <c r="AG62" s="285">
        <v>48</v>
      </c>
      <c r="AH62" s="285">
        <v>11</v>
      </c>
    </row>
    <row r="63" spans="3:34">
      <c r="D63" s="254" t="s">
        <v>19</v>
      </c>
      <c r="E63" s="259"/>
      <c r="F63" s="287">
        <v>9</v>
      </c>
      <c r="G63" s="287">
        <v>7</v>
      </c>
      <c r="H63" s="287">
        <v>7</v>
      </c>
      <c r="I63" s="287">
        <v>1</v>
      </c>
      <c r="J63" s="287">
        <v>1</v>
      </c>
      <c r="K63" s="287">
        <v>1</v>
      </c>
      <c r="L63" s="287" t="s">
        <v>12</v>
      </c>
      <c r="M63" s="287" t="s">
        <v>12</v>
      </c>
      <c r="N63" s="287" t="s">
        <v>12</v>
      </c>
      <c r="O63" s="287">
        <v>1</v>
      </c>
      <c r="P63" s="287" t="s">
        <v>12</v>
      </c>
      <c r="Q63" s="287" t="s">
        <v>12</v>
      </c>
      <c r="U63" s="254" t="s">
        <v>19</v>
      </c>
      <c r="W63" s="286">
        <v>1</v>
      </c>
      <c r="X63" s="285" t="s">
        <v>12</v>
      </c>
      <c r="Y63" s="285">
        <v>1</v>
      </c>
      <c r="Z63" s="285" t="s">
        <v>12</v>
      </c>
      <c r="AA63" s="285">
        <v>1</v>
      </c>
      <c r="AB63" s="285" t="s">
        <v>12</v>
      </c>
      <c r="AC63" s="285">
        <v>3</v>
      </c>
      <c r="AD63" s="285">
        <v>3</v>
      </c>
      <c r="AE63" s="285" t="s">
        <v>12</v>
      </c>
      <c r="AF63" s="285">
        <v>2</v>
      </c>
      <c r="AG63" s="285">
        <v>2</v>
      </c>
      <c r="AH63" s="285">
        <v>2</v>
      </c>
    </row>
    <row r="64" spans="3:34">
      <c r="D64" s="254" t="s">
        <v>20</v>
      </c>
      <c r="E64" s="259"/>
      <c r="F64" s="287">
        <v>47</v>
      </c>
      <c r="G64" s="287">
        <v>38</v>
      </c>
      <c r="H64" s="287">
        <v>8</v>
      </c>
      <c r="I64" s="287">
        <v>8</v>
      </c>
      <c r="J64" s="287">
        <v>7</v>
      </c>
      <c r="K64" s="287">
        <v>1</v>
      </c>
      <c r="L64" s="287">
        <v>6</v>
      </c>
      <c r="M64" s="287">
        <v>1</v>
      </c>
      <c r="N64" s="287">
        <v>1</v>
      </c>
      <c r="O64" s="287">
        <v>6</v>
      </c>
      <c r="P64" s="287" t="s">
        <v>12</v>
      </c>
      <c r="Q64" s="287" t="s">
        <v>12</v>
      </c>
      <c r="U64" s="254" t="s">
        <v>20</v>
      </c>
      <c r="W64" s="286">
        <v>3</v>
      </c>
      <c r="X64" s="285">
        <v>1</v>
      </c>
      <c r="Y64" s="285">
        <v>1</v>
      </c>
      <c r="Z64" s="285">
        <v>5</v>
      </c>
      <c r="AA64" s="285">
        <v>19</v>
      </c>
      <c r="AB64" s="285" t="s">
        <v>12</v>
      </c>
      <c r="AC64" s="285">
        <v>18</v>
      </c>
      <c r="AD64" s="285">
        <v>21</v>
      </c>
      <c r="AE64" s="285">
        <v>2</v>
      </c>
      <c r="AF64" s="285">
        <v>11</v>
      </c>
      <c r="AG64" s="285">
        <v>18</v>
      </c>
      <c r="AH64" s="285">
        <v>1</v>
      </c>
    </row>
    <row r="65" spans="1:34">
      <c r="D65" s="254" t="s">
        <v>17</v>
      </c>
      <c r="E65" s="259"/>
      <c r="F65" s="287" t="s">
        <v>12</v>
      </c>
      <c r="G65" s="287">
        <v>1</v>
      </c>
      <c r="H65" s="287">
        <v>8</v>
      </c>
      <c r="I65" s="287" t="s">
        <v>12</v>
      </c>
      <c r="J65" s="287" t="s">
        <v>12</v>
      </c>
      <c r="K65" s="287" t="s">
        <v>12</v>
      </c>
      <c r="L65" s="287" t="s">
        <v>12</v>
      </c>
      <c r="M65" s="287" t="s">
        <v>12</v>
      </c>
      <c r="N65" s="287" t="s">
        <v>12</v>
      </c>
      <c r="O65" s="287" t="s">
        <v>12</v>
      </c>
      <c r="P65" s="287" t="s">
        <v>12</v>
      </c>
      <c r="Q65" s="287" t="s">
        <v>12</v>
      </c>
      <c r="U65" s="254" t="s">
        <v>17</v>
      </c>
      <c r="W65" s="286" t="s">
        <v>12</v>
      </c>
      <c r="X65" s="285" t="s">
        <v>12</v>
      </c>
      <c r="Y65" s="285" t="s">
        <v>12</v>
      </c>
      <c r="Z65" s="285" t="s">
        <v>12</v>
      </c>
      <c r="AA65" s="285" t="s">
        <v>12</v>
      </c>
      <c r="AB65" s="285" t="s">
        <v>12</v>
      </c>
      <c r="AC65" s="285" t="s">
        <v>12</v>
      </c>
      <c r="AD65" s="285" t="s">
        <v>12</v>
      </c>
      <c r="AE65" s="285" t="s">
        <v>12</v>
      </c>
      <c r="AF65" s="285" t="s">
        <v>12</v>
      </c>
      <c r="AG65" s="285" t="s">
        <v>12</v>
      </c>
      <c r="AH65" s="285" t="s">
        <v>12</v>
      </c>
    </row>
    <row r="66" spans="1:34" ht="6" customHeight="1">
      <c r="E66" s="259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W66" s="289"/>
      <c r="X66" s="288"/>
      <c r="Y66" s="288"/>
      <c r="Z66" s="288"/>
      <c r="AA66" s="288"/>
      <c r="AB66" s="288"/>
      <c r="AC66" s="288"/>
      <c r="AD66" s="288"/>
      <c r="AE66" s="288"/>
      <c r="AF66" s="288"/>
      <c r="AG66" s="288"/>
      <c r="AH66" s="288"/>
    </row>
    <row r="67" spans="1:34" ht="10.5" customHeight="1">
      <c r="C67" s="451" t="s">
        <v>36</v>
      </c>
      <c r="D67" s="451"/>
      <c r="E67" s="259"/>
      <c r="F67" s="290">
        <v>24</v>
      </c>
      <c r="G67" s="290">
        <v>8</v>
      </c>
      <c r="H67" s="290">
        <v>24</v>
      </c>
      <c r="I67" s="290">
        <v>4</v>
      </c>
      <c r="J67" s="290">
        <v>3</v>
      </c>
      <c r="K67" s="290">
        <v>6</v>
      </c>
      <c r="L67" s="290">
        <v>12</v>
      </c>
      <c r="M67" s="290">
        <v>6</v>
      </c>
      <c r="N67" s="290">
        <v>5</v>
      </c>
      <c r="O67" s="290">
        <v>5</v>
      </c>
      <c r="P67" s="290">
        <v>2</v>
      </c>
      <c r="Q67" s="290">
        <v>3</v>
      </c>
      <c r="T67" s="451" t="s">
        <v>36</v>
      </c>
      <c r="U67" s="451"/>
      <c r="W67" s="289">
        <v>3</v>
      </c>
      <c r="X67" s="288">
        <v>1</v>
      </c>
      <c r="Y67" s="301">
        <v>0</v>
      </c>
      <c r="Z67" s="288">
        <v>4</v>
      </c>
      <c r="AA67" s="288">
        <v>5</v>
      </c>
      <c r="AB67" s="288">
        <v>7</v>
      </c>
      <c r="AC67" s="288">
        <v>10</v>
      </c>
      <c r="AD67" s="288">
        <v>7</v>
      </c>
      <c r="AE67" s="288">
        <v>13</v>
      </c>
      <c r="AF67" s="288">
        <v>16</v>
      </c>
      <c r="AG67" s="288">
        <v>3</v>
      </c>
      <c r="AH67" s="288">
        <v>3</v>
      </c>
    </row>
    <row r="68" spans="1:34">
      <c r="D68" s="254" t="s">
        <v>35</v>
      </c>
      <c r="E68" s="259"/>
      <c r="F68" s="287" t="s">
        <v>12</v>
      </c>
      <c r="G68" s="287" t="s">
        <v>12</v>
      </c>
      <c r="H68" s="287" t="s">
        <v>12</v>
      </c>
      <c r="I68" s="287" t="s">
        <v>12</v>
      </c>
      <c r="J68" s="287">
        <v>2</v>
      </c>
      <c r="K68" s="287">
        <v>5</v>
      </c>
      <c r="L68" s="287" t="s">
        <v>12</v>
      </c>
      <c r="M68" s="287" t="s">
        <v>12</v>
      </c>
      <c r="N68" s="287" t="s">
        <v>12</v>
      </c>
      <c r="O68" s="287" t="s">
        <v>12</v>
      </c>
      <c r="P68" s="287" t="s">
        <v>12</v>
      </c>
      <c r="Q68" s="287" t="s">
        <v>12</v>
      </c>
      <c r="U68" s="254" t="s">
        <v>35</v>
      </c>
      <c r="W68" s="286" t="s">
        <v>12</v>
      </c>
      <c r="X68" s="285" t="s">
        <v>12</v>
      </c>
      <c r="Y68" s="285" t="s">
        <v>12</v>
      </c>
      <c r="Z68" s="285" t="s">
        <v>12</v>
      </c>
      <c r="AA68" s="285" t="s">
        <v>12</v>
      </c>
      <c r="AB68" s="285" t="s">
        <v>12</v>
      </c>
      <c r="AC68" s="285" t="s">
        <v>12</v>
      </c>
      <c r="AD68" s="285">
        <v>2</v>
      </c>
      <c r="AE68" s="285">
        <v>9</v>
      </c>
      <c r="AF68" s="285" t="s">
        <v>12</v>
      </c>
      <c r="AG68" s="285" t="s">
        <v>12</v>
      </c>
      <c r="AH68" s="285" t="s">
        <v>12</v>
      </c>
    </row>
    <row r="69" spans="1:34">
      <c r="D69" s="254" t="s">
        <v>22</v>
      </c>
      <c r="E69" s="259"/>
      <c r="F69" s="287">
        <v>24</v>
      </c>
      <c r="G69" s="287">
        <v>8</v>
      </c>
      <c r="H69" s="287">
        <v>24</v>
      </c>
      <c r="I69" s="287">
        <v>4</v>
      </c>
      <c r="J69" s="287">
        <v>1</v>
      </c>
      <c r="K69" s="287">
        <v>1</v>
      </c>
      <c r="L69" s="287">
        <v>12</v>
      </c>
      <c r="M69" s="287">
        <v>6</v>
      </c>
      <c r="N69" s="287">
        <v>5</v>
      </c>
      <c r="O69" s="287">
        <v>5</v>
      </c>
      <c r="P69" s="287">
        <v>2</v>
      </c>
      <c r="Q69" s="287">
        <v>3</v>
      </c>
      <c r="U69" s="254" t="s">
        <v>22</v>
      </c>
      <c r="W69" s="286">
        <v>3</v>
      </c>
      <c r="X69" s="285">
        <v>1</v>
      </c>
      <c r="Y69" s="285" t="s">
        <v>12</v>
      </c>
      <c r="Z69" s="285">
        <v>4</v>
      </c>
      <c r="AA69" s="285">
        <v>5</v>
      </c>
      <c r="AB69" s="285">
        <v>7</v>
      </c>
      <c r="AC69" s="285">
        <v>10</v>
      </c>
      <c r="AD69" s="285">
        <v>5</v>
      </c>
      <c r="AE69" s="285">
        <v>4</v>
      </c>
      <c r="AF69" s="285">
        <v>16</v>
      </c>
      <c r="AG69" s="285">
        <v>3</v>
      </c>
      <c r="AH69" s="285">
        <v>3</v>
      </c>
    </row>
    <row r="70" spans="1:34" ht="6" customHeight="1">
      <c r="E70" s="259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W70" s="289"/>
      <c r="X70" s="288"/>
      <c r="Y70" s="288"/>
      <c r="Z70" s="288"/>
      <c r="AA70" s="288"/>
      <c r="AB70" s="288"/>
      <c r="AC70" s="288"/>
      <c r="AD70" s="288"/>
      <c r="AE70" s="288"/>
      <c r="AF70" s="288"/>
      <c r="AG70" s="288"/>
      <c r="AH70" s="288"/>
    </row>
    <row r="71" spans="1:34" ht="10.5" customHeight="1">
      <c r="C71" s="451" t="s">
        <v>17</v>
      </c>
      <c r="D71" s="451"/>
      <c r="E71" s="259"/>
      <c r="F71" s="287">
        <v>376</v>
      </c>
      <c r="G71" s="287">
        <v>394</v>
      </c>
      <c r="H71" s="287">
        <v>403</v>
      </c>
      <c r="I71" s="287">
        <v>144</v>
      </c>
      <c r="J71" s="287">
        <v>171</v>
      </c>
      <c r="K71" s="287">
        <v>178</v>
      </c>
      <c r="L71" s="287">
        <v>192</v>
      </c>
      <c r="M71" s="287">
        <v>92</v>
      </c>
      <c r="N71" s="287">
        <v>90</v>
      </c>
      <c r="O71" s="287">
        <v>162</v>
      </c>
      <c r="P71" s="287">
        <v>140</v>
      </c>
      <c r="Q71" s="287">
        <v>144</v>
      </c>
      <c r="T71" s="451" t="s">
        <v>17</v>
      </c>
      <c r="U71" s="451"/>
      <c r="W71" s="286">
        <v>284</v>
      </c>
      <c r="X71" s="285">
        <v>118</v>
      </c>
      <c r="Y71" s="285">
        <v>120</v>
      </c>
      <c r="Z71" s="285">
        <v>195</v>
      </c>
      <c r="AA71" s="285">
        <v>113</v>
      </c>
      <c r="AB71" s="285">
        <v>108</v>
      </c>
      <c r="AC71" s="285">
        <v>246</v>
      </c>
      <c r="AD71" s="285">
        <v>118</v>
      </c>
      <c r="AE71" s="285">
        <v>123</v>
      </c>
      <c r="AF71" s="285">
        <v>158</v>
      </c>
      <c r="AG71" s="285">
        <v>87</v>
      </c>
      <c r="AH71" s="285">
        <v>78</v>
      </c>
    </row>
    <row r="72" spans="1:34" ht="6" customHeight="1">
      <c r="E72" s="259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W72" s="289"/>
      <c r="X72" s="288"/>
      <c r="Y72" s="288"/>
      <c r="Z72" s="288"/>
      <c r="AA72" s="288"/>
      <c r="AB72" s="288"/>
      <c r="AC72" s="288"/>
      <c r="AD72" s="288"/>
      <c r="AE72" s="288"/>
      <c r="AF72" s="288"/>
      <c r="AG72" s="288"/>
      <c r="AH72" s="288"/>
    </row>
    <row r="73" spans="1:34">
      <c r="B73" s="247" t="s">
        <v>23</v>
      </c>
      <c r="E73" s="259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S73" s="247" t="s">
        <v>23</v>
      </c>
      <c r="W73" s="289"/>
      <c r="X73" s="288"/>
      <c r="Y73" s="288"/>
      <c r="Z73" s="288"/>
      <c r="AA73" s="288"/>
      <c r="AB73" s="288"/>
      <c r="AC73" s="288"/>
      <c r="AD73" s="288"/>
      <c r="AE73" s="288"/>
      <c r="AF73" s="288"/>
      <c r="AG73" s="288"/>
      <c r="AH73" s="288"/>
    </row>
    <row r="74" spans="1:34" ht="10.5" customHeight="1">
      <c r="C74" s="451" t="s">
        <v>34</v>
      </c>
      <c r="D74" s="451"/>
      <c r="E74" s="259"/>
      <c r="F74" s="287">
        <v>68</v>
      </c>
      <c r="G74" s="287">
        <v>27</v>
      </c>
      <c r="H74" s="287">
        <v>27</v>
      </c>
      <c r="I74" s="287">
        <v>10</v>
      </c>
      <c r="J74" s="287">
        <v>2</v>
      </c>
      <c r="K74" s="287">
        <v>2</v>
      </c>
      <c r="L74" s="287">
        <v>18</v>
      </c>
      <c r="M74" s="287">
        <v>10</v>
      </c>
      <c r="N74" s="287">
        <v>9</v>
      </c>
      <c r="O74" s="287">
        <v>21</v>
      </c>
      <c r="P74" s="287">
        <v>8</v>
      </c>
      <c r="Q74" s="287">
        <v>13</v>
      </c>
      <c r="T74" s="451" t="s">
        <v>34</v>
      </c>
      <c r="U74" s="451"/>
      <c r="W74" s="286">
        <v>14</v>
      </c>
      <c r="X74" s="285">
        <v>8</v>
      </c>
      <c r="Y74" s="285">
        <v>3</v>
      </c>
      <c r="Z74" s="285">
        <v>8</v>
      </c>
      <c r="AA74" s="285">
        <v>5</v>
      </c>
      <c r="AB74" s="285">
        <v>7</v>
      </c>
      <c r="AC74" s="285">
        <v>22</v>
      </c>
      <c r="AD74" s="285">
        <v>9</v>
      </c>
      <c r="AE74" s="285">
        <v>10</v>
      </c>
      <c r="AF74" s="285">
        <v>27</v>
      </c>
      <c r="AG74" s="285">
        <v>8</v>
      </c>
      <c r="AH74" s="285">
        <v>4</v>
      </c>
    </row>
    <row r="75" spans="1:34" ht="10.5" customHeight="1">
      <c r="C75" s="451" t="s">
        <v>33</v>
      </c>
      <c r="D75" s="451"/>
      <c r="E75" s="259"/>
      <c r="F75" s="287">
        <v>2040</v>
      </c>
      <c r="G75" s="287">
        <v>502</v>
      </c>
      <c r="H75" s="287">
        <v>46</v>
      </c>
      <c r="I75" s="287">
        <v>912</v>
      </c>
      <c r="J75" s="287">
        <v>307</v>
      </c>
      <c r="K75" s="287">
        <v>26</v>
      </c>
      <c r="L75" s="287">
        <v>647</v>
      </c>
      <c r="M75" s="287">
        <v>134</v>
      </c>
      <c r="N75" s="287">
        <v>24</v>
      </c>
      <c r="O75" s="287">
        <v>512</v>
      </c>
      <c r="P75" s="287">
        <v>175</v>
      </c>
      <c r="Q75" s="287">
        <v>13</v>
      </c>
      <c r="T75" s="451" t="s">
        <v>33</v>
      </c>
      <c r="U75" s="451"/>
      <c r="W75" s="286">
        <v>821</v>
      </c>
      <c r="X75" s="285">
        <v>147</v>
      </c>
      <c r="Y75" s="285">
        <v>11</v>
      </c>
      <c r="Z75" s="285">
        <v>1006</v>
      </c>
      <c r="AA75" s="285">
        <v>128</v>
      </c>
      <c r="AB75" s="285">
        <v>14</v>
      </c>
      <c r="AC75" s="285">
        <v>875</v>
      </c>
      <c r="AD75" s="285">
        <v>115</v>
      </c>
      <c r="AE75" s="285">
        <v>15</v>
      </c>
      <c r="AF75" s="285">
        <v>1041</v>
      </c>
      <c r="AG75" s="285">
        <v>89</v>
      </c>
      <c r="AH75" s="285">
        <v>19</v>
      </c>
    </row>
    <row r="76" spans="1:34" ht="6" customHeight="1">
      <c r="A76" s="249"/>
      <c r="B76" s="249"/>
      <c r="C76" s="249"/>
      <c r="D76" s="249"/>
      <c r="E76" s="251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51"/>
      <c r="W76" s="249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</row>
    <row r="77" spans="1:34">
      <c r="A77" s="248" t="s">
        <v>129</v>
      </c>
      <c r="R77" s="248" t="s">
        <v>129</v>
      </c>
    </row>
    <row r="78" spans="1:34">
      <c r="A78" s="247" t="s">
        <v>68</v>
      </c>
      <c r="R78" s="247" t="s">
        <v>68</v>
      </c>
    </row>
  </sheetData>
  <mergeCells count="40">
    <mergeCell ref="B5:D5"/>
    <mergeCell ref="S5:U5"/>
    <mergeCell ref="B8:D8"/>
    <mergeCell ref="C10:D10"/>
    <mergeCell ref="S8:U8"/>
    <mergeCell ref="T10:U10"/>
    <mergeCell ref="C74:D74"/>
    <mergeCell ref="C75:D75"/>
    <mergeCell ref="C47:D47"/>
    <mergeCell ref="C53:D53"/>
    <mergeCell ref="C59:D59"/>
    <mergeCell ref="C61:D61"/>
    <mergeCell ref="C67:D67"/>
    <mergeCell ref="C37:D37"/>
    <mergeCell ref="C38:D38"/>
    <mergeCell ref="B45:D45"/>
    <mergeCell ref="B42:D42"/>
    <mergeCell ref="C71:D71"/>
    <mergeCell ref="T37:U37"/>
    <mergeCell ref="T16:U16"/>
    <mergeCell ref="T22:U22"/>
    <mergeCell ref="T24:U24"/>
    <mergeCell ref="T30:U30"/>
    <mergeCell ref="C16:D16"/>
    <mergeCell ref="C22:D22"/>
    <mergeCell ref="C24:D24"/>
    <mergeCell ref="C30:D30"/>
    <mergeCell ref="T34:U34"/>
    <mergeCell ref="C34:D34"/>
    <mergeCell ref="T38:U38"/>
    <mergeCell ref="S45:U45"/>
    <mergeCell ref="S42:U42"/>
    <mergeCell ref="T67:U67"/>
    <mergeCell ref="T71:U71"/>
    <mergeCell ref="T75:U75"/>
    <mergeCell ref="T47:U47"/>
    <mergeCell ref="T53:U53"/>
    <mergeCell ref="T59:U59"/>
    <mergeCell ref="T61:U61"/>
    <mergeCell ref="T74:U7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45"/>
  <sheetViews>
    <sheetView showGridLines="0" zoomScaleNormal="100" workbookViewId="0"/>
  </sheetViews>
  <sheetFormatPr defaultColWidth="11.25" defaultRowHeight="10.5"/>
  <cols>
    <col min="1" max="3" width="1.125" style="43" customWidth="1"/>
    <col min="4" max="4" width="6.625" style="43" customWidth="1"/>
    <col min="5" max="5" width="1.125" style="43" customWidth="1"/>
    <col min="6" max="7" width="6.5" style="43" customWidth="1"/>
    <col min="8" max="8" width="6.125" style="43" customWidth="1"/>
    <col min="9" max="10" width="6.5" style="43" customWidth="1"/>
    <col min="11" max="11" width="6.125" style="43" customWidth="1"/>
    <col min="12" max="13" width="6.5" style="43" customWidth="1"/>
    <col min="14" max="14" width="6.125" style="43" customWidth="1"/>
    <col min="15" max="15" width="6" style="43" customWidth="1"/>
    <col min="16" max="17" width="6.125" style="43" customWidth="1"/>
    <col min="18" max="16384" width="11.25" style="43"/>
  </cols>
  <sheetData>
    <row r="1" spans="1:17" ht="13.5">
      <c r="A1" s="66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3" spans="1:17" ht="1.5" customHeight="1"/>
    <row r="4" spans="1:17">
      <c r="A4" s="58"/>
      <c r="B4" s="58"/>
      <c r="C4" s="58"/>
      <c r="D4" s="58"/>
      <c r="E4" s="58"/>
      <c r="F4" s="65" t="s">
        <v>47</v>
      </c>
      <c r="G4" s="65"/>
      <c r="H4" s="65"/>
      <c r="I4" s="65" t="s">
        <v>46</v>
      </c>
      <c r="J4" s="65"/>
      <c r="K4" s="65"/>
      <c r="L4" s="65" t="s">
        <v>45</v>
      </c>
      <c r="M4" s="65"/>
      <c r="N4" s="65"/>
      <c r="O4" s="65" t="s">
        <v>3</v>
      </c>
      <c r="P4" s="65"/>
      <c r="Q4" s="64"/>
    </row>
    <row r="5" spans="1:17">
      <c r="B5" s="453" t="s">
        <v>42</v>
      </c>
      <c r="C5" s="453"/>
      <c r="D5" s="453"/>
      <c r="E5" s="63"/>
      <c r="F5" s="62" t="s">
        <v>5</v>
      </c>
      <c r="G5" s="62" t="s">
        <v>6</v>
      </c>
      <c r="H5" s="62" t="s">
        <v>6</v>
      </c>
      <c r="I5" s="62" t="s">
        <v>5</v>
      </c>
      <c r="J5" s="62" t="s">
        <v>6</v>
      </c>
      <c r="K5" s="62" t="s">
        <v>6</v>
      </c>
      <c r="L5" s="62" t="s">
        <v>5</v>
      </c>
      <c r="M5" s="62" t="s">
        <v>6</v>
      </c>
      <c r="N5" s="62" t="s">
        <v>6</v>
      </c>
      <c r="O5" s="62" t="s">
        <v>5</v>
      </c>
      <c r="P5" s="62" t="s">
        <v>6</v>
      </c>
      <c r="Q5" s="61" t="s">
        <v>6</v>
      </c>
    </row>
    <row r="6" spans="1:17">
      <c r="A6" s="46"/>
      <c r="B6" s="46"/>
      <c r="C6" s="46"/>
      <c r="D6" s="46"/>
      <c r="E6" s="46"/>
      <c r="F6" s="60" t="s">
        <v>7</v>
      </c>
      <c r="G6" s="60" t="s">
        <v>7</v>
      </c>
      <c r="H6" s="60" t="s">
        <v>8</v>
      </c>
      <c r="I6" s="60" t="s">
        <v>7</v>
      </c>
      <c r="J6" s="60" t="s">
        <v>7</v>
      </c>
      <c r="K6" s="60" t="s">
        <v>8</v>
      </c>
      <c r="L6" s="60" t="s">
        <v>7</v>
      </c>
      <c r="M6" s="60" t="s">
        <v>7</v>
      </c>
      <c r="N6" s="60" t="s">
        <v>8</v>
      </c>
      <c r="O6" s="60" t="s">
        <v>7</v>
      </c>
      <c r="P6" s="60" t="s">
        <v>7</v>
      </c>
      <c r="Q6" s="59" t="s">
        <v>8</v>
      </c>
    </row>
    <row r="7" spans="1:17" ht="6" customHeight="1">
      <c r="A7" s="58"/>
      <c r="B7" s="58"/>
      <c r="C7" s="58"/>
      <c r="D7" s="58"/>
      <c r="E7" s="57"/>
    </row>
    <row r="8" spans="1:17">
      <c r="B8" s="454" t="s">
        <v>41</v>
      </c>
      <c r="C8" s="454"/>
      <c r="D8" s="454"/>
      <c r="E8" s="51"/>
      <c r="F8" s="56">
        <v>55784</v>
      </c>
      <c r="G8" s="56">
        <v>21475</v>
      </c>
      <c r="H8" s="56">
        <v>6100</v>
      </c>
      <c r="I8" s="56">
        <v>71028</v>
      </c>
      <c r="J8" s="56">
        <v>21478</v>
      </c>
      <c r="K8" s="56">
        <v>6561</v>
      </c>
      <c r="L8" s="56">
        <v>78655</v>
      </c>
      <c r="M8" s="56">
        <v>13741</v>
      </c>
      <c r="N8" s="56">
        <v>5983</v>
      </c>
      <c r="O8" s="56">
        <v>5025</v>
      </c>
      <c r="P8" s="56">
        <v>1061</v>
      </c>
      <c r="Q8" s="56">
        <v>319</v>
      </c>
    </row>
    <row r="9" spans="1:17" ht="6" customHeight="1">
      <c r="E9" s="51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17">
      <c r="C10" s="453" t="s">
        <v>40</v>
      </c>
      <c r="D10" s="453"/>
      <c r="E10" s="51"/>
      <c r="F10" s="50">
        <v>175</v>
      </c>
      <c r="G10" s="50">
        <v>118</v>
      </c>
      <c r="H10" s="50">
        <v>113</v>
      </c>
      <c r="I10" s="50">
        <v>179</v>
      </c>
      <c r="J10" s="50">
        <v>139</v>
      </c>
      <c r="K10" s="50">
        <v>149</v>
      </c>
      <c r="L10" s="50">
        <v>213</v>
      </c>
      <c r="M10" s="50">
        <v>137</v>
      </c>
      <c r="N10" s="50">
        <v>123</v>
      </c>
      <c r="O10" s="54">
        <v>14</v>
      </c>
      <c r="P10" s="54">
        <v>9</v>
      </c>
      <c r="Q10" s="54">
        <v>16</v>
      </c>
    </row>
    <row r="11" spans="1:17">
      <c r="D11" s="52" t="s">
        <v>9</v>
      </c>
      <c r="E11" s="51"/>
      <c r="F11" s="50">
        <v>32</v>
      </c>
      <c r="G11" s="50">
        <v>32</v>
      </c>
      <c r="H11" s="50">
        <v>26</v>
      </c>
      <c r="I11" s="50">
        <v>25</v>
      </c>
      <c r="J11" s="50">
        <v>24</v>
      </c>
      <c r="K11" s="50">
        <v>19</v>
      </c>
      <c r="L11" s="49">
        <v>31</v>
      </c>
      <c r="M11" s="49">
        <v>29</v>
      </c>
      <c r="N11" s="49">
        <v>30</v>
      </c>
      <c r="O11" s="53">
        <v>2</v>
      </c>
      <c r="P11" s="49">
        <v>1</v>
      </c>
      <c r="Q11" s="49">
        <v>1</v>
      </c>
    </row>
    <row r="12" spans="1:17">
      <c r="D12" s="52" t="s">
        <v>10</v>
      </c>
      <c r="E12" s="51"/>
      <c r="F12" s="50">
        <v>82</v>
      </c>
      <c r="G12" s="50">
        <v>56</v>
      </c>
      <c r="H12" s="50">
        <v>58</v>
      </c>
      <c r="I12" s="50">
        <v>96</v>
      </c>
      <c r="J12" s="50">
        <v>66</v>
      </c>
      <c r="K12" s="50">
        <v>76</v>
      </c>
      <c r="L12" s="49">
        <v>104</v>
      </c>
      <c r="M12" s="49">
        <v>63</v>
      </c>
      <c r="N12" s="49">
        <v>63</v>
      </c>
      <c r="O12" s="53">
        <v>10</v>
      </c>
      <c r="P12" s="49">
        <v>6</v>
      </c>
      <c r="Q12" s="49">
        <v>12</v>
      </c>
    </row>
    <row r="13" spans="1:17">
      <c r="D13" s="52" t="s">
        <v>11</v>
      </c>
      <c r="E13" s="51"/>
      <c r="F13" s="50">
        <v>27</v>
      </c>
      <c r="G13" s="50">
        <v>9</v>
      </c>
      <c r="H13" s="50">
        <v>9</v>
      </c>
      <c r="I13" s="50">
        <v>17</v>
      </c>
      <c r="J13" s="50">
        <v>17</v>
      </c>
      <c r="K13" s="50">
        <v>13</v>
      </c>
      <c r="L13" s="49">
        <v>19</v>
      </c>
      <c r="M13" s="49">
        <v>13</v>
      </c>
      <c r="N13" s="49">
        <v>11</v>
      </c>
      <c r="O13" s="53" t="s">
        <v>12</v>
      </c>
      <c r="P13" s="53" t="s">
        <v>12</v>
      </c>
      <c r="Q13" s="53" t="s">
        <v>12</v>
      </c>
    </row>
    <row r="14" spans="1:17">
      <c r="D14" s="52" t="s">
        <v>13</v>
      </c>
      <c r="E14" s="51"/>
      <c r="F14" s="50">
        <v>34</v>
      </c>
      <c r="G14" s="50">
        <v>21</v>
      </c>
      <c r="H14" s="50">
        <v>20</v>
      </c>
      <c r="I14" s="50">
        <v>41</v>
      </c>
      <c r="J14" s="50">
        <v>32</v>
      </c>
      <c r="K14" s="50">
        <v>41</v>
      </c>
      <c r="L14" s="49">
        <v>59</v>
      </c>
      <c r="M14" s="49">
        <v>32</v>
      </c>
      <c r="N14" s="49">
        <v>19</v>
      </c>
      <c r="O14" s="53">
        <v>2</v>
      </c>
      <c r="P14" s="49">
        <v>2</v>
      </c>
      <c r="Q14" s="53">
        <v>3</v>
      </c>
    </row>
    <row r="15" spans="1:17" ht="6" customHeight="1">
      <c r="E15" s="51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</row>
    <row r="16" spans="1:17">
      <c r="C16" s="453" t="s">
        <v>39</v>
      </c>
      <c r="D16" s="453"/>
      <c r="E16" s="51"/>
      <c r="F16" s="50">
        <v>1439</v>
      </c>
      <c r="G16" s="50">
        <v>483</v>
      </c>
      <c r="H16" s="50">
        <v>641</v>
      </c>
      <c r="I16" s="50">
        <v>1945</v>
      </c>
      <c r="J16" s="50">
        <v>423</v>
      </c>
      <c r="K16" s="50">
        <v>558</v>
      </c>
      <c r="L16" s="50">
        <v>1974</v>
      </c>
      <c r="M16" s="50">
        <v>618</v>
      </c>
      <c r="N16" s="50">
        <v>836</v>
      </c>
      <c r="O16" s="54">
        <v>176</v>
      </c>
      <c r="P16" s="54">
        <v>41</v>
      </c>
      <c r="Q16" s="54">
        <v>47</v>
      </c>
    </row>
    <row r="17" spans="3:17">
      <c r="D17" s="52" t="s">
        <v>14</v>
      </c>
      <c r="E17" s="51"/>
      <c r="F17" s="50">
        <v>132</v>
      </c>
      <c r="G17" s="50">
        <v>43</v>
      </c>
      <c r="H17" s="50">
        <v>51</v>
      </c>
      <c r="I17" s="50">
        <v>254</v>
      </c>
      <c r="J17" s="50">
        <v>52</v>
      </c>
      <c r="K17" s="50">
        <v>57</v>
      </c>
      <c r="L17" s="49">
        <v>351</v>
      </c>
      <c r="M17" s="49">
        <v>103</v>
      </c>
      <c r="N17" s="49">
        <v>106</v>
      </c>
      <c r="O17" s="49">
        <v>41</v>
      </c>
      <c r="P17" s="49">
        <v>8</v>
      </c>
      <c r="Q17" s="49">
        <v>8</v>
      </c>
    </row>
    <row r="18" spans="3:17">
      <c r="D18" s="52" t="s">
        <v>15</v>
      </c>
      <c r="E18" s="51"/>
      <c r="F18" s="50">
        <v>374</v>
      </c>
      <c r="G18" s="50">
        <v>262</v>
      </c>
      <c r="H18" s="50">
        <v>347</v>
      </c>
      <c r="I18" s="50">
        <v>457</v>
      </c>
      <c r="J18" s="50">
        <v>226</v>
      </c>
      <c r="K18" s="50">
        <v>317</v>
      </c>
      <c r="L18" s="49">
        <v>556</v>
      </c>
      <c r="M18" s="49">
        <v>333</v>
      </c>
      <c r="N18" s="49">
        <v>458</v>
      </c>
      <c r="O18" s="49">
        <v>49</v>
      </c>
      <c r="P18" s="49">
        <v>26</v>
      </c>
      <c r="Q18" s="49">
        <v>28</v>
      </c>
    </row>
    <row r="19" spans="3:17">
      <c r="D19" s="52" t="s">
        <v>16</v>
      </c>
      <c r="E19" s="51"/>
      <c r="F19" s="50">
        <v>919</v>
      </c>
      <c r="G19" s="50">
        <v>166</v>
      </c>
      <c r="H19" s="50">
        <v>219</v>
      </c>
      <c r="I19" s="50">
        <v>1219</v>
      </c>
      <c r="J19" s="50">
        <v>135</v>
      </c>
      <c r="K19" s="50">
        <v>172</v>
      </c>
      <c r="L19" s="49">
        <v>1047</v>
      </c>
      <c r="M19" s="49">
        <v>173</v>
      </c>
      <c r="N19" s="49">
        <v>265</v>
      </c>
      <c r="O19" s="49">
        <v>82</v>
      </c>
      <c r="P19" s="49">
        <v>6</v>
      </c>
      <c r="Q19" s="49">
        <v>11</v>
      </c>
    </row>
    <row r="20" spans="3:17" ht="12" customHeight="1">
      <c r="D20" s="52" t="s">
        <v>17</v>
      </c>
      <c r="E20" s="51"/>
      <c r="F20" s="50">
        <v>14</v>
      </c>
      <c r="G20" s="50">
        <v>12</v>
      </c>
      <c r="H20" s="50">
        <v>24</v>
      </c>
      <c r="I20" s="50">
        <v>15</v>
      </c>
      <c r="J20" s="50">
        <v>10</v>
      </c>
      <c r="K20" s="50">
        <v>12</v>
      </c>
      <c r="L20" s="49">
        <v>20</v>
      </c>
      <c r="M20" s="49">
        <v>9</v>
      </c>
      <c r="N20" s="49">
        <v>7</v>
      </c>
      <c r="O20" s="53">
        <v>4</v>
      </c>
      <c r="P20" s="53">
        <v>1</v>
      </c>
      <c r="Q20" s="53" t="s">
        <v>12</v>
      </c>
    </row>
    <row r="21" spans="3:17" ht="6" customHeight="1">
      <c r="E21" s="51"/>
      <c r="F21" s="50"/>
      <c r="G21" s="50"/>
      <c r="H21" s="50"/>
      <c r="I21" s="50"/>
      <c r="J21" s="50"/>
      <c r="K21" s="50"/>
      <c r="L21" s="49"/>
      <c r="M21" s="49"/>
      <c r="N21" s="49"/>
      <c r="O21" s="50"/>
      <c r="P21" s="50"/>
      <c r="Q21" s="50"/>
    </row>
    <row r="22" spans="3:17">
      <c r="C22" s="453" t="s">
        <v>38</v>
      </c>
      <c r="D22" s="453"/>
      <c r="E22" s="51"/>
      <c r="F22" s="50">
        <v>50026</v>
      </c>
      <c r="G22" s="50">
        <v>17630</v>
      </c>
      <c r="H22" s="50">
        <v>2934</v>
      </c>
      <c r="I22" s="50">
        <v>64382</v>
      </c>
      <c r="J22" s="50">
        <v>17797</v>
      </c>
      <c r="K22" s="50">
        <v>3228</v>
      </c>
      <c r="L22" s="49">
        <v>71859</v>
      </c>
      <c r="M22" s="49">
        <v>9773</v>
      </c>
      <c r="N22" s="49">
        <v>2559</v>
      </c>
      <c r="O22" s="49">
        <v>4546</v>
      </c>
      <c r="P22" s="49">
        <v>758</v>
      </c>
      <c r="Q22" s="49">
        <v>117</v>
      </c>
    </row>
    <row r="23" spans="3:17" ht="6" customHeight="1">
      <c r="E23" s="51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3:17">
      <c r="C24" s="453" t="s">
        <v>37</v>
      </c>
      <c r="D24" s="453"/>
      <c r="E24" s="51"/>
      <c r="F24" s="50">
        <v>1671</v>
      </c>
      <c r="G24" s="50">
        <v>1056</v>
      </c>
      <c r="H24" s="50">
        <v>189</v>
      </c>
      <c r="I24" s="50">
        <v>1581</v>
      </c>
      <c r="J24" s="50">
        <v>919</v>
      </c>
      <c r="K24" s="50">
        <v>305</v>
      </c>
      <c r="L24" s="50">
        <v>1645</v>
      </c>
      <c r="M24" s="50">
        <v>1017</v>
      </c>
      <c r="N24" s="50">
        <v>198</v>
      </c>
      <c r="O24" s="54">
        <v>80</v>
      </c>
      <c r="P24" s="54">
        <v>121</v>
      </c>
      <c r="Q24" s="54">
        <v>12</v>
      </c>
    </row>
    <row r="25" spans="3:17">
      <c r="D25" s="52" t="s">
        <v>18</v>
      </c>
      <c r="E25" s="51"/>
      <c r="F25" s="50">
        <v>1350</v>
      </c>
      <c r="G25" s="50">
        <v>929</v>
      </c>
      <c r="H25" s="50">
        <v>136</v>
      </c>
      <c r="I25" s="50">
        <v>1306</v>
      </c>
      <c r="J25" s="50">
        <v>706</v>
      </c>
      <c r="K25" s="50">
        <v>265</v>
      </c>
      <c r="L25" s="49">
        <v>1464</v>
      </c>
      <c r="M25" s="49">
        <v>883</v>
      </c>
      <c r="N25" s="49">
        <v>151</v>
      </c>
      <c r="O25" s="49">
        <v>70</v>
      </c>
      <c r="P25" s="49">
        <v>118</v>
      </c>
      <c r="Q25" s="49">
        <v>12</v>
      </c>
    </row>
    <row r="26" spans="3:17">
      <c r="D26" s="52" t="s">
        <v>19</v>
      </c>
      <c r="E26" s="51"/>
      <c r="F26" s="50">
        <v>22</v>
      </c>
      <c r="G26" s="50">
        <v>20</v>
      </c>
      <c r="H26" s="50">
        <v>18</v>
      </c>
      <c r="I26" s="50">
        <v>29</v>
      </c>
      <c r="J26" s="50">
        <v>21</v>
      </c>
      <c r="K26" s="50">
        <v>20</v>
      </c>
      <c r="L26" s="49">
        <v>16</v>
      </c>
      <c r="M26" s="49">
        <v>16</v>
      </c>
      <c r="N26" s="49">
        <v>13</v>
      </c>
      <c r="O26" s="53">
        <v>3</v>
      </c>
      <c r="P26" s="53" t="s">
        <v>12</v>
      </c>
      <c r="Q26" s="53" t="s">
        <v>12</v>
      </c>
    </row>
    <row r="27" spans="3:17">
      <c r="D27" s="52" t="s">
        <v>20</v>
      </c>
      <c r="E27" s="51"/>
      <c r="F27" s="50">
        <v>288</v>
      </c>
      <c r="G27" s="50">
        <v>96</v>
      </c>
      <c r="H27" s="50">
        <v>16</v>
      </c>
      <c r="I27" s="50">
        <v>246</v>
      </c>
      <c r="J27" s="50">
        <v>192</v>
      </c>
      <c r="K27" s="50">
        <v>20</v>
      </c>
      <c r="L27" s="49">
        <v>158</v>
      </c>
      <c r="M27" s="49">
        <v>112</v>
      </c>
      <c r="N27" s="49">
        <v>26</v>
      </c>
      <c r="O27" s="53">
        <v>7</v>
      </c>
      <c r="P27" s="53">
        <v>3</v>
      </c>
      <c r="Q27" s="53" t="s">
        <v>12</v>
      </c>
    </row>
    <row r="28" spans="3:17">
      <c r="D28" s="52" t="s">
        <v>17</v>
      </c>
      <c r="E28" s="51"/>
      <c r="F28" s="54">
        <v>11</v>
      </c>
      <c r="G28" s="54">
        <v>11</v>
      </c>
      <c r="H28" s="54">
        <v>19</v>
      </c>
      <c r="I28" s="54" t="s">
        <v>12</v>
      </c>
      <c r="J28" s="54" t="s">
        <v>12</v>
      </c>
      <c r="K28" s="54" t="s">
        <v>12</v>
      </c>
      <c r="L28" s="53">
        <v>7</v>
      </c>
      <c r="M28" s="53">
        <v>6</v>
      </c>
      <c r="N28" s="53">
        <v>8</v>
      </c>
      <c r="O28" s="53" t="s">
        <v>12</v>
      </c>
      <c r="P28" s="53" t="s">
        <v>12</v>
      </c>
      <c r="Q28" s="53" t="s">
        <v>12</v>
      </c>
    </row>
    <row r="29" spans="3:17" ht="6" customHeight="1">
      <c r="E29" s="51"/>
      <c r="F29" s="50"/>
      <c r="G29" s="50"/>
      <c r="H29" s="50"/>
      <c r="I29" s="50"/>
      <c r="J29" s="50"/>
      <c r="K29" s="50"/>
      <c r="L29" s="54"/>
      <c r="M29" s="50"/>
      <c r="N29" s="50"/>
      <c r="O29" s="54"/>
      <c r="P29" s="54"/>
      <c r="Q29" s="54"/>
    </row>
    <row r="30" spans="3:17">
      <c r="C30" s="453" t="s">
        <v>36</v>
      </c>
      <c r="D30" s="453"/>
      <c r="E30" s="51"/>
      <c r="F30" s="50">
        <v>101</v>
      </c>
      <c r="G30" s="50">
        <v>93</v>
      </c>
      <c r="H30" s="50">
        <v>112</v>
      </c>
      <c r="I30" s="50">
        <v>113</v>
      </c>
      <c r="J30" s="50">
        <v>83</v>
      </c>
      <c r="K30" s="50">
        <v>175</v>
      </c>
      <c r="L30" s="50">
        <v>135</v>
      </c>
      <c r="M30" s="50">
        <v>118</v>
      </c>
      <c r="N30" s="50">
        <v>196</v>
      </c>
      <c r="O30" s="50">
        <v>9</v>
      </c>
      <c r="P30" s="50">
        <v>9</v>
      </c>
      <c r="Q30" s="50">
        <v>7</v>
      </c>
    </row>
    <row r="31" spans="3:17">
      <c r="D31" s="52" t="s">
        <v>35</v>
      </c>
      <c r="E31" s="51"/>
      <c r="F31" s="50">
        <v>4</v>
      </c>
      <c r="G31" s="50">
        <v>4</v>
      </c>
      <c r="H31" s="50">
        <v>43</v>
      </c>
      <c r="I31" s="50">
        <v>4</v>
      </c>
      <c r="J31" s="50">
        <v>4</v>
      </c>
      <c r="K31" s="50">
        <v>105</v>
      </c>
      <c r="L31" s="49">
        <v>2</v>
      </c>
      <c r="M31" s="49">
        <v>2</v>
      </c>
      <c r="N31" s="49">
        <v>109</v>
      </c>
      <c r="O31" s="53" t="s">
        <v>12</v>
      </c>
      <c r="P31" s="53" t="s">
        <v>12</v>
      </c>
      <c r="Q31" s="53" t="s">
        <v>12</v>
      </c>
    </row>
    <row r="32" spans="3:17">
      <c r="D32" s="52" t="s">
        <v>22</v>
      </c>
      <c r="E32" s="51"/>
      <c r="F32" s="50">
        <v>97</v>
      </c>
      <c r="G32" s="50">
        <v>89</v>
      </c>
      <c r="H32" s="50">
        <v>69</v>
      </c>
      <c r="I32" s="50">
        <v>109</v>
      </c>
      <c r="J32" s="50">
        <v>79</v>
      </c>
      <c r="K32" s="50">
        <v>70</v>
      </c>
      <c r="L32" s="49">
        <v>133</v>
      </c>
      <c r="M32" s="49">
        <v>116</v>
      </c>
      <c r="N32" s="49">
        <v>87</v>
      </c>
      <c r="O32" s="49">
        <v>9</v>
      </c>
      <c r="P32" s="49">
        <v>9</v>
      </c>
      <c r="Q32" s="49">
        <v>7</v>
      </c>
    </row>
    <row r="33" spans="1:17" ht="6" customHeight="1">
      <c r="E33" s="51"/>
      <c r="F33" s="50"/>
      <c r="G33" s="50"/>
      <c r="H33" s="50"/>
      <c r="I33" s="50"/>
      <c r="J33" s="50"/>
      <c r="K33" s="50"/>
      <c r="L33" s="49"/>
      <c r="M33" s="49"/>
      <c r="N33" s="49"/>
      <c r="O33" s="50"/>
      <c r="P33" s="50"/>
      <c r="Q33" s="50"/>
    </row>
    <row r="34" spans="1:17">
      <c r="C34" s="453" t="s">
        <v>17</v>
      </c>
      <c r="D34" s="453"/>
      <c r="E34" s="51"/>
      <c r="F34" s="50">
        <v>2372</v>
      </c>
      <c r="G34" s="50">
        <v>2095</v>
      </c>
      <c r="H34" s="50">
        <v>2111</v>
      </c>
      <c r="I34" s="50">
        <v>2828</v>
      </c>
      <c r="J34" s="50">
        <v>2117</v>
      </c>
      <c r="K34" s="50">
        <v>2146</v>
      </c>
      <c r="L34" s="49">
        <v>2829</v>
      </c>
      <c r="M34" s="49">
        <v>2078</v>
      </c>
      <c r="N34" s="49">
        <v>2071</v>
      </c>
      <c r="O34" s="49">
        <v>200</v>
      </c>
      <c r="P34" s="49">
        <v>123</v>
      </c>
      <c r="Q34" s="49">
        <v>120</v>
      </c>
    </row>
    <row r="35" spans="1:17">
      <c r="B35" s="43" t="s">
        <v>23</v>
      </c>
      <c r="E35" s="51"/>
      <c r="F35" s="50"/>
      <c r="G35" s="50"/>
      <c r="H35" s="50"/>
      <c r="I35" s="50"/>
      <c r="J35" s="50"/>
      <c r="K35" s="50"/>
      <c r="L35" s="49"/>
      <c r="M35" s="49"/>
      <c r="N35" s="49"/>
      <c r="O35" s="49"/>
      <c r="P35" s="49"/>
      <c r="Q35" s="49"/>
    </row>
    <row r="36" spans="1:17">
      <c r="C36" s="453" t="s">
        <v>34</v>
      </c>
      <c r="D36" s="453"/>
      <c r="E36" s="51"/>
      <c r="F36" s="50">
        <v>248</v>
      </c>
      <c r="G36" s="50">
        <v>181</v>
      </c>
      <c r="H36" s="50">
        <v>144</v>
      </c>
      <c r="I36" s="50">
        <v>260</v>
      </c>
      <c r="J36" s="50">
        <v>189</v>
      </c>
      <c r="K36" s="50">
        <v>174</v>
      </c>
      <c r="L36" s="49">
        <v>313</v>
      </c>
      <c r="M36" s="49">
        <v>213</v>
      </c>
      <c r="N36" s="49">
        <v>164</v>
      </c>
      <c r="O36" s="49">
        <v>21</v>
      </c>
      <c r="P36" s="49">
        <v>15</v>
      </c>
      <c r="Q36" s="49">
        <v>20</v>
      </c>
    </row>
    <row r="37" spans="1:17">
      <c r="C37" s="453" t="s">
        <v>33</v>
      </c>
      <c r="D37" s="453"/>
      <c r="E37" s="51"/>
      <c r="F37" s="50">
        <v>9017</v>
      </c>
      <c r="G37" s="50">
        <v>5448</v>
      </c>
      <c r="H37" s="50">
        <v>445</v>
      </c>
      <c r="I37" s="50">
        <v>11611</v>
      </c>
      <c r="J37" s="50">
        <v>5347</v>
      </c>
      <c r="K37" s="50">
        <v>430</v>
      </c>
      <c r="L37" s="49">
        <v>14435</v>
      </c>
      <c r="M37" s="49">
        <v>3270</v>
      </c>
      <c r="N37" s="49">
        <v>388</v>
      </c>
      <c r="O37" s="49">
        <v>1108</v>
      </c>
      <c r="P37" s="49">
        <v>233</v>
      </c>
      <c r="Q37" s="49">
        <v>19</v>
      </c>
    </row>
    <row r="38" spans="1:17" ht="6" customHeight="1">
      <c r="A38" s="46"/>
      <c r="B38" s="46"/>
      <c r="C38" s="46"/>
      <c r="D38" s="46"/>
      <c r="E38" s="48"/>
      <c r="F38" s="4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7">
      <c r="A39" s="44" t="s">
        <v>24</v>
      </c>
    </row>
    <row r="40" spans="1:17">
      <c r="A40" s="44" t="s">
        <v>25</v>
      </c>
    </row>
    <row r="41" spans="1:17">
      <c r="A41" s="44" t="s">
        <v>26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1:17">
      <c r="A42" s="44" t="s">
        <v>27</v>
      </c>
    </row>
    <row r="43" spans="1:17">
      <c r="A43" s="44" t="s">
        <v>32</v>
      </c>
    </row>
    <row r="44" spans="1:17">
      <c r="A44" s="44" t="s">
        <v>29</v>
      </c>
    </row>
    <row r="45" spans="1:17">
      <c r="A45" s="43" t="s">
        <v>44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H78"/>
  <sheetViews>
    <sheetView showGridLines="0" zoomScaleNormal="100" workbookViewId="0"/>
  </sheetViews>
  <sheetFormatPr defaultColWidth="11.25" defaultRowHeight="10.5"/>
  <cols>
    <col min="1" max="3" width="1.125" style="308" customWidth="1"/>
    <col min="4" max="4" width="7.375" style="308" customWidth="1"/>
    <col min="5" max="5" width="1.125" style="308" customWidth="1"/>
    <col min="6" max="17" width="6.25" style="308" customWidth="1"/>
    <col min="18" max="20" width="1.125" style="308" customWidth="1"/>
    <col min="21" max="21" width="7.375" style="308" customWidth="1"/>
    <col min="22" max="22" width="1.125" style="308" customWidth="1"/>
    <col min="23" max="34" width="6.25" style="308" customWidth="1"/>
    <col min="35" max="16384" width="11.25" style="308"/>
  </cols>
  <sheetData>
    <row r="1" spans="1:34" ht="13.5">
      <c r="A1" s="332" t="s">
        <v>131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32" t="s">
        <v>130</v>
      </c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</row>
    <row r="3" spans="1:34" ht="1.5" customHeight="1"/>
    <row r="4" spans="1:34" ht="12" customHeight="1">
      <c r="A4" s="330"/>
      <c r="B4" s="330"/>
      <c r="C4" s="330"/>
      <c r="D4" s="330"/>
      <c r="E4" s="330"/>
      <c r="F4" s="328" t="s">
        <v>126</v>
      </c>
      <c r="G4" s="328"/>
      <c r="H4" s="328"/>
      <c r="I4" s="328" t="s">
        <v>125</v>
      </c>
      <c r="J4" s="328"/>
      <c r="K4" s="328"/>
      <c r="L4" s="328" t="s">
        <v>124</v>
      </c>
      <c r="M4" s="328"/>
      <c r="N4" s="328"/>
      <c r="O4" s="328" t="s">
        <v>123</v>
      </c>
      <c r="P4" s="328"/>
      <c r="Q4" s="327"/>
      <c r="R4" s="330"/>
      <c r="S4" s="330"/>
      <c r="T4" s="330"/>
      <c r="U4" s="330"/>
      <c r="V4" s="330"/>
      <c r="W4" s="328" t="s">
        <v>122</v>
      </c>
      <c r="X4" s="328"/>
      <c r="Y4" s="328"/>
      <c r="Z4" s="328" t="s">
        <v>121</v>
      </c>
      <c r="AA4" s="328"/>
      <c r="AB4" s="328"/>
      <c r="AC4" s="328" t="s">
        <v>120</v>
      </c>
      <c r="AD4" s="328"/>
      <c r="AE4" s="328"/>
      <c r="AF4" s="328" t="s">
        <v>132</v>
      </c>
      <c r="AG4" s="328"/>
      <c r="AH4" s="327"/>
    </row>
    <row r="5" spans="1:34" ht="12" customHeight="1">
      <c r="B5" s="455" t="s">
        <v>42</v>
      </c>
      <c r="C5" s="455"/>
      <c r="D5" s="455"/>
      <c r="E5" s="326"/>
      <c r="F5" s="324" t="s">
        <v>5</v>
      </c>
      <c r="G5" s="324" t="s">
        <v>6</v>
      </c>
      <c r="H5" s="324" t="s">
        <v>6</v>
      </c>
      <c r="I5" s="324" t="s">
        <v>5</v>
      </c>
      <c r="J5" s="324" t="s">
        <v>6</v>
      </c>
      <c r="K5" s="324" t="s">
        <v>6</v>
      </c>
      <c r="L5" s="324" t="s">
        <v>5</v>
      </c>
      <c r="M5" s="324" t="s">
        <v>6</v>
      </c>
      <c r="N5" s="324" t="s">
        <v>6</v>
      </c>
      <c r="O5" s="324" t="s">
        <v>5</v>
      </c>
      <c r="P5" s="324" t="s">
        <v>6</v>
      </c>
      <c r="Q5" s="323" t="s">
        <v>6</v>
      </c>
      <c r="R5" s="326"/>
      <c r="S5" s="455" t="s">
        <v>42</v>
      </c>
      <c r="T5" s="455"/>
      <c r="U5" s="455"/>
      <c r="V5" s="326"/>
      <c r="W5" s="324" t="s">
        <v>5</v>
      </c>
      <c r="X5" s="324" t="s">
        <v>6</v>
      </c>
      <c r="Y5" s="324" t="s">
        <v>6</v>
      </c>
      <c r="Z5" s="324" t="s">
        <v>5</v>
      </c>
      <c r="AA5" s="324" t="s">
        <v>6</v>
      </c>
      <c r="AB5" s="324" t="s">
        <v>6</v>
      </c>
      <c r="AC5" s="324" t="s">
        <v>5</v>
      </c>
      <c r="AD5" s="324" t="s">
        <v>6</v>
      </c>
      <c r="AE5" s="324" t="s">
        <v>6</v>
      </c>
      <c r="AF5" s="324" t="s">
        <v>5</v>
      </c>
      <c r="AG5" s="324" t="s">
        <v>6</v>
      </c>
      <c r="AH5" s="323" t="s">
        <v>6</v>
      </c>
    </row>
    <row r="6" spans="1:34" ht="12" customHeight="1">
      <c r="A6" s="310"/>
      <c r="B6" s="310"/>
      <c r="C6" s="310"/>
      <c r="D6" s="310"/>
      <c r="E6" s="310"/>
      <c r="F6" s="322" t="s">
        <v>7</v>
      </c>
      <c r="G6" s="322" t="s">
        <v>7</v>
      </c>
      <c r="H6" s="322" t="s">
        <v>8</v>
      </c>
      <c r="I6" s="322" t="s">
        <v>7</v>
      </c>
      <c r="J6" s="322" t="s">
        <v>7</v>
      </c>
      <c r="K6" s="322" t="s">
        <v>8</v>
      </c>
      <c r="L6" s="322" t="s">
        <v>7</v>
      </c>
      <c r="M6" s="322" t="s">
        <v>7</v>
      </c>
      <c r="N6" s="322" t="s">
        <v>8</v>
      </c>
      <c r="O6" s="322" t="s">
        <v>7</v>
      </c>
      <c r="P6" s="322" t="s">
        <v>7</v>
      </c>
      <c r="Q6" s="321" t="s">
        <v>8</v>
      </c>
      <c r="R6" s="310"/>
      <c r="S6" s="310"/>
      <c r="T6" s="310"/>
      <c r="U6" s="310"/>
      <c r="V6" s="310"/>
      <c r="W6" s="322" t="s">
        <v>7</v>
      </c>
      <c r="X6" s="322" t="s">
        <v>7</v>
      </c>
      <c r="Y6" s="322" t="s">
        <v>8</v>
      </c>
      <c r="Z6" s="322" t="s">
        <v>7</v>
      </c>
      <c r="AA6" s="322" t="s">
        <v>7</v>
      </c>
      <c r="AB6" s="322" t="s">
        <v>8</v>
      </c>
      <c r="AC6" s="322" t="s">
        <v>7</v>
      </c>
      <c r="AD6" s="322" t="s">
        <v>7</v>
      </c>
      <c r="AE6" s="322" t="s">
        <v>8</v>
      </c>
      <c r="AF6" s="322" t="s">
        <v>7</v>
      </c>
      <c r="AG6" s="322" t="s">
        <v>7</v>
      </c>
      <c r="AH6" s="321" t="s">
        <v>8</v>
      </c>
    </row>
    <row r="7" spans="1:34" ht="6" customHeight="1">
      <c r="E7" s="329"/>
      <c r="V7" s="329"/>
    </row>
    <row r="8" spans="1:34" ht="10.5" customHeight="1">
      <c r="B8" s="456" t="s">
        <v>41</v>
      </c>
      <c r="C8" s="456"/>
      <c r="D8" s="456"/>
      <c r="E8" s="313"/>
      <c r="F8" s="320">
        <v>3555</v>
      </c>
      <c r="G8" s="320">
        <v>447</v>
      </c>
      <c r="H8" s="320">
        <v>233</v>
      </c>
      <c r="I8" s="320">
        <v>5351</v>
      </c>
      <c r="J8" s="320">
        <v>753</v>
      </c>
      <c r="K8" s="320">
        <v>431</v>
      </c>
      <c r="L8" s="320">
        <v>4268</v>
      </c>
      <c r="M8" s="320">
        <v>748</v>
      </c>
      <c r="N8" s="320">
        <v>311</v>
      </c>
      <c r="O8" s="320">
        <v>7374</v>
      </c>
      <c r="P8" s="320">
        <v>1820</v>
      </c>
      <c r="Q8" s="320">
        <v>786</v>
      </c>
      <c r="S8" s="456" t="s">
        <v>41</v>
      </c>
      <c r="T8" s="456"/>
      <c r="U8" s="456"/>
      <c r="V8" s="313"/>
      <c r="W8" s="320">
        <v>6323</v>
      </c>
      <c r="X8" s="320">
        <v>802</v>
      </c>
      <c r="Y8" s="320">
        <v>375</v>
      </c>
      <c r="Z8" s="320">
        <v>4221</v>
      </c>
      <c r="AA8" s="320">
        <v>938</v>
      </c>
      <c r="AB8" s="320">
        <v>406</v>
      </c>
      <c r="AC8" s="320">
        <v>5254</v>
      </c>
      <c r="AD8" s="320">
        <v>998</v>
      </c>
      <c r="AE8" s="320">
        <v>340</v>
      </c>
      <c r="AF8" s="320">
        <v>66</v>
      </c>
      <c r="AG8" s="320">
        <v>88</v>
      </c>
      <c r="AH8" s="320">
        <v>42</v>
      </c>
    </row>
    <row r="9" spans="1:34" ht="6" customHeight="1">
      <c r="E9" s="313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V9" s="313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</row>
    <row r="10" spans="1:34" ht="10.5" customHeight="1">
      <c r="C10" s="455" t="s">
        <v>40</v>
      </c>
      <c r="D10" s="455"/>
      <c r="E10" s="313"/>
      <c r="F10" s="315">
        <v>8</v>
      </c>
      <c r="G10" s="315">
        <v>6</v>
      </c>
      <c r="H10" s="315">
        <v>3</v>
      </c>
      <c r="I10" s="315">
        <v>13</v>
      </c>
      <c r="J10" s="315">
        <v>8</v>
      </c>
      <c r="K10" s="315">
        <v>8</v>
      </c>
      <c r="L10" s="315">
        <v>13</v>
      </c>
      <c r="M10" s="315">
        <v>9</v>
      </c>
      <c r="N10" s="315">
        <v>10</v>
      </c>
      <c r="O10" s="315">
        <v>39</v>
      </c>
      <c r="P10" s="315">
        <v>29</v>
      </c>
      <c r="Q10" s="315">
        <v>15</v>
      </c>
      <c r="T10" s="455" t="s">
        <v>40</v>
      </c>
      <c r="U10" s="455"/>
      <c r="V10" s="313"/>
      <c r="W10" s="315">
        <v>16</v>
      </c>
      <c r="X10" s="315">
        <v>10</v>
      </c>
      <c r="Y10" s="315">
        <v>8</v>
      </c>
      <c r="Z10" s="315">
        <v>9</v>
      </c>
      <c r="AA10" s="315">
        <v>8</v>
      </c>
      <c r="AB10" s="315">
        <v>7</v>
      </c>
      <c r="AC10" s="315">
        <v>14</v>
      </c>
      <c r="AD10" s="315">
        <v>10</v>
      </c>
      <c r="AE10" s="315">
        <v>15</v>
      </c>
      <c r="AF10" s="315" t="s">
        <v>12</v>
      </c>
      <c r="AG10" s="315" t="s">
        <v>12</v>
      </c>
      <c r="AH10" s="315" t="s">
        <v>12</v>
      </c>
    </row>
    <row r="11" spans="1:34">
      <c r="D11" s="317" t="s">
        <v>9</v>
      </c>
      <c r="E11" s="313"/>
      <c r="F11" s="312" t="s">
        <v>12</v>
      </c>
      <c r="G11" s="312" t="s">
        <v>12</v>
      </c>
      <c r="H11" s="312" t="s">
        <v>12</v>
      </c>
      <c r="I11" s="312">
        <v>1</v>
      </c>
      <c r="J11" s="312">
        <v>2</v>
      </c>
      <c r="K11" s="312">
        <v>2</v>
      </c>
      <c r="L11" s="312">
        <v>3</v>
      </c>
      <c r="M11" s="312">
        <v>3</v>
      </c>
      <c r="N11" s="312">
        <v>4</v>
      </c>
      <c r="O11" s="312">
        <v>6</v>
      </c>
      <c r="P11" s="312">
        <v>6</v>
      </c>
      <c r="Q11" s="312">
        <v>5</v>
      </c>
      <c r="U11" s="317" t="s">
        <v>9</v>
      </c>
      <c r="V11" s="313"/>
      <c r="W11" s="312">
        <v>4</v>
      </c>
      <c r="X11" s="312">
        <v>4</v>
      </c>
      <c r="Y11" s="312">
        <v>6</v>
      </c>
      <c r="Z11" s="312">
        <v>4</v>
      </c>
      <c r="AA11" s="312">
        <v>4</v>
      </c>
      <c r="AB11" s="312">
        <v>4</v>
      </c>
      <c r="AC11" s="312">
        <v>4</v>
      </c>
      <c r="AD11" s="312">
        <v>4</v>
      </c>
      <c r="AE11" s="312">
        <v>3</v>
      </c>
      <c r="AF11" s="312" t="s">
        <v>12</v>
      </c>
      <c r="AG11" s="312" t="s">
        <v>12</v>
      </c>
      <c r="AH11" s="312" t="s">
        <v>12</v>
      </c>
    </row>
    <row r="12" spans="1:34">
      <c r="D12" s="317" t="s">
        <v>10</v>
      </c>
      <c r="E12" s="313"/>
      <c r="F12" s="312">
        <v>5</v>
      </c>
      <c r="G12" s="312">
        <v>5</v>
      </c>
      <c r="H12" s="312">
        <v>2</v>
      </c>
      <c r="I12" s="312">
        <v>8</v>
      </c>
      <c r="J12" s="312">
        <v>3</v>
      </c>
      <c r="K12" s="312">
        <v>4</v>
      </c>
      <c r="L12" s="312">
        <v>4</v>
      </c>
      <c r="M12" s="312">
        <v>1</v>
      </c>
      <c r="N12" s="312">
        <v>2</v>
      </c>
      <c r="O12" s="312">
        <v>23</v>
      </c>
      <c r="P12" s="312">
        <v>17</v>
      </c>
      <c r="Q12" s="312">
        <v>8</v>
      </c>
      <c r="U12" s="317" t="s">
        <v>10</v>
      </c>
      <c r="V12" s="313"/>
      <c r="W12" s="312">
        <v>7</v>
      </c>
      <c r="X12" s="312">
        <v>4</v>
      </c>
      <c r="Y12" s="312">
        <v>1</v>
      </c>
      <c r="Z12" s="312">
        <v>4</v>
      </c>
      <c r="AA12" s="312">
        <v>3</v>
      </c>
      <c r="AB12" s="312">
        <v>2</v>
      </c>
      <c r="AC12" s="312">
        <v>4</v>
      </c>
      <c r="AD12" s="312">
        <v>2</v>
      </c>
      <c r="AE12" s="312">
        <v>10</v>
      </c>
      <c r="AF12" s="312" t="s">
        <v>12</v>
      </c>
      <c r="AG12" s="312" t="s">
        <v>12</v>
      </c>
      <c r="AH12" s="312" t="s">
        <v>12</v>
      </c>
    </row>
    <row r="13" spans="1:34">
      <c r="D13" s="317" t="s">
        <v>11</v>
      </c>
      <c r="E13" s="313"/>
      <c r="F13" s="312" t="s">
        <v>12</v>
      </c>
      <c r="G13" s="312" t="s">
        <v>12</v>
      </c>
      <c r="H13" s="312" t="s">
        <v>12</v>
      </c>
      <c r="I13" s="312">
        <v>2</v>
      </c>
      <c r="J13" s="312">
        <v>2</v>
      </c>
      <c r="K13" s="312">
        <v>2</v>
      </c>
      <c r="L13" s="312" t="s">
        <v>12</v>
      </c>
      <c r="M13" s="312" t="s">
        <v>12</v>
      </c>
      <c r="N13" s="312">
        <v>1</v>
      </c>
      <c r="O13" s="312">
        <v>1</v>
      </c>
      <c r="P13" s="312">
        <v>1</v>
      </c>
      <c r="Q13" s="312">
        <v>1</v>
      </c>
      <c r="U13" s="317" t="s">
        <v>11</v>
      </c>
      <c r="V13" s="313"/>
      <c r="W13" s="312">
        <v>1</v>
      </c>
      <c r="X13" s="312">
        <v>1</v>
      </c>
      <c r="Y13" s="312">
        <v>1</v>
      </c>
      <c r="Z13" s="312">
        <v>1</v>
      </c>
      <c r="AA13" s="312">
        <v>1</v>
      </c>
      <c r="AB13" s="312">
        <v>1</v>
      </c>
      <c r="AC13" s="312">
        <v>1</v>
      </c>
      <c r="AD13" s="312">
        <v>1</v>
      </c>
      <c r="AE13" s="312">
        <v>1</v>
      </c>
      <c r="AF13" s="312" t="s">
        <v>12</v>
      </c>
      <c r="AG13" s="312" t="s">
        <v>12</v>
      </c>
      <c r="AH13" s="312" t="s">
        <v>12</v>
      </c>
    </row>
    <row r="14" spans="1:34">
      <c r="D14" s="317" t="s">
        <v>13</v>
      </c>
      <c r="E14" s="313"/>
      <c r="F14" s="312">
        <v>3</v>
      </c>
      <c r="G14" s="312">
        <v>1</v>
      </c>
      <c r="H14" s="312">
        <v>1</v>
      </c>
      <c r="I14" s="312">
        <v>2</v>
      </c>
      <c r="J14" s="312">
        <v>1</v>
      </c>
      <c r="K14" s="312" t="s">
        <v>12</v>
      </c>
      <c r="L14" s="312">
        <v>6</v>
      </c>
      <c r="M14" s="312">
        <v>5</v>
      </c>
      <c r="N14" s="312">
        <v>3</v>
      </c>
      <c r="O14" s="312">
        <v>9</v>
      </c>
      <c r="P14" s="312">
        <v>5</v>
      </c>
      <c r="Q14" s="312">
        <v>1</v>
      </c>
      <c r="U14" s="317" t="s">
        <v>13</v>
      </c>
      <c r="V14" s="313"/>
      <c r="W14" s="312">
        <v>4</v>
      </c>
      <c r="X14" s="312">
        <v>1</v>
      </c>
      <c r="Y14" s="312" t="s">
        <v>12</v>
      </c>
      <c r="Z14" s="312" t="s">
        <v>12</v>
      </c>
      <c r="AA14" s="312" t="s">
        <v>12</v>
      </c>
      <c r="AB14" s="312" t="s">
        <v>12</v>
      </c>
      <c r="AC14" s="312">
        <v>5</v>
      </c>
      <c r="AD14" s="312">
        <v>3</v>
      </c>
      <c r="AE14" s="312">
        <v>1</v>
      </c>
      <c r="AF14" s="312" t="s">
        <v>12</v>
      </c>
      <c r="AG14" s="312" t="s">
        <v>12</v>
      </c>
      <c r="AH14" s="312" t="s">
        <v>12</v>
      </c>
    </row>
    <row r="15" spans="1:34" ht="6" customHeight="1">
      <c r="E15" s="313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V15" s="313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</row>
    <row r="16" spans="1:34" ht="10.5" customHeight="1">
      <c r="C16" s="455" t="s">
        <v>39</v>
      </c>
      <c r="D16" s="455"/>
      <c r="E16" s="313"/>
      <c r="F16" s="315">
        <v>102</v>
      </c>
      <c r="G16" s="315">
        <v>24</v>
      </c>
      <c r="H16" s="315">
        <v>27</v>
      </c>
      <c r="I16" s="315">
        <v>185</v>
      </c>
      <c r="J16" s="315">
        <v>68</v>
      </c>
      <c r="K16" s="315">
        <v>73</v>
      </c>
      <c r="L16" s="315">
        <v>95</v>
      </c>
      <c r="M16" s="315">
        <v>32</v>
      </c>
      <c r="N16" s="315">
        <v>52</v>
      </c>
      <c r="O16" s="315">
        <v>184</v>
      </c>
      <c r="P16" s="315">
        <v>62</v>
      </c>
      <c r="Q16" s="315">
        <v>100</v>
      </c>
      <c r="T16" s="455" t="s">
        <v>39</v>
      </c>
      <c r="U16" s="455"/>
      <c r="V16" s="313"/>
      <c r="W16" s="315">
        <v>61</v>
      </c>
      <c r="X16" s="315">
        <v>36</v>
      </c>
      <c r="Y16" s="315">
        <v>61</v>
      </c>
      <c r="Z16" s="315">
        <v>125</v>
      </c>
      <c r="AA16" s="315">
        <v>54</v>
      </c>
      <c r="AB16" s="315">
        <v>70</v>
      </c>
      <c r="AC16" s="315">
        <v>162</v>
      </c>
      <c r="AD16" s="315">
        <v>36</v>
      </c>
      <c r="AE16" s="315">
        <v>50</v>
      </c>
      <c r="AF16" s="315">
        <v>1</v>
      </c>
      <c r="AG16" s="315" t="s">
        <v>12</v>
      </c>
      <c r="AH16" s="315" t="s">
        <v>12</v>
      </c>
    </row>
    <row r="17" spans="3:34">
      <c r="D17" s="317" t="s">
        <v>14</v>
      </c>
      <c r="E17" s="313"/>
      <c r="F17" s="312">
        <v>14</v>
      </c>
      <c r="G17" s="312">
        <v>4</v>
      </c>
      <c r="H17" s="312">
        <v>3</v>
      </c>
      <c r="I17" s="312">
        <v>23</v>
      </c>
      <c r="J17" s="312">
        <v>11</v>
      </c>
      <c r="K17" s="312">
        <v>10</v>
      </c>
      <c r="L17" s="312">
        <v>14</v>
      </c>
      <c r="M17" s="312">
        <v>9</v>
      </c>
      <c r="N17" s="312">
        <v>9</v>
      </c>
      <c r="O17" s="312">
        <v>29</v>
      </c>
      <c r="P17" s="312">
        <v>11</v>
      </c>
      <c r="Q17" s="312">
        <v>15</v>
      </c>
      <c r="U17" s="317" t="s">
        <v>14</v>
      </c>
      <c r="V17" s="313"/>
      <c r="W17" s="312">
        <v>6</v>
      </c>
      <c r="X17" s="312">
        <v>5</v>
      </c>
      <c r="Y17" s="312">
        <v>5</v>
      </c>
      <c r="Z17" s="312">
        <v>34</v>
      </c>
      <c r="AA17" s="312">
        <v>8</v>
      </c>
      <c r="AB17" s="312">
        <v>9</v>
      </c>
      <c r="AC17" s="312">
        <v>42</v>
      </c>
      <c r="AD17" s="312">
        <v>10</v>
      </c>
      <c r="AE17" s="312">
        <v>9</v>
      </c>
      <c r="AF17" s="312" t="s">
        <v>12</v>
      </c>
      <c r="AG17" s="312" t="s">
        <v>12</v>
      </c>
      <c r="AH17" s="312" t="s">
        <v>12</v>
      </c>
    </row>
    <row r="18" spans="3:34">
      <c r="D18" s="317" t="s">
        <v>15</v>
      </c>
      <c r="E18" s="313"/>
      <c r="F18" s="312">
        <v>26</v>
      </c>
      <c r="G18" s="312">
        <v>12</v>
      </c>
      <c r="H18" s="312">
        <v>15</v>
      </c>
      <c r="I18" s="312">
        <v>64</v>
      </c>
      <c r="J18" s="312">
        <v>41</v>
      </c>
      <c r="K18" s="312">
        <v>47</v>
      </c>
      <c r="L18" s="312">
        <v>20</v>
      </c>
      <c r="M18" s="312">
        <v>14</v>
      </c>
      <c r="N18" s="312">
        <v>26</v>
      </c>
      <c r="O18" s="312">
        <v>40</v>
      </c>
      <c r="P18" s="312">
        <v>24</v>
      </c>
      <c r="Q18" s="312">
        <v>32</v>
      </c>
      <c r="U18" s="317" t="s">
        <v>15</v>
      </c>
      <c r="V18" s="313"/>
      <c r="W18" s="312">
        <v>23</v>
      </c>
      <c r="X18" s="312">
        <v>20</v>
      </c>
      <c r="Y18" s="312">
        <v>36</v>
      </c>
      <c r="Z18" s="312">
        <v>42</v>
      </c>
      <c r="AA18" s="312">
        <v>27</v>
      </c>
      <c r="AB18" s="312">
        <v>33</v>
      </c>
      <c r="AC18" s="312">
        <v>72</v>
      </c>
      <c r="AD18" s="312">
        <v>22</v>
      </c>
      <c r="AE18" s="312">
        <v>35</v>
      </c>
      <c r="AF18" s="312" t="s">
        <v>12</v>
      </c>
      <c r="AG18" s="312" t="s">
        <v>12</v>
      </c>
      <c r="AH18" s="312" t="s">
        <v>12</v>
      </c>
    </row>
    <row r="19" spans="3:34">
      <c r="D19" s="317" t="s">
        <v>16</v>
      </c>
      <c r="E19" s="313"/>
      <c r="F19" s="312">
        <v>62</v>
      </c>
      <c r="G19" s="312">
        <v>8</v>
      </c>
      <c r="H19" s="312">
        <v>9</v>
      </c>
      <c r="I19" s="312">
        <v>98</v>
      </c>
      <c r="J19" s="312">
        <v>16</v>
      </c>
      <c r="K19" s="312">
        <v>16</v>
      </c>
      <c r="L19" s="312">
        <v>61</v>
      </c>
      <c r="M19" s="312">
        <v>9</v>
      </c>
      <c r="N19" s="312">
        <v>17</v>
      </c>
      <c r="O19" s="312">
        <v>112</v>
      </c>
      <c r="P19" s="312">
        <v>24</v>
      </c>
      <c r="Q19" s="312">
        <v>50</v>
      </c>
      <c r="U19" s="317" t="s">
        <v>16</v>
      </c>
      <c r="V19" s="313"/>
      <c r="W19" s="312">
        <v>32</v>
      </c>
      <c r="X19" s="312">
        <v>11</v>
      </c>
      <c r="Y19" s="312">
        <v>20</v>
      </c>
      <c r="Z19" s="312">
        <v>48</v>
      </c>
      <c r="AA19" s="312">
        <v>18</v>
      </c>
      <c r="AB19" s="312">
        <v>27</v>
      </c>
      <c r="AC19" s="312">
        <v>47</v>
      </c>
      <c r="AD19" s="312">
        <v>4</v>
      </c>
      <c r="AE19" s="312">
        <v>6</v>
      </c>
      <c r="AF19" s="312">
        <v>1</v>
      </c>
      <c r="AG19" s="312" t="s">
        <v>12</v>
      </c>
      <c r="AH19" s="312" t="s">
        <v>12</v>
      </c>
    </row>
    <row r="20" spans="3:34" ht="12" customHeight="1">
      <c r="D20" s="317" t="s">
        <v>17</v>
      </c>
      <c r="E20" s="313"/>
      <c r="F20" s="312" t="s">
        <v>12</v>
      </c>
      <c r="G20" s="312" t="s">
        <v>12</v>
      </c>
      <c r="H20" s="312" t="s">
        <v>12</v>
      </c>
      <c r="I20" s="312" t="s">
        <v>12</v>
      </c>
      <c r="J20" s="312" t="s">
        <v>12</v>
      </c>
      <c r="K20" s="312" t="s">
        <v>12</v>
      </c>
      <c r="L20" s="312" t="s">
        <v>12</v>
      </c>
      <c r="M20" s="312" t="s">
        <v>12</v>
      </c>
      <c r="N20" s="312" t="s">
        <v>12</v>
      </c>
      <c r="O20" s="312">
        <v>3</v>
      </c>
      <c r="P20" s="312">
        <v>3</v>
      </c>
      <c r="Q20" s="312">
        <v>3</v>
      </c>
      <c r="U20" s="317" t="s">
        <v>17</v>
      </c>
      <c r="V20" s="313"/>
      <c r="W20" s="312" t="s">
        <v>12</v>
      </c>
      <c r="X20" s="312" t="s">
        <v>12</v>
      </c>
      <c r="Y20" s="312" t="s">
        <v>12</v>
      </c>
      <c r="Z20" s="312">
        <v>1</v>
      </c>
      <c r="AA20" s="312">
        <v>1</v>
      </c>
      <c r="AB20" s="312">
        <v>1</v>
      </c>
      <c r="AC20" s="312">
        <v>1</v>
      </c>
      <c r="AD20" s="312" t="s">
        <v>12</v>
      </c>
      <c r="AE20" s="312" t="s">
        <v>12</v>
      </c>
      <c r="AF20" s="312" t="s">
        <v>12</v>
      </c>
      <c r="AG20" s="312" t="s">
        <v>12</v>
      </c>
      <c r="AH20" s="312" t="s">
        <v>12</v>
      </c>
    </row>
    <row r="21" spans="3:34" ht="6" customHeight="1">
      <c r="E21" s="313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V21" s="313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</row>
    <row r="22" spans="3:34">
      <c r="C22" s="455" t="s">
        <v>38</v>
      </c>
      <c r="D22" s="455"/>
      <c r="E22" s="313"/>
      <c r="F22" s="312">
        <v>3252</v>
      </c>
      <c r="G22" s="312">
        <v>254</v>
      </c>
      <c r="H22" s="312">
        <v>78</v>
      </c>
      <c r="I22" s="312">
        <v>4818</v>
      </c>
      <c r="J22" s="312">
        <v>467</v>
      </c>
      <c r="K22" s="312">
        <v>172</v>
      </c>
      <c r="L22" s="312">
        <v>3934</v>
      </c>
      <c r="M22" s="312">
        <v>524</v>
      </c>
      <c r="N22" s="312">
        <v>113</v>
      </c>
      <c r="O22" s="312">
        <v>6621</v>
      </c>
      <c r="P22" s="312">
        <v>1142</v>
      </c>
      <c r="Q22" s="312">
        <v>328</v>
      </c>
      <c r="T22" s="455" t="s">
        <v>38</v>
      </c>
      <c r="U22" s="455"/>
      <c r="V22" s="313"/>
      <c r="W22" s="312">
        <v>6030</v>
      </c>
      <c r="X22" s="312">
        <v>546</v>
      </c>
      <c r="Y22" s="312">
        <v>131</v>
      </c>
      <c r="Z22" s="312">
        <v>3841</v>
      </c>
      <c r="AA22" s="312">
        <v>705</v>
      </c>
      <c r="AB22" s="312">
        <v>179</v>
      </c>
      <c r="AC22" s="312">
        <v>4866</v>
      </c>
      <c r="AD22" s="312">
        <v>811</v>
      </c>
      <c r="AE22" s="312">
        <v>163</v>
      </c>
      <c r="AF22" s="312">
        <v>60</v>
      </c>
      <c r="AG22" s="312">
        <v>60</v>
      </c>
      <c r="AH22" s="312">
        <v>23</v>
      </c>
    </row>
    <row r="23" spans="3:34" ht="6" customHeight="1">
      <c r="E23" s="313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V23" s="313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</row>
    <row r="24" spans="3:34">
      <c r="C24" s="455" t="s">
        <v>37</v>
      </c>
      <c r="D24" s="455"/>
      <c r="E24" s="313"/>
      <c r="F24" s="315">
        <v>102</v>
      </c>
      <c r="G24" s="315">
        <v>58</v>
      </c>
      <c r="H24" s="315">
        <v>15</v>
      </c>
      <c r="I24" s="315">
        <v>123</v>
      </c>
      <c r="J24" s="315">
        <v>42</v>
      </c>
      <c r="K24" s="315">
        <v>18</v>
      </c>
      <c r="L24" s="315">
        <v>65</v>
      </c>
      <c r="M24" s="315">
        <v>37</v>
      </c>
      <c r="N24" s="315">
        <v>8</v>
      </c>
      <c r="O24" s="315">
        <v>224</v>
      </c>
      <c r="P24" s="315">
        <v>289</v>
      </c>
      <c r="Q24" s="315">
        <v>38</v>
      </c>
      <c r="T24" s="455" t="s">
        <v>37</v>
      </c>
      <c r="U24" s="455"/>
      <c r="V24" s="313"/>
      <c r="W24" s="315">
        <v>75</v>
      </c>
      <c r="X24" s="315">
        <v>49</v>
      </c>
      <c r="Y24" s="315">
        <v>15</v>
      </c>
      <c r="Z24" s="315">
        <v>70</v>
      </c>
      <c r="AA24" s="315">
        <v>35</v>
      </c>
      <c r="AB24" s="315">
        <v>9</v>
      </c>
      <c r="AC24" s="315">
        <v>44</v>
      </c>
      <c r="AD24" s="315">
        <v>32</v>
      </c>
      <c r="AE24" s="315">
        <v>5</v>
      </c>
      <c r="AF24" s="315" t="s">
        <v>12</v>
      </c>
      <c r="AG24" s="315">
        <v>7</v>
      </c>
      <c r="AH24" s="315" t="s">
        <v>12</v>
      </c>
    </row>
    <row r="25" spans="3:34">
      <c r="D25" s="317" t="s">
        <v>18</v>
      </c>
      <c r="E25" s="313"/>
      <c r="F25" s="312">
        <v>95</v>
      </c>
      <c r="G25" s="312">
        <v>48</v>
      </c>
      <c r="H25" s="312">
        <v>6</v>
      </c>
      <c r="I25" s="312">
        <v>107</v>
      </c>
      <c r="J25" s="312">
        <v>33</v>
      </c>
      <c r="K25" s="312">
        <v>14</v>
      </c>
      <c r="L25" s="312">
        <v>56</v>
      </c>
      <c r="M25" s="312">
        <v>22</v>
      </c>
      <c r="N25" s="312">
        <v>7</v>
      </c>
      <c r="O25" s="312">
        <v>205</v>
      </c>
      <c r="P25" s="312">
        <v>275</v>
      </c>
      <c r="Q25" s="312">
        <v>29</v>
      </c>
      <c r="U25" s="317" t="s">
        <v>18</v>
      </c>
      <c r="V25" s="313"/>
      <c r="W25" s="312">
        <v>69</v>
      </c>
      <c r="X25" s="312">
        <v>45</v>
      </c>
      <c r="Y25" s="312">
        <v>12</v>
      </c>
      <c r="Z25" s="312">
        <v>63</v>
      </c>
      <c r="AA25" s="312">
        <v>33</v>
      </c>
      <c r="AB25" s="312">
        <v>7</v>
      </c>
      <c r="AC25" s="312">
        <v>37</v>
      </c>
      <c r="AD25" s="312">
        <v>29</v>
      </c>
      <c r="AE25" s="312">
        <v>4</v>
      </c>
      <c r="AF25" s="312" t="s">
        <v>12</v>
      </c>
      <c r="AG25" s="312">
        <v>7</v>
      </c>
      <c r="AH25" s="312" t="s">
        <v>12</v>
      </c>
    </row>
    <row r="26" spans="3:34">
      <c r="D26" s="317" t="s">
        <v>19</v>
      </c>
      <c r="E26" s="313"/>
      <c r="F26" s="312">
        <v>1</v>
      </c>
      <c r="G26" s="312">
        <v>1</v>
      </c>
      <c r="H26" s="312">
        <v>1</v>
      </c>
      <c r="I26" s="312" t="s">
        <v>12</v>
      </c>
      <c r="J26" s="312">
        <v>1</v>
      </c>
      <c r="K26" s="312">
        <v>1</v>
      </c>
      <c r="L26" s="312" t="s">
        <v>12</v>
      </c>
      <c r="M26" s="312" t="s">
        <v>12</v>
      </c>
      <c r="N26" s="312" t="s">
        <v>12</v>
      </c>
      <c r="O26" s="312">
        <v>1</v>
      </c>
      <c r="P26" s="312">
        <v>1</v>
      </c>
      <c r="Q26" s="312">
        <v>1</v>
      </c>
      <c r="U26" s="317" t="s">
        <v>19</v>
      </c>
      <c r="V26" s="313"/>
      <c r="W26" s="312" t="s">
        <v>135</v>
      </c>
      <c r="X26" s="312" t="s">
        <v>135</v>
      </c>
      <c r="Y26" s="312" t="s">
        <v>135</v>
      </c>
      <c r="Z26" s="312">
        <v>1</v>
      </c>
      <c r="AA26" s="312">
        <v>2</v>
      </c>
      <c r="AB26" s="312">
        <v>2</v>
      </c>
      <c r="AC26" s="312">
        <v>2</v>
      </c>
      <c r="AD26" s="312" t="s">
        <v>12</v>
      </c>
      <c r="AE26" s="312" t="s">
        <v>12</v>
      </c>
      <c r="AF26" s="312" t="s">
        <v>12</v>
      </c>
      <c r="AG26" s="312" t="s">
        <v>12</v>
      </c>
      <c r="AH26" s="312" t="s">
        <v>12</v>
      </c>
    </row>
    <row r="27" spans="3:34">
      <c r="D27" s="317" t="s">
        <v>20</v>
      </c>
      <c r="E27" s="313"/>
      <c r="F27" s="312">
        <v>6</v>
      </c>
      <c r="G27" s="312">
        <v>5</v>
      </c>
      <c r="H27" s="312">
        <v>3</v>
      </c>
      <c r="I27" s="312">
        <v>16</v>
      </c>
      <c r="J27" s="312">
        <v>8</v>
      </c>
      <c r="K27" s="312">
        <v>3</v>
      </c>
      <c r="L27" s="312">
        <v>9</v>
      </c>
      <c r="M27" s="312">
        <v>15</v>
      </c>
      <c r="N27" s="312">
        <v>1</v>
      </c>
      <c r="O27" s="312">
        <v>18</v>
      </c>
      <c r="P27" s="312">
        <v>13</v>
      </c>
      <c r="Q27" s="312">
        <v>8</v>
      </c>
      <c r="U27" s="317" t="s">
        <v>20</v>
      </c>
      <c r="V27" s="313"/>
      <c r="W27" s="312">
        <v>6</v>
      </c>
      <c r="X27" s="312">
        <v>2</v>
      </c>
      <c r="Y27" s="312" t="s">
        <v>12</v>
      </c>
      <c r="Z27" s="312">
        <v>6</v>
      </c>
      <c r="AA27" s="312" t="s">
        <v>12</v>
      </c>
      <c r="AB27" s="312" t="s">
        <v>12</v>
      </c>
      <c r="AC27" s="312">
        <v>5</v>
      </c>
      <c r="AD27" s="312">
        <v>3</v>
      </c>
      <c r="AE27" s="312">
        <v>1</v>
      </c>
      <c r="AF27" s="312" t="s">
        <v>12</v>
      </c>
      <c r="AG27" s="312" t="s">
        <v>12</v>
      </c>
      <c r="AH27" s="312" t="s">
        <v>12</v>
      </c>
    </row>
    <row r="28" spans="3:34">
      <c r="D28" s="317" t="s">
        <v>17</v>
      </c>
      <c r="E28" s="313"/>
      <c r="F28" s="312" t="s">
        <v>12</v>
      </c>
      <c r="G28" s="312">
        <v>4</v>
      </c>
      <c r="H28" s="312">
        <v>5</v>
      </c>
      <c r="I28" s="312" t="s">
        <v>12</v>
      </c>
      <c r="J28" s="312" t="s">
        <v>12</v>
      </c>
      <c r="K28" s="312" t="s">
        <v>12</v>
      </c>
      <c r="L28" s="312" t="s">
        <v>12</v>
      </c>
      <c r="M28" s="312" t="s">
        <v>12</v>
      </c>
      <c r="N28" s="312" t="s">
        <v>12</v>
      </c>
      <c r="O28" s="312" t="s">
        <v>12</v>
      </c>
      <c r="P28" s="312" t="s">
        <v>12</v>
      </c>
      <c r="Q28" s="312" t="s">
        <v>12</v>
      </c>
      <c r="U28" s="317" t="s">
        <v>17</v>
      </c>
      <c r="V28" s="313"/>
      <c r="W28" s="312" t="s">
        <v>12</v>
      </c>
      <c r="X28" s="312">
        <v>2</v>
      </c>
      <c r="Y28" s="312">
        <v>3</v>
      </c>
      <c r="Z28" s="312" t="s">
        <v>12</v>
      </c>
      <c r="AA28" s="312" t="s">
        <v>12</v>
      </c>
      <c r="AB28" s="312" t="s">
        <v>12</v>
      </c>
      <c r="AC28" s="312" t="s">
        <v>12</v>
      </c>
      <c r="AD28" s="312" t="s">
        <v>12</v>
      </c>
      <c r="AE28" s="312" t="s">
        <v>12</v>
      </c>
      <c r="AF28" s="312" t="s">
        <v>12</v>
      </c>
      <c r="AG28" s="312" t="s">
        <v>12</v>
      </c>
      <c r="AH28" s="312" t="s">
        <v>12</v>
      </c>
    </row>
    <row r="29" spans="3:34" ht="6" customHeight="1">
      <c r="E29" s="313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V29" s="313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</row>
    <row r="30" spans="3:34">
      <c r="C30" s="455" t="s">
        <v>36</v>
      </c>
      <c r="D30" s="455"/>
      <c r="E30" s="313"/>
      <c r="F30" s="315">
        <v>6</v>
      </c>
      <c r="G30" s="315">
        <v>4</v>
      </c>
      <c r="H30" s="315">
        <v>4</v>
      </c>
      <c r="I30" s="315">
        <v>6</v>
      </c>
      <c r="J30" s="315">
        <v>2</v>
      </c>
      <c r="K30" s="315">
        <v>2</v>
      </c>
      <c r="L30" s="315">
        <v>6</v>
      </c>
      <c r="M30" s="315">
        <v>5</v>
      </c>
      <c r="N30" s="315">
        <v>4</v>
      </c>
      <c r="O30" s="315">
        <v>15</v>
      </c>
      <c r="P30" s="315">
        <v>13</v>
      </c>
      <c r="Q30" s="315">
        <v>13</v>
      </c>
      <c r="T30" s="455" t="s">
        <v>36</v>
      </c>
      <c r="U30" s="455"/>
      <c r="V30" s="313"/>
      <c r="W30" s="315">
        <v>7</v>
      </c>
      <c r="X30" s="315">
        <v>6</v>
      </c>
      <c r="Y30" s="315">
        <v>5</v>
      </c>
      <c r="Z30" s="315">
        <v>4</v>
      </c>
      <c r="AA30" s="315">
        <v>7</v>
      </c>
      <c r="AB30" s="315">
        <v>4</v>
      </c>
      <c r="AC30" s="315">
        <v>10</v>
      </c>
      <c r="AD30" s="315">
        <v>10</v>
      </c>
      <c r="AE30" s="315">
        <v>2</v>
      </c>
      <c r="AF30" s="315">
        <v>1</v>
      </c>
      <c r="AG30" s="315">
        <v>1</v>
      </c>
      <c r="AH30" s="315">
        <v>1</v>
      </c>
    </row>
    <row r="31" spans="3:34">
      <c r="D31" s="317" t="s">
        <v>35</v>
      </c>
      <c r="E31" s="313"/>
      <c r="F31" s="312" t="s">
        <v>12</v>
      </c>
      <c r="G31" s="312" t="s">
        <v>12</v>
      </c>
      <c r="H31" s="312" t="s">
        <v>12</v>
      </c>
      <c r="I31" s="312" t="s">
        <v>12</v>
      </c>
      <c r="J31" s="312" t="s">
        <v>12</v>
      </c>
      <c r="K31" s="312" t="s">
        <v>12</v>
      </c>
      <c r="L31" s="312" t="s">
        <v>12</v>
      </c>
      <c r="M31" s="312" t="s">
        <v>12</v>
      </c>
      <c r="N31" s="312" t="s">
        <v>12</v>
      </c>
      <c r="O31" s="312" t="s">
        <v>12</v>
      </c>
      <c r="P31" s="312" t="s">
        <v>12</v>
      </c>
      <c r="Q31" s="312" t="s">
        <v>12</v>
      </c>
      <c r="U31" s="317" t="s">
        <v>35</v>
      </c>
      <c r="V31" s="313"/>
      <c r="W31" s="312" t="s">
        <v>135</v>
      </c>
      <c r="X31" s="312" t="s">
        <v>135</v>
      </c>
      <c r="Y31" s="312" t="s">
        <v>135</v>
      </c>
      <c r="Z31" s="312" t="s">
        <v>12</v>
      </c>
      <c r="AA31" s="312" t="s">
        <v>12</v>
      </c>
      <c r="AB31" s="312" t="s">
        <v>12</v>
      </c>
      <c r="AC31" s="312" t="s">
        <v>12</v>
      </c>
      <c r="AD31" s="312" t="s">
        <v>12</v>
      </c>
      <c r="AE31" s="312" t="s">
        <v>12</v>
      </c>
      <c r="AF31" s="312" t="s">
        <v>12</v>
      </c>
      <c r="AG31" s="312" t="s">
        <v>12</v>
      </c>
      <c r="AH31" s="312" t="s">
        <v>12</v>
      </c>
    </row>
    <row r="32" spans="3:34">
      <c r="D32" s="317" t="s">
        <v>22</v>
      </c>
      <c r="E32" s="313"/>
      <c r="F32" s="312">
        <v>6</v>
      </c>
      <c r="G32" s="312">
        <v>4</v>
      </c>
      <c r="H32" s="312">
        <v>4</v>
      </c>
      <c r="I32" s="312">
        <v>6</v>
      </c>
      <c r="J32" s="312">
        <v>2</v>
      </c>
      <c r="K32" s="312">
        <v>2</v>
      </c>
      <c r="L32" s="312">
        <v>6</v>
      </c>
      <c r="M32" s="312">
        <v>5</v>
      </c>
      <c r="N32" s="312">
        <v>4</v>
      </c>
      <c r="O32" s="312">
        <v>15</v>
      </c>
      <c r="P32" s="312">
        <v>13</v>
      </c>
      <c r="Q32" s="312">
        <v>13</v>
      </c>
      <c r="U32" s="317" t="s">
        <v>22</v>
      </c>
      <c r="V32" s="313"/>
      <c r="W32" s="312">
        <v>7</v>
      </c>
      <c r="X32" s="312">
        <v>6</v>
      </c>
      <c r="Y32" s="312">
        <v>5</v>
      </c>
      <c r="Z32" s="312">
        <v>4</v>
      </c>
      <c r="AA32" s="312">
        <v>7</v>
      </c>
      <c r="AB32" s="312">
        <v>4</v>
      </c>
      <c r="AC32" s="312">
        <v>10</v>
      </c>
      <c r="AD32" s="312">
        <v>10</v>
      </c>
      <c r="AE32" s="312">
        <v>2</v>
      </c>
      <c r="AF32" s="312">
        <v>1</v>
      </c>
      <c r="AG32" s="312">
        <v>1</v>
      </c>
      <c r="AH32" s="312">
        <v>1</v>
      </c>
    </row>
    <row r="33" spans="1:34" ht="6" customHeight="1">
      <c r="E33" s="313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V33" s="313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</row>
    <row r="34" spans="1:34">
      <c r="C34" s="455" t="s">
        <v>17</v>
      </c>
      <c r="D34" s="455"/>
      <c r="E34" s="313"/>
      <c r="F34" s="312">
        <v>85</v>
      </c>
      <c r="G34" s="312">
        <v>101</v>
      </c>
      <c r="H34" s="312">
        <v>106</v>
      </c>
      <c r="I34" s="312">
        <v>206</v>
      </c>
      <c r="J34" s="312">
        <v>166</v>
      </c>
      <c r="K34" s="312">
        <v>158</v>
      </c>
      <c r="L34" s="312">
        <v>155</v>
      </c>
      <c r="M34" s="312">
        <v>141</v>
      </c>
      <c r="N34" s="312">
        <v>124</v>
      </c>
      <c r="O34" s="312">
        <v>291</v>
      </c>
      <c r="P34" s="312">
        <v>285</v>
      </c>
      <c r="Q34" s="312">
        <v>292</v>
      </c>
      <c r="T34" s="455" t="s">
        <v>17</v>
      </c>
      <c r="U34" s="455"/>
      <c r="V34" s="313"/>
      <c r="W34" s="312">
        <v>134</v>
      </c>
      <c r="X34" s="312">
        <v>155</v>
      </c>
      <c r="Y34" s="312">
        <v>155</v>
      </c>
      <c r="Z34" s="312">
        <v>172</v>
      </c>
      <c r="AA34" s="312">
        <v>129</v>
      </c>
      <c r="AB34" s="312">
        <v>137</v>
      </c>
      <c r="AC34" s="312">
        <v>158</v>
      </c>
      <c r="AD34" s="312">
        <v>99</v>
      </c>
      <c r="AE34" s="312">
        <v>105</v>
      </c>
      <c r="AF34" s="312">
        <v>4</v>
      </c>
      <c r="AG34" s="312">
        <v>20</v>
      </c>
      <c r="AH34" s="312">
        <v>18</v>
      </c>
    </row>
    <row r="35" spans="1:34" ht="6" customHeight="1">
      <c r="E35" s="313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V35" s="313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</row>
    <row r="36" spans="1:34">
      <c r="B36" s="308" t="s">
        <v>23</v>
      </c>
      <c r="E36" s="313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S36" s="308" t="s">
        <v>23</v>
      </c>
      <c r="V36" s="313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</row>
    <row r="37" spans="1:34">
      <c r="C37" s="455" t="s">
        <v>34</v>
      </c>
      <c r="D37" s="455"/>
      <c r="E37" s="313"/>
      <c r="F37" s="312">
        <v>13</v>
      </c>
      <c r="G37" s="312">
        <v>10</v>
      </c>
      <c r="H37" s="312">
        <v>6</v>
      </c>
      <c r="I37" s="312">
        <v>18</v>
      </c>
      <c r="J37" s="312">
        <v>10</v>
      </c>
      <c r="K37" s="312">
        <v>9</v>
      </c>
      <c r="L37" s="312">
        <v>18</v>
      </c>
      <c r="M37" s="312">
        <v>12</v>
      </c>
      <c r="N37" s="312">
        <v>12</v>
      </c>
      <c r="O37" s="312">
        <v>49</v>
      </c>
      <c r="P37" s="312">
        <v>35</v>
      </c>
      <c r="Q37" s="312">
        <v>18</v>
      </c>
      <c r="T37" s="455" t="s">
        <v>34</v>
      </c>
      <c r="U37" s="455"/>
      <c r="V37" s="313"/>
      <c r="W37" s="312">
        <v>21</v>
      </c>
      <c r="X37" s="312">
        <v>14</v>
      </c>
      <c r="Y37" s="312">
        <v>11</v>
      </c>
      <c r="Z37" s="312">
        <v>13</v>
      </c>
      <c r="AA37" s="312">
        <v>15</v>
      </c>
      <c r="AB37" s="312">
        <v>11</v>
      </c>
      <c r="AC37" s="312">
        <v>24</v>
      </c>
      <c r="AD37" s="312">
        <v>19</v>
      </c>
      <c r="AE37" s="312">
        <v>16</v>
      </c>
      <c r="AF37" s="312">
        <v>1</v>
      </c>
      <c r="AG37" s="312">
        <v>1</v>
      </c>
      <c r="AH37" s="312">
        <v>1</v>
      </c>
    </row>
    <row r="38" spans="1:34">
      <c r="C38" s="455" t="s">
        <v>33</v>
      </c>
      <c r="D38" s="455"/>
      <c r="E38" s="313"/>
      <c r="F38" s="312">
        <v>708</v>
      </c>
      <c r="G38" s="312">
        <v>85</v>
      </c>
      <c r="H38" s="312">
        <v>19</v>
      </c>
      <c r="I38" s="312">
        <v>908</v>
      </c>
      <c r="J38" s="312">
        <v>137</v>
      </c>
      <c r="K38" s="312">
        <v>27</v>
      </c>
      <c r="L38" s="312">
        <v>830</v>
      </c>
      <c r="M38" s="312">
        <v>243</v>
      </c>
      <c r="N38" s="312">
        <v>23</v>
      </c>
      <c r="O38" s="312">
        <v>1347</v>
      </c>
      <c r="P38" s="312">
        <v>449</v>
      </c>
      <c r="Q38" s="312">
        <v>40</v>
      </c>
      <c r="T38" s="455" t="s">
        <v>33</v>
      </c>
      <c r="U38" s="455"/>
      <c r="V38" s="313"/>
      <c r="W38" s="312">
        <v>1209</v>
      </c>
      <c r="X38" s="312">
        <v>159</v>
      </c>
      <c r="Y38" s="312">
        <v>27</v>
      </c>
      <c r="Z38" s="312">
        <v>718</v>
      </c>
      <c r="AA38" s="312">
        <v>214</v>
      </c>
      <c r="AB38" s="312">
        <v>31</v>
      </c>
      <c r="AC38" s="312">
        <v>779</v>
      </c>
      <c r="AD38" s="312">
        <v>392</v>
      </c>
      <c r="AE38" s="312">
        <v>23</v>
      </c>
      <c r="AF38" s="312">
        <v>9</v>
      </c>
      <c r="AG38" s="312">
        <v>18</v>
      </c>
      <c r="AH38" s="312">
        <v>3</v>
      </c>
    </row>
    <row r="39" spans="1:34" ht="6" customHeight="1">
      <c r="E39" s="313"/>
      <c r="V39" s="313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</row>
    <row r="40" spans="1:34" ht="1.5" customHeight="1">
      <c r="A40" s="310"/>
      <c r="B40" s="310"/>
      <c r="C40" s="310"/>
      <c r="D40" s="310"/>
      <c r="E40" s="311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1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</row>
    <row r="41" spans="1:34" ht="12" customHeight="1">
      <c r="B41" s="330"/>
      <c r="C41" s="330"/>
      <c r="D41" s="330"/>
      <c r="E41" s="329"/>
      <c r="F41" s="328" t="s">
        <v>118</v>
      </c>
      <c r="G41" s="328"/>
      <c r="H41" s="328"/>
      <c r="I41" s="328" t="s">
        <v>117</v>
      </c>
      <c r="J41" s="328"/>
      <c r="K41" s="328"/>
      <c r="L41" s="328" t="s">
        <v>116</v>
      </c>
      <c r="M41" s="328"/>
      <c r="N41" s="328"/>
      <c r="O41" s="328" t="s">
        <v>115</v>
      </c>
      <c r="P41" s="328"/>
      <c r="Q41" s="327"/>
      <c r="V41" s="313"/>
      <c r="W41" s="328" t="s">
        <v>119</v>
      </c>
      <c r="X41" s="328"/>
      <c r="Y41" s="328"/>
      <c r="Z41" s="328" t="s">
        <v>114</v>
      </c>
      <c r="AA41" s="328"/>
      <c r="AB41" s="328"/>
      <c r="AC41" s="328" t="s">
        <v>113</v>
      </c>
      <c r="AD41" s="328"/>
      <c r="AE41" s="328"/>
      <c r="AF41" s="328" t="s">
        <v>112</v>
      </c>
      <c r="AG41" s="328"/>
      <c r="AH41" s="327"/>
    </row>
    <row r="42" spans="1:34" ht="12" customHeight="1">
      <c r="A42" s="326"/>
      <c r="B42" s="455" t="s">
        <v>42</v>
      </c>
      <c r="C42" s="455"/>
      <c r="D42" s="455"/>
      <c r="E42" s="325"/>
      <c r="F42" s="324" t="s">
        <v>5</v>
      </c>
      <c r="G42" s="324" t="s">
        <v>6</v>
      </c>
      <c r="H42" s="324" t="s">
        <v>6</v>
      </c>
      <c r="I42" s="324" t="s">
        <v>5</v>
      </c>
      <c r="J42" s="324" t="s">
        <v>6</v>
      </c>
      <c r="K42" s="324" t="s">
        <v>6</v>
      </c>
      <c r="L42" s="324" t="s">
        <v>5</v>
      </c>
      <c r="M42" s="324" t="s">
        <v>6</v>
      </c>
      <c r="N42" s="324" t="s">
        <v>6</v>
      </c>
      <c r="O42" s="324" t="s">
        <v>5</v>
      </c>
      <c r="P42" s="324" t="s">
        <v>6</v>
      </c>
      <c r="Q42" s="323" t="s">
        <v>6</v>
      </c>
      <c r="R42" s="326"/>
      <c r="S42" s="455" t="s">
        <v>42</v>
      </c>
      <c r="T42" s="455"/>
      <c r="U42" s="455"/>
      <c r="V42" s="325"/>
      <c r="W42" s="324" t="s">
        <v>5</v>
      </c>
      <c r="X42" s="324" t="s">
        <v>6</v>
      </c>
      <c r="Y42" s="324" t="s">
        <v>6</v>
      </c>
      <c r="Z42" s="324" t="s">
        <v>5</v>
      </c>
      <c r="AA42" s="324" t="s">
        <v>6</v>
      </c>
      <c r="AB42" s="324" t="s">
        <v>6</v>
      </c>
      <c r="AC42" s="324" t="s">
        <v>5</v>
      </c>
      <c r="AD42" s="324" t="s">
        <v>6</v>
      </c>
      <c r="AE42" s="324" t="s">
        <v>6</v>
      </c>
      <c r="AF42" s="324" t="s">
        <v>5</v>
      </c>
      <c r="AG42" s="324" t="s">
        <v>6</v>
      </c>
      <c r="AH42" s="323" t="s">
        <v>6</v>
      </c>
    </row>
    <row r="43" spans="1:34" ht="12" customHeight="1">
      <c r="A43" s="310"/>
      <c r="B43" s="310"/>
      <c r="C43" s="310"/>
      <c r="D43" s="310"/>
      <c r="E43" s="311"/>
      <c r="F43" s="322" t="s">
        <v>7</v>
      </c>
      <c r="G43" s="322" t="s">
        <v>7</v>
      </c>
      <c r="H43" s="322" t="s">
        <v>8</v>
      </c>
      <c r="I43" s="322" t="s">
        <v>7</v>
      </c>
      <c r="J43" s="322" t="s">
        <v>7</v>
      </c>
      <c r="K43" s="322" t="s">
        <v>8</v>
      </c>
      <c r="L43" s="322" t="s">
        <v>7</v>
      </c>
      <c r="M43" s="322" t="s">
        <v>7</v>
      </c>
      <c r="N43" s="322" t="s">
        <v>8</v>
      </c>
      <c r="O43" s="322" t="s">
        <v>7</v>
      </c>
      <c r="P43" s="322" t="s">
        <v>7</v>
      </c>
      <c r="Q43" s="321" t="s">
        <v>8</v>
      </c>
      <c r="R43" s="310"/>
      <c r="S43" s="310"/>
      <c r="T43" s="310"/>
      <c r="U43" s="310"/>
      <c r="V43" s="311"/>
      <c r="W43" s="322" t="s">
        <v>7</v>
      </c>
      <c r="X43" s="322" t="s">
        <v>7</v>
      </c>
      <c r="Y43" s="322" t="s">
        <v>8</v>
      </c>
      <c r="Z43" s="322" t="s">
        <v>7</v>
      </c>
      <c r="AA43" s="322" t="s">
        <v>7</v>
      </c>
      <c r="AB43" s="322" t="s">
        <v>8</v>
      </c>
      <c r="AC43" s="322" t="s">
        <v>7</v>
      </c>
      <c r="AD43" s="322" t="s">
        <v>7</v>
      </c>
      <c r="AE43" s="322" t="s">
        <v>8</v>
      </c>
      <c r="AF43" s="322" t="s">
        <v>7</v>
      </c>
      <c r="AG43" s="322" t="s">
        <v>7</v>
      </c>
      <c r="AH43" s="321" t="s">
        <v>8</v>
      </c>
    </row>
    <row r="44" spans="1:34" ht="6" customHeight="1">
      <c r="E44" s="313"/>
      <c r="V44" s="313"/>
    </row>
    <row r="45" spans="1:34">
      <c r="B45" s="456" t="s">
        <v>41</v>
      </c>
      <c r="C45" s="456"/>
      <c r="D45" s="456"/>
      <c r="E45" s="313"/>
      <c r="F45" s="320">
        <v>7949</v>
      </c>
      <c r="G45" s="320">
        <v>1153</v>
      </c>
      <c r="H45" s="320">
        <v>808</v>
      </c>
      <c r="I45" s="320">
        <v>4120</v>
      </c>
      <c r="J45" s="320">
        <v>744</v>
      </c>
      <c r="K45" s="320">
        <v>271</v>
      </c>
      <c r="L45" s="320">
        <v>3365</v>
      </c>
      <c r="M45" s="320">
        <v>761</v>
      </c>
      <c r="N45" s="320">
        <v>214</v>
      </c>
      <c r="O45" s="320">
        <v>2739</v>
      </c>
      <c r="P45" s="320">
        <v>447</v>
      </c>
      <c r="Q45" s="320">
        <v>236</v>
      </c>
      <c r="S45" s="456" t="s">
        <v>41</v>
      </c>
      <c r="T45" s="456"/>
      <c r="U45" s="456"/>
      <c r="V45" s="313"/>
      <c r="W45" s="320">
        <v>4242</v>
      </c>
      <c r="X45" s="320">
        <v>628</v>
      </c>
      <c r="Y45" s="320">
        <v>325</v>
      </c>
      <c r="Z45" s="320">
        <v>4842</v>
      </c>
      <c r="AA45" s="320">
        <v>1018</v>
      </c>
      <c r="AB45" s="320">
        <v>296</v>
      </c>
      <c r="AC45" s="320">
        <v>4288</v>
      </c>
      <c r="AD45" s="320">
        <v>757</v>
      </c>
      <c r="AE45" s="320">
        <v>269</v>
      </c>
      <c r="AF45" s="320">
        <v>5673</v>
      </c>
      <c r="AG45" s="320">
        <v>578</v>
      </c>
      <c r="AH45" s="320">
        <v>321</v>
      </c>
    </row>
    <row r="46" spans="1:34" ht="6" customHeight="1">
      <c r="E46" s="313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V46" s="313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19"/>
      <c r="AH46" s="319"/>
    </row>
    <row r="47" spans="1:34">
      <c r="C47" s="455" t="s">
        <v>40</v>
      </c>
      <c r="D47" s="455"/>
      <c r="E47" s="313"/>
      <c r="F47" s="315">
        <v>23</v>
      </c>
      <c r="G47" s="315">
        <v>13</v>
      </c>
      <c r="H47" s="315">
        <v>10</v>
      </c>
      <c r="I47" s="315">
        <v>9</v>
      </c>
      <c r="J47" s="315">
        <v>4</v>
      </c>
      <c r="K47" s="315">
        <v>4</v>
      </c>
      <c r="L47" s="315">
        <v>5</v>
      </c>
      <c r="M47" s="315">
        <v>2</v>
      </c>
      <c r="N47" s="315">
        <v>2</v>
      </c>
      <c r="O47" s="315">
        <v>6</v>
      </c>
      <c r="P47" s="315">
        <v>3</v>
      </c>
      <c r="Q47" s="315" t="s">
        <v>12</v>
      </c>
      <c r="T47" s="455" t="s">
        <v>40</v>
      </c>
      <c r="U47" s="455"/>
      <c r="V47" s="313"/>
      <c r="W47" s="318">
        <v>6</v>
      </c>
      <c r="X47" s="318">
        <v>5</v>
      </c>
      <c r="Y47" s="318">
        <v>4</v>
      </c>
      <c r="Z47" s="318">
        <v>8</v>
      </c>
      <c r="AA47" s="318">
        <v>9</v>
      </c>
      <c r="AB47" s="318">
        <v>10</v>
      </c>
      <c r="AC47" s="318">
        <v>7</v>
      </c>
      <c r="AD47" s="318">
        <v>3</v>
      </c>
      <c r="AE47" s="318">
        <v>4</v>
      </c>
      <c r="AF47" s="318">
        <v>23</v>
      </c>
      <c r="AG47" s="318">
        <v>9</v>
      </c>
      <c r="AH47" s="318">
        <v>7</v>
      </c>
    </row>
    <row r="48" spans="1:34">
      <c r="D48" s="317" t="s">
        <v>9</v>
      </c>
      <c r="E48" s="313"/>
      <c r="F48" s="312">
        <v>3</v>
      </c>
      <c r="G48" s="312">
        <v>1</v>
      </c>
      <c r="H48" s="312">
        <v>1</v>
      </c>
      <c r="I48" s="312" t="s">
        <v>12</v>
      </c>
      <c r="J48" s="312" t="s">
        <v>12</v>
      </c>
      <c r="K48" s="312" t="s">
        <v>12</v>
      </c>
      <c r="L48" s="312" t="s">
        <v>12</v>
      </c>
      <c r="M48" s="312" t="s">
        <v>12</v>
      </c>
      <c r="N48" s="312" t="s">
        <v>12</v>
      </c>
      <c r="O48" s="312" t="s">
        <v>12</v>
      </c>
      <c r="P48" s="312" t="s">
        <v>12</v>
      </c>
      <c r="Q48" s="312" t="s">
        <v>135</v>
      </c>
      <c r="U48" s="317" t="s">
        <v>9</v>
      </c>
      <c r="V48" s="313"/>
      <c r="W48" s="312">
        <v>1</v>
      </c>
      <c r="X48" s="312">
        <v>1</v>
      </c>
      <c r="Y48" s="312">
        <v>1</v>
      </c>
      <c r="Z48" s="312">
        <v>3</v>
      </c>
      <c r="AA48" s="312">
        <v>3</v>
      </c>
      <c r="AB48" s="312">
        <v>3</v>
      </c>
      <c r="AC48" s="312" t="s">
        <v>12</v>
      </c>
      <c r="AD48" s="312" t="s">
        <v>12</v>
      </c>
      <c r="AE48" s="312" t="s">
        <v>12</v>
      </c>
      <c r="AF48" s="312" t="s">
        <v>12</v>
      </c>
      <c r="AG48" s="312" t="s">
        <v>12</v>
      </c>
      <c r="AH48" s="312" t="s">
        <v>12</v>
      </c>
    </row>
    <row r="49" spans="3:34">
      <c r="D49" s="317" t="s">
        <v>10</v>
      </c>
      <c r="E49" s="313"/>
      <c r="F49" s="312">
        <v>11</v>
      </c>
      <c r="G49" s="312">
        <v>7</v>
      </c>
      <c r="H49" s="312">
        <v>6</v>
      </c>
      <c r="I49" s="312">
        <v>6</v>
      </c>
      <c r="J49" s="312">
        <v>2</v>
      </c>
      <c r="K49" s="312">
        <v>3</v>
      </c>
      <c r="L49" s="312" t="s">
        <v>12</v>
      </c>
      <c r="M49" s="312" t="s">
        <v>12</v>
      </c>
      <c r="N49" s="312">
        <v>1</v>
      </c>
      <c r="O49" s="312">
        <v>4</v>
      </c>
      <c r="P49" s="312">
        <v>3</v>
      </c>
      <c r="Q49" s="312" t="s">
        <v>135</v>
      </c>
      <c r="U49" s="317" t="s">
        <v>10</v>
      </c>
      <c r="V49" s="313"/>
      <c r="W49" s="312">
        <v>2</v>
      </c>
      <c r="X49" s="312">
        <v>2</v>
      </c>
      <c r="Y49" s="312">
        <v>1</v>
      </c>
      <c r="Z49" s="312">
        <v>2</v>
      </c>
      <c r="AA49" s="312">
        <v>2</v>
      </c>
      <c r="AB49" s="312">
        <v>3</v>
      </c>
      <c r="AC49" s="312">
        <v>5</v>
      </c>
      <c r="AD49" s="312">
        <v>1</v>
      </c>
      <c r="AE49" s="312">
        <v>2</v>
      </c>
      <c r="AF49" s="312">
        <v>9</v>
      </c>
      <c r="AG49" s="312">
        <v>5</v>
      </c>
      <c r="AH49" s="312">
        <v>6</v>
      </c>
    </row>
    <row r="50" spans="3:34">
      <c r="D50" s="317" t="s">
        <v>11</v>
      </c>
      <c r="E50" s="313"/>
      <c r="F50" s="312" t="s">
        <v>12</v>
      </c>
      <c r="G50" s="312" t="s">
        <v>12</v>
      </c>
      <c r="H50" s="312" t="s">
        <v>12</v>
      </c>
      <c r="I50" s="312" t="s">
        <v>12</v>
      </c>
      <c r="J50" s="312" t="s">
        <v>12</v>
      </c>
      <c r="K50" s="312" t="s">
        <v>12</v>
      </c>
      <c r="L50" s="312" t="s">
        <v>12</v>
      </c>
      <c r="M50" s="312" t="s">
        <v>12</v>
      </c>
      <c r="N50" s="312" t="s">
        <v>12</v>
      </c>
      <c r="O50" s="312" t="s">
        <v>12</v>
      </c>
      <c r="P50" s="312" t="s">
        <v>12</v>
      </c>
      <c r="Q50" s="312" t="s">
        <v>12</v>
      </c>
      <c r="U50" s="317" t="s">
        <v>11</v>
      </c>
      <c r="V50" s="313"/>
      <c r="W50" s="312">
        <v>2</v>
      </c>
      <c r="X50" s="312">
        <v>2</v>
      </c>
      <c r="Y50" s="312">
        <v>2</v>
      </c>
      <c r="Z50" s="312">
        <v>1</v>
      </c>
      <c r="AA50" s="312">
        <v>2</v>
      </c>
      <c r="AB50" s="312">
        <v>2</v>
      </c>
      <c r="AC50" s="312" t="s">
        <v>12</v>
      </c>
      <c r="AD50" s="312" t="s">
        <v>12</v>
      </c>
      <c r="AE50" s="312" t="s">
        <v>12</v>
      </c>
      <c r="AF50" s="312">
        <v>10</v>
      </c>
      <c r="AG50" s="312">
        <v>3</v>
      </c>
      <c r="AH50" s="312" t="s">
        <v>12</v>
      </c>
    </row>
    <row r="51" spans="3:34">
      <c r="D51" s="317" t="s">
        <v>13</v>
      </c>
      <c r="E51" s="313"/>
      <c r="F51" s="312">
        <v>9</v>
      </c>
      <c r="G51" s="312">
        <v>5</v>
      </c>
      <c r="H51" s="312">
        <v>3</v>
      </c>
      <c r="I51" s="312">
        <v>3</v>
      </c>
      <c r="J51" s="312">
        <v>2</v>
      </c>
      <c r="K51" s="312">
        <v>1</v>
      </c>
      <c r="L51" s="312">
        <v>5</v>
      </c>
      <c r="M51" s="312">
        <v>2</v>
      </c>
      <c r="N51" s="312">
        <v>1</v>
      </c>
      <c r="O51" s="312">
        <v>2</v>
      </c>
      <c r="P51" s="312" t="s">
        <v>12</v>
      </c>
      <c r="Q51" s="312" t="s">
        <v>12</v>
      </c>
      <c r="U51" s="317" t="s">
        <v>13</v>
      </c>
      <c r="V51" s="313"/>
      <c r="W51" s="312">
        <v>1</v>
      </c>
      <c r="X51" s="312" t="s">
        <v>12</v>
      </c>
      <c r="Y51" s="312" t="s">
        <v>12</v>
      </c>
      <c r="Z51" s="312">
        <v>2</v>
      </c>
      <c r="AA51" s="312">
        <v>2</v>
      </c>
      <c r="AB51" s="312">
        <v>2</v>
      </c>
      <c r="AC51" s="312">
        <v>2</v>
      </c>
      <c r="AD51" s="312">
        <v>2</v>
      </c>
      <c r="AE51" s="312">
        <v>2</v>
      </c>
      <c r="AF51" s="312">
        <v>4</v>
      </c>
      <c r="AG51" s="312">
        <v>1</v>
      </c>
      <c r="AH51" s="312">
        <v>1</v>
      </c>
    </row>
    <row r="52" spans="3:34" ht="6" customHeight="1">
      <c r="E52" s="313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V52" s="313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</row>
    <row r="53" spans="3:34">
      <c r="C53" s="455" t="s">
        <v>39</v>
      </c>
      <c r="D53" s="455"/>
      <c r="E53" s="313"/>
      <c r="F53" s="315">
        <v>219</v>
      </c>
      <c r="G53" s="315">
        <v>84</v>
      </c>
      <c r="H53" s="315">
        <v>111</v>
      </c>
      <c r="I53" s="315">
        <v>115</v>
      </c>
      <c r="J53" s="315">
        <v>37</v>
      </c>
      <c r="K53" s="315">
        <v>51</v>
      </c>
      <c r="L53" s="315">
        <v>87</v>
      </c>
      <c r="M53" s="315">
        <v>16</v>
      </c>
      <c r="N53" s="315">
        <v>22</v>
      </c>
      <c r="O53" s="315">
        <v>76</v>
      </c>
      <c r="P53" s="315">
        <v>22</v>
      </c>
      <c r="Q53" s="315">
        <v>25</v>
      </c>
      <c r="T53" s="455" t="s">
        <v>39</v>
      </c>
      <c r="U53" s="455"/>
      <c r="V53" s="313"/>
      <c r="W53" s="315">
        <v>112</v>
      </c>
      <c r="X53" s="315">
        <v>39</v>
      </c>
      <c r="Y53" s="315">
        <v>64</v>
      </c>
      <c r="Z53" s="315">
        <v>62</v>
      </c>
      <c r="AA53" s="315">
        <v>13</v>
      </c>
      <c r="AB53" s="315">
        <v>23</v>
      </c>
      <c r="AC53" s="315">
        <v>77</v>
      </c>
      <c r="AD53" s="315">
        <v>21</v>
      </c>
      <c r="AE53" s="315">
        <v>25</v>
      </c>
      <c r="AF53" s="315">
        <v>135</v>
      </c>
      <c r="AG53" s="315">
        <v>33</v>
      </c>
      <c r="AH53" s="315">
        <v>35</v>
      </c>
    </row>
    <row r="54" spans="3:34">
      <c r="D54" s="317" t="s">
        <v>14</v>
      </c>
      <c r="E54" s="313"/>
      <c r="F54" s="312">
        <v>20</v>
      </c>
      <c r="G54" s="312">
        <v>10</v>
      </c>
      <c r="H54" s="312">
        <v>10</v>
      </c>
      <c r="I54" s="312">
        <v>9</v>
      </c>
      <c r="J54" s="312">
        <v>2</v>
      </c>
      <c r="K54" s="312">
        <v>2</v>
      </c>
      <c r="L54" s="312">
        <v>22</v>
      </c>
      <c r="M54" s="312">
        <v>2</v>
      </c>
      <c r="N54" s="312">
        <v>2</v>
      </c>
      <c r="O54" s="312">
        <v>19</v>
      </c>
      <c r="P54" s="312">
        <v>7</v>
      </c>
      <c r="Q54" s="312">
        <v>10</v>
      </c>
      <c r="U54" s="317" t="s">
        <v>14</v>
      </c>
      <c r="V54" s="313"/>
      <c r="W54" s="312">
        <v>24</v>
      </c>
      <c r="X54" s="312">
        <v>4</v>
      </c>
      <c r="Y54" s="312">
        <v>3</v>
      </c>
      <c r="Z54" s="312">
        <v>11</v>
      </c>
      <c r="AA54" s="312">
        <v>2</v>
      </c>
      <c r="AB54" s="312">
        <v>2</v>
      </c>
      <c r="AC54" s="312">
        <v>13</v>
      </c>
      <c r="AD54" s="312">
        <v>2</v>
      </c>
      <c r="AE54" s="312">
        <v>2</v>
      </c>
      <c r="AF54" s="312">
        <v>30</v>
      </c>
      <c r="AG54" s="312">
        <v>8</v>
      </c>
      <c r="AH54" s="312">
        <v>7</v>
      </c>
    </row>
    <row r="55" spans="3:34">
      <c r="D55" s="317" t="s">
        <v>15</v>
      </c>
      <c r="E55" s="313"/>
      <c r="F55" s="312">
        <v>45</v>
      </c>
      <c r="G55" s="312">
        <v>41</v>
      </c>
      <c r="H55" s="312">
        <v>47</v>
      </c>
      <c r="I55" s="312">
        <v>34</v>
      </c>
      <c r="J55" s="312">
        <v>25</v>
      </c>
      <c r="K55" s="312">
        <v>37</v>
      </c>
      <c r="L55" s="312">
        <v>17</v>
      </c>
      <c r="M55" s="312">
        <v>8</v>
      </c>
      <c r="N55" s="312">
        <v>9</v>
      </c>
      <c r="O55" s="312">
        <v>15</v>
      </c>
      <c r="P55" s="312">
        <v>10</v>
      </c>
      <c r="Q55" s="312">
        <v>13</v>
      </c>
      <c r="U55" s="317" t="s">
        <v>15</v>
      </c>
      <c r="V55" s="313"/>
      <c r="W55" s="312">
        <v>39</v>
      </c>
      <c r="X55" s="312">
        <v>22</v>
      </c>
      <c r="Y55" s="312">
        <v>44</v>
      </c>
      <c r="Z55" s="312">
        <v>20</v>
      </c>
      <c r="AA55" s="312">
        <v>10</v>
      </c>
      <c r="AB55" s="312">
        <v>19</v>
      </c>
      <c r="AC55" s="312">
        <v>19</v>
      </c>
      <c r="AD55" s="312">
        <v>14</v>
      </c>
      <c r="AE55" s="312">
        <v>18</v>
      </c>
      <c r="AF55" s="312">
        <v>31</v>
      </c>
      <c r="AG55" s="312">
        <v>17</v>
      </c>
      <c r="AH55" s="312">
        <v>19</v>
      </c>
    </row>
    <row r="56" spans="3:34">
      <c r="D56" s="317" t="s">
        <v>16</v>
      </c>
      <c r="E56" s="313"/>
      <c r="F56" s="312">
        <v>153</v>
      </c>
      <c r="G56" s="312">
        <v>32</v>
      </c>
      <c r="H56" s="312">
        <v>53</v>
      </c>
      <c r="I56" s="312">
        <v>72</v>
      </c>
      <c r="J56" s="312">
        <v>10</v>
      </c>
      <c r="K56" s="312">
        <v>12</v>
      </c>
      <c r="L56" s="312">
        <v>47</v>
      </c>
      <c r="M56" s="312">
        <v>5</v>
      </c>
      <c r="N56" s="312">
        <v>10</v>
      </c>
      <c r="O56" s="312">
        <v>42</v>
      </c>
      <c r="P56" s="312">
        <v>5</v>
      </c>
      <c r="Q56" s="312">
        <v>2</v>
      </c>
      <c r="U56" s="317" t="s">
        <v>16</v>
      </c>
      <c r="V56" s="313"/>
      <c r="W56" s="312">
        <v>45</v>
      </c>
      <c r="X56" s="312">
        <v>12</v>
      </c>
      <c r="Y56" s="312">
        <v>17</v>
      </c>
      <c r="Z56" s="312">
        <v>30</v>
      </c>
      <c r="AA56" s="312">
        <v>1</v>
      </c>
      <c r="AB56" s="312">
        <v>2</v>
      </c>
      <c r="AC56" s="312">
        <v>43</v>
      </c>
      <c r="AD56" s="312">
        <v>5</v>
      </c>
      <c r="AE56" s="312">
        <v>5</v>
      </c>
      <c r="AF56" s="312">
        <v>72</v>
      </c>
      <c r="AG56" s="312">
        <v>7</v>
      </c>
      <c r="AH56" s="312">
        <v>8</v>
      </c>
    </row>
    <row r="57" spans="3:34">
      <c r="D57" s="317" t="s">
        <v>17</v>
      </c>
      <c r="E57" s="313"/>
      <c r="F57" s="312">
        <v>1</v>
      </c>
      <c r="G57" s="312">
        <v>1</v>
      </c>
      <c r="H57" s="312">
        <v>1</v>
      </c>
      <c r="I57" s="312" t="s">
        <v>12</v>
      </c>
      <c r="J57" s="312" t="s">
        <v>12</v>
      </c>
      <c r="K57" s="312" t="s">
        <v>12</v>
      </c>
      <c r="L57" s="312">
        <v>1</v>
      </c>
      <c r="M57" s="312">
        <v>1</v>
      </c>
      <c r="N57" s="312">
        <v>1</v>
      </c>
      <c r="O57" s="312" t="s">
        <v>12</v>
      </c>
      <c r="P57" s="312" t="s">
        <v>12</v>
      </c>
      <c r="Q57" s="312" t="s">
        <v>12</v>
      </c>
      <c r="U57" s="317" t="s">
        <v>17</v>
      </c>
      <c r="V57" s="313"/>
      <c r="W57" s="312">
        <v>4</v>
      </c>
      <c r="X57" s="312">
        <v>1</v>
      </c>
      <c r="Y57" s="312" t="s">
        <v>12</v>
      </c>
      <c r="Z57" s="312">
        <v>1</v>
      </c>
      <c r="AA57" s="312" t="s">
        <v>12</v>
      </c>
      <c r="AB57" s="312" t="s">
        <v>12</v>
      </c>
      <c r="AC57" s="312">
        <v>2</v>
      </c>
      <c r="AD57" s="312" t="s">
        <v>12</v>
      </c>
      <c r="AE57" s="312" t="s">
        <v>12</v>
      </c>
      <c r="AF57" s="312">
        <v>2</v>
      </c>
      <c r="AG57" s="312">
        <v>1</v>
      </c>
      <c r="AH57" s="312">
        <v>1</v>
      </c>
    </row>
    <row r="58" spans="3:34" ht="6" customHeight="1">
      <c r="E58" s="313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V58" s="313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</row>
    <row r="59" spans="3:34">
      <c r="C59" s="455" t="s">
        <v>38</v>
      </c>
      <c r="D59" s="455"/>
      <c r="E59" s="313"/>
      <c r="F59" s="312">
        <v>7139</v>
      </c>
      <c r="G59" s="312">
        <v>755</v>
      </c>
      <c r="H59" s="312">
        <v>331</v>
      </c>
      <c r="I59" s="312">
        <v>3807</v>
      </c>
      <c r="J59" s="312">
        <v>602</v>
      </c>
      <c r="K59" s="312">
        <v>122</v>
      </c>
      <c r="L59" s="312">
        <v>2972</v>
      </c>
      <c r="M59" s="312">
        <v>622</v>
      </c>
      <c r="N59" s="312">
        <v>73</v>
      </c>
      <c r="O59" s="312">
        <v>2488</v>
      </c>
      <c r="P59" s="312">
        <v>295</v>
      </c>
      <c r="Q59" s="312">
        <v>92</v>
      </c>
      <c r="T59" s="455" t="s">
        <v>38</v>
      </c>
      <c r="U59" s="455"/>
      <c r="V59" s="313"/>
      <c r="W59" s="312">
        <v>3926</v>
      </c>
      <c r="X59" s="312">
        <v>491</v>
      </c>
      <c r="Y59" s="312">
        <v>189</v>
      </c>
      <c r="Z59" s="312">
        <v>4377</v>
      </c>
      <c r="AA59" s="312">
        <v>853</v>
      </c>
      <c r="AB59" s="312">
        <v>152</v>
      </c>
      <c r="AC59" s="312">
        <v>3930</v>
      </c>
      <c r="AD59" s="312">
        <v>557</v>
      </c>
      <c r="AE59" s="312">
        <v>104</v>
      </c>
      <c r="AF59" s="312">
        <v>5252</v>
      </c>
      <c r="AG59" s="312">
        <v>331</v>
      </c>
      <c r="AH59" s="312">
        <v>192</v>
      </c>
    </row>
    <row r="60" spans="3:34" ht="6" customHeight="1">
      <c r="E60" s="313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V60" s="313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</row>
    <row r="61" spans="3:34">
      <c r="C61" s="455" t="s">
        <v>37</v>
      </c>
      <c r="D61" s="455"/>
      <c r="E61" s="313"/>
      <c r="F61" s="315">
        <v>320</v>
      </c>
      <c r="G61" s="315">
        <v>87</v>
      </c>
      <c r="H61" s="315">
        <v>37</v>
      </c>
      <c r="I61" s="315">
        <v>72</v>
      </c>
      <c r="J61" s="315">
        <v>10</v>
      </c>
      <c r="K61" s="315">
        <v>2</v>
      </c>
      <c r="L61" s="315">
        <v>66</v>
      </c>
      <c r="M61" s="315">
        <v>13</v>
      </c>
      <c r="N61" s="315">
        <v>5</v>
      </c>
      <c r="O61" s="315">
        <v>39</v>
      </c>
      <c r="P61" s="315">
        <v>18</v>
      </c>
      <c r="Q61" s="315">
        <v>6</v>
      </c>
      <c r="T61" s="455" t="s">
        <v>37</v>
      </c>
      <c r="U61" s="455"/>
      <c r="V61" s="313"/>
      <c r="W61" s="315">
        <v>49</v>
      </c>
      <c r="X61" s="315">
        <v>19</v>
      </c>
      <c r="Y61" s="315">
        <v>2</v>
      </c>
      <c r="Z61" s="315">
        <v>103</v>
      </c>
      <c r="AA61" s="315">
        <v>39</v>
      </c>
      <c r="AB61" s="315">
        <v>13</v>
      </c>
      <c r="AC61" s="315">
        <v>83</v>
      </c>
      <c r="AD61" s="315">
        <v>47</v>
      </c>
      <c r="AE61" s="315">
        <v>3</v>
      </c>
      <c r="AF61" s="315">
        <v>130</v>
      </c>
      <c r="AG61" s="315">
        <v>114</v>
      </c>
      <c r="AH61" s="315">
        <v>10</v>
      </c>
    </row>
    <row r="62" spans="3:34">
      <c r="D62" s="317" t="s">
        <v>18</v>
      </c>
      <c r="E62" s="313"/>
      <c r="F62" s="312">
        <v>280</v>
      </c>
      <c r="G62" s="312">
        <v>50</v>
      </c>
      <c r="H62" s="312">
        <v>24</v>
      </c>
      <c r="I62" s="312">
        <v>61</v>
      </c>
      <c r="J62" s="312">
        <v>8</v>
      </c>
      <c r="K62" s="312">
        <v>2</v>
      </c>
      <c r="L62" s="312">
        <v>57</v>
      </c>
      <c r="M62" s="312">
        <v>6</v>
      </c>
      <c r="N62" s="312">
        <v>4</v>
      </c>
      <c r="O62" s="312">
        <v>37</v>
      </c>
      <c r="P62" s="312">
        <v>18</v>
      </c>
      <c r="Q62" s="312">
        <v>6</v>
      </c>
      <c r="U62" s="317" t="s">
        <v>18</v>
      </c>
      <c r="V62" s="313"/>
      <c r="W62" s="312">
        <v>46</v>
      </c>
      <c r="X62" s="312">
        <v>16</v>
      </c>
      <c r="Y62" s="312">
        <v>1</v>
      </c>
      <c r="Z62" s="312">
        <v>97</v>
      </c>
      <c r="AA62" s="312">
        <v>30</v>
      </c>
      <c r="AB62" s="312">
        <v>12</v>
      </c>
      <c r="AC62" s="312">
        <v>68</v>
      </c>
      <c r="AD62" s="312">
        <v>33</v>
      </c>
      <c r="AE62" s="312">
        <v>2</v>
      </c>
      <c r="AF62" s="312">
        <v>116</v>
      </c>
      <c r="AG62" s="312">
        <v>112</v>
      </c>
      <c r="AH62" s="312">
        <v>9</v>
      </c>
    </row>
    <row r="63" spans="3:34">
      <c r="D63" s="317" t="s">
        <v>19</v>
      </c>
      <c r="E63" s="313"/>
      <c r="F63" s="312">
        <v>4</v>
      </c>
      <c r="G63" s="312">
        <v>4</v>
      </c>
      <c r="H63" s="312">
        <v>4</v>
      </c>
      <c r="I63" s="312" t="s">
        <v>12</v>
      </c>
      <c r="J63" s="312" t="s">
        <v>12</v>
      </c>
      <c r="K63" s="312" t="s">
        <v>12</v>
      </c>
      <c r="L63" s="312">
        <v>2</v>
      </c>
      <c r="M63" s="312">
        <v>2</v>
      </c>
      <c r="N63" s="312">
        <v>1</v>
      </c>
      <c r="O63" s="312" t="s">
        <v>12</v>
      </c>
      <c r="P63" s="312" t="s">
        <v>12</v>
      </c>
      <c r="Q63" s="312" t="s">
        <v>12</v>
      </c>
      <c r="U63" s="317" t="s">
        <v>19</v>
      </c>
      <c r="V63" s="313"/>
      <c r="W63" s="312">
        <v>1</v>
      </c>
      <c r="X63" s="312">
        <v>2</v>
      </c>
      <c r="Y63" s="312">
        <v>1</v>
      </c>
      <c r="Z63" s="312" t="s">
        <v>12</v>
      </c>
      <c r="AA63" s="312">
        <v>2</v>
      </c>
      <c r="AB63" s="312">
        <v>1</v>
      </c>
      <c r="AC63" s="312" t="s">
        <v>12</v>
      </c>
      <c r="AD63" s="312" t="s">
        <v>12</v>
      </c>
      <c r="AE63" s="312" t="s">
        <v>12</v>
      </c>
      <c r="AF63" s="312">
        <v>1</v>
      </c>
      <c r="AG63" s="312">
        <v>1</v>
      </c>
      <c r="AH63" s="312">
        <v>1</v>
      </c>
    </row>
    <row r="64" spans="3:34">
      <c r="D64" s="317" t="s">
        <v>20</v>
      </c>
      <c r="E64" s="313"/>
      <c r="F64" s="312">
        <v>34</v>
      </c>
      <c r="G64" s="312">
        <v>33</v>
      </c>
      <c r="H64" s="312">
        <v>9</v>
      </c>
      <c r="I64" s="312">
        <v>11</v>
      </c>
      <c r="J64" s="312">
        <v>2</v>
      </c>
      <c r="K64" s="312" t="s">
        <v>12</v>
      </c>
      <c r="L64" s="312">
        <v>7</v>
      </c>
      <c r="M64" s="312">
        <v>5</v>
      </c>
      <c r="N64" s="312" t="s">
        <v>12</v>
      </c>
      <c r="O64" s="312">
        <v>2</v>
      </c>
      <c r="P64" s="312" t="s">
        <v>12</v>
      </c>
      <c r="Q64" s="312" t="s">
        <v>12</v>
      </c>
      <c r="U64" s="317" t="s">
        <v>20</v>
      </c>
      <c r="V64" s="313"/>
      <c r="W64" s="312">
        <v>2</v>
      </c>
      <c r="X64" s="312">
        <v>1</v>
      </c>
      <c r="Y64" s="312" t="s">
        <v>12</v>
      </c>
      <c r="Z64" s="312">
        <v>6</v>
      </c>
      <c r="AA64" s="312">
        <v>7</v>
      </c>
      <c r="AB64" s="312" t="s">
        <v>12</v>
      </c>
      <c r="AC64" s="312">
        <v>14</v>
      </c>
      <c r="AD64" s="312">
        <v>14</v>
      </c>
      <c r="AE64" s="312">
        <v>1</v>
      </c>
      <c r="AF64" s="312">
        <v>9</v>
      </c>
      <c r="AG64" s="312">
        <v>1</v>
      </c>
      <c r="AH64" s="312" t="s">
        <v>12</v>
      </c>
    </row>
    <row r="65" spans="1:34">
      <c r="D65" s="317" t="s">
        <v>17</v>
      </c>
      <c r="E65" s="313"/>
      <c r="F65" s="312">
        <v>2</v>
      </c>
      <c r="G65" s="312" t="s">
        <v>12</v>
      </c>
      <c r="H65" s="312" t="s">
        <v>12</v>
      </c>
      <c r="I65" s="312" t="s">
        <v>12</v>
      </c>
      <c r="J65" s="312" t="s">
        <v>12</v>
      </c>
      <c r="K65" s="312" t="s">
        <v>12</v>
      </c>
      <c r="L65" s="312" t="s">
        <v>12</v>
      </c>
      <c r="M65" s="312" t="s">
        <v>12</v>
      </c>
      <c r="N65" s="312" t="s">
        <v>12</v>
      </c>
      <c r="O65" s="312" t="s">
        <v>12</v>
      </c>
      <c r="P65" s="312" t="s">
        <v>12</v>
      </c>
      <c r="Q65" s="312" t="s">
        <v>12</v>
      </c>
      <c r="U65" s="317" t="s">
        <v>17</v>
      </c>
      <c r="V65" s="313"/>
      <c r="W65" s="312" t="s">
        <v>12</v>
      </c>
      <c r="X65" s="312" t="s">
        <v>12</v>
      </c>
      <c r="Y65" s="312" t="s">
        <v>12</v>
      </c>
      <c r="Z65" s="312" t="s">
        <v>12</v>
      </c>
      <c r="AA65" s="312" t="s">
        <v>12</v>
      </c>
      <c r="AB65" s="312" t="s">
        <v>12</v>
      </c>
      <c r="AC65" s="312">
        <v>1</v>
      </c>
      <c r="AD65" s="312" t="s">
        <v>12</v>
      </c>
      <c r="AE65" s="312" t="s">
        <v>12</v>
      </c>
      <c r="AF65" s="312">
        <v>4</v>
      </c>
      <c r="AG65" s="312" t="s">
        <v>12</v>
      </c>
      <c r="AH65" s="312" t="s">
        <v>12</v>
      </c>
    </row>
    <row r="66" spans="1:34" ht="6" customHeight="1">
      <c r="E66" s="313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V66" s="313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</row>
    <row r="67" spans="1:34">
      <c r="C67" s="455" t="s">
        <v>36</v>
      </c>
      <c r="D67" s="455"/>
      <c r="E67" s="313"/>
      <c r="F67" s="315">
        <v>14</v>
      </c>
      <c r="G67" s="315">
        <v>12</v>
      </c>
      <c r="H67" s="315">
        <v>118</v>
      </c>
      <c r="I67" s="315">
        <v>7</v>
      </c>
      <c r="J67" s="315">
        <v>4</v>
      </c>
      <c r="K67" s="315">
        <v>3</v>
      </c>
      <c r="L67" s="315">
        <v>8</v>
      </c>
      <c r="M67" s="315">
        <v>9</v>
      </c>
      <c r="N67" s="315">
        <v>8</v>
      </c>
      <c r="O67" s="315">
        <v>8</v>
      </c>
      <c r="P67" s="315">
        <v>9</v>
      </c>
      <c r="Q67" s="315">
        <v>8</v>
      </c>
      <c r="T67" s="455" t="s">
        <v>36</v>
      </c>
      <c r="U67" s="455"/>
      <c r="V67" s="313"/>
      <c r="W67" s="315">
        <v>5</v>
      </c>
      <c r="X67" s="315">
        <v>5</v>
      </c>
      <c r="Y67" s="315">
        <v>3</v>
      </c>
      <c r="Z67" s="315">
        <v>5</v>
      </c>
      <c r="AA67" s="315">
        <v>3</v>
      </c>
      <c r="AB67" s="315">
        <v>3</v>
      </c>
      <c r="AC67" s="315">
        <v>12</v>
      </c>
      <c r="AD67" s="315">
        <v>11</v>
      </c>
      <c r="AE67" s="315">
        <v>4</v>
      </c>
      <c r="AF67" s="315">
        <v>12</v>
      </c>
      <c r="AG67" s="315">
        <v>8</v>
      </c>
      <c r="AH67" s="315">
        <v>7</v>
      </c>
    </row>
    <row r="68" spans="1:34">
      <c r="D68" s="317" t="s">
        <v>35</v>
      </c>
      <c r="E68" s="313"/>
      <c r="F68" s="312">
        <v>2</v>
      </c>
      <c r="G68" s="312">
        <v>2</v>
      </c>
      <c r="H68" s="312">
        <v>109</v>
      </c>
      <c r="I68" s="312" t="s">
        <v>12</v>
      </c>
      <c r="J68" s="312" t="s">
        <v>12</v>
      </c>
      <c r="K68" s="312" t="s">
        <v>12</v>
      </c>
      <c r="L68" s="312" t="s">
        <v>12</v>
      </c>
      <c r="M68" s="312" t="s">
        <v>12</v>
      </c>
      <c r="N68" s="312" t="s">
        <v>12</v>
      </c>
      <c r="O68" s="312" t="s">
        <v>12</v>
      </c>
      <c r="P68" s="312" t="s">
        <v>12</v>
      </c>
      <c r="Q68" s="312" t="s">
        <v>12</v>
      </c>
      <c r="U68" s="317" t="s">
        <v>35</v>
      </c>
      <c r="V68" s="313"/>
      <c r="W68" s="312" t="s">
        <v>12</v>
      </c>
      <c r="X68" s="312" t="s">
        <v>12</v>
      </c>
      <c r="Y68" s="312" t="s">
        <v>12</v>
      </c>
      <c r="Z68" s="312" t="s">
        <v>12</v>
      </c>
      <c r="AA68" s="312" t="s">
        <v>12</v>
      </c>
      <c r="AB68" s="312" t="s">
        <v>12</v>
      </c>
      <c r="AC68" s="312" t="s">
        <v>12</v>
      </c>
      <c r="AD68" s="312" t="s">
        <v>12</v>
      </c>
      <c r="AE68" s="312" t="s">
        <v>12</v>
      </c>
      <c r="AF68" s="312" t="s">
        <v>12</v>
      </c>
      <c r="AG68" s="312" t="s">
        <v>12</v>
      </c>
      <c r="AH68" s="312" t="s">
        <v>12</v>
      </c>
    </row>
    <row r="69" spans="1:34">
      <c r="D69" s="317" t="s">
        <v>22</v>
      </c>
      <c r="E69" s="313"/>
      <c r="F69" s="312">
        <v>12</v>
      </c>
      <c r="G69" s="312">
        <v>10</v>
      </c>
      <c r="H69" s="312">
        <v>9</v>
      </c>
      <c r="I69" s="312">
        <v>7</v>
      </c>
      <c r="J69" s="312">
        <v>4</v>
      </c>
      <c r="K69" s="312">
        <v>3</v>
      </c>
      <c r="L69" s="312">
        <v>8</v>
      </c>
      <c r="M69" s="312">
        <v>9</v>
      </c>
      <c r="N69" s="312">
        <v>8</v>
      </c>
      <c r="O69" s="312">
        <v>8</v>
      </c>
      <c r="P69" s="312">
        <v>9</v>
      </c>
      <c r="Q69" s="312">
        <v>8</v>
      </c>
      <c r="U69" s="317" t="s">
        <v>22</v>
      </c>
      <c r="V69" s="313"/>
      <c r="W69" s="312">
        <v>5</v>
      </c>
      <c r="X69" s="312">
        <v>5</v>
      </c>
      <c r="Y69" s="312">
        <v>3</v>
      </c>
      <c r="Z69" s="312">
        <v>5</v>
      </c>
      <c r="AA69" s="312">
        <v>3</v>
      </c>
      <c r="AB69" s="312">
        <v>3</v>
      </c>
      <c r="AC69" s="312">
        <v>12</v>
      </c>
      <c r="AD69" s="312">
        <v>11</v>
      </c>
      <c r="AE69" s="312">
        <v>4</v>
      </c>
      <c r="AF69" s="312">
        <v>12</v>
      </c>
      <c r="AG69" s="312">
        <v>8</v>
      </c>
      <c r="AH69" s="312">
        <v>7</v>
      </c>
    </row>
    <row r="70" spans="1:34" ht="6" customHeight="1">
      <c r="E70" s="313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V70" s="313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</row>
    <row r="71" spans="1:34">
      <c r="C71" s="455" t="s">
        <v>17</v>
      </c>
      <c r="D71" s="455"/>
      <c r="E71" s="313"/>
      <c r="F71" s="312">
        <v>234</v>
      </c>
      <c r="G71" s="312">
        <v>202</v>
      </c>
      <c r="H71" s="312">
        <v>201</v>
      </c>
      <c r="I71" s="312">
        <v>110</v>
      </c>
      <c r="J71" s="312">
        <v>87</v>
      </c>
      <c r="K71" s="312">
        <v>89</v>
      </c>
      <c r="L71" s="312">
        <v>227</v>
      </c>
      <c r="M71" s="312">
        <v>99</v>
      </c>
      <c r="N71" s="312">
        <v>104</v>
      </c>
      <c r="O71" s="312">
        <v>122</v>
      </c>
      <c r="P71" s="312">
        <v>100</v>
      </c>
      <c r="Q71" s="312">
        <v>105</v>
      </c>
      <c r="T71" s="455" t="s">
        <v>17</v>
      </c>
      <c r="U71" s="455"/>
      <c r="V71" s="313"/>
      <c r="W71" s="312">
        <v>144</v>
      </c>
      <c r="X71" s="312">
        <v>69</v>
      </c>
      <c r="Y71" s="312">
        <v>63</v>
      </c>
      <c r="Z71" s="312">
        <v>287</v>
      </c>
      <c r="AA71" s="312">
        <v>101</v>
      </c>
      <c r="AB71" s="312">
        <v>95</v>
      </c>
      <c r="AC71" s="312">
        <v>179</v>
      </c>
      <c r="AD71" s="312">
        <v>118</v>
      </c>
      <c r="AE71" s="312">
        <v>129</v>
      </c>
      <c r="AF71" s="312">
        <v>121</v>
      </c>
      <c r="AG71" s="312">
        <v>83</v>
      </c>
      <c r="AH71" s="312">
        <v>70</v>
      </c>
    </row>
    <row r="72" spans="1:34" ht="6" customHeight="1">
      <c r="E72" s="313"/>
      <c r="F72" s="316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V72" s="313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</row>
    <row r="73" spans="1:34">
      <c r="B73" s="308" t="s">
        <v>23</v>
      </c>
      <c r="E73" s="313"/>
      <c r="F73" s="316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S73" s="308" t="s">
        <v>23</v>
      </c>
      <c r="V73" s="313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</row>
    <row r="74" spans="1:34">
      <c r="C74" s="455" t="s">
        <v>34</v>
      </c>
      <c r="D74" s="455"/>
      <c r="E74" s="313"/>
      <c r="F74" s="314">
        <v>34</v>
      </c>
      <c r="G74" s="312">
        <v>21</v>
      </c>
      <c r="H74" s="312">
        <v>15</v>
      </c>
      <c r="I74" s="312">
        <v>14</v>
      </c>
      <c r="J74" s="312">
        <v>6</v>
      </c>
      <c r="K74" s="312">
        <v>6</v>
      </c>
      <c r="L74" s="312">
        <v>6</v>
      </c>
      <c r="M74" s="312">
        <v>3</v>
      </c>
      <c r="N74" s="312">
        <v>2</v>
      </c>
      <c r="O74" s="312">
        <v>14</v>
      </c>
      <c r="P74" s="312">
        <v>10</v>
      </c>
      <c r="Q74" s="312">
        <v>6</v>
      </c>
      <c r="T74" s="455" t="s">
        <v>34</v>
      </c>
      <c r="U74" s="455"/>
      <c r="V74" s="313"/>
      <c r="W74" s="312">
        <v>10</v>
      </c>
      <c r="X74" s="312">
        <v>9</v>
      </c>
      <c r="Y74" s="312">
        <v>6</v>
      </c>
      <c r="Z74" s="312">
        <v>10</v>
      </c>
      <c r="AA74" s="312">
        <v>10</v>
      </c>
      <c r="AB74" s="312">
        <v>11</v>
      </c>
      <c r="AC74" s="312">
        <v>16</v>
      </c>
      <c r="AD74" s="312">
        <v>10</v>
      </c>
      <c r="AE74" s="312">
        <v>4</v>
      </c>
      <c r="AF74" s="312">
        <v>31</v>
      </c>
      <c r="AG74" s="312">
        <v>13</v>
      </c>
      <c r="AH74" s="312">
        <v>10</v>
      </c>
    </row>
    <row r="75" spans="1:34">
      <c r="C75" s="455" t="s">
        <v>33</v>
      </c>
      <c r="D75" s="455"/>
      <c r="E75" s="313"/>
      <c r="F75" s="314">
        <v>1969</v>
      </c>
      <c r="G75" s="312">
        <v>270</v>
      </c>
      <c r="H75" s="312">
        <v>33</v>
      </c>
      <c r="I75" s="312">
        <v>709</v>
      </c>
      <c r="J75" s="312">
        <v>195</v>
      </c>
      <c r="K75" s="312">
        <v>15</v>
      </c>
      <c r="L75" s="312">
        <v>656</v>
      </c>
      <c r="M75" s="312">
        <v>130</v>
      </c>
      <c r="N75" s="312">
        <v>16</v>
      </c>
      <c r="O75" s="312">
        <v>422</v>
      </c>
      <c r="P75" s="312">
        <v>131</v>
      </c>
      <c r="Q75" s="312">
        <v>18</v>
      </c>
      <c r="T75" s="455" t="s">
        <v>33</v>
      </c>
      <c r="U75" s="455"/>
      <c r="V75" s="313"/>
      <c r="W75" s="312">
        <v>706</v>
      </c>
      <c r="X75" s="312">
        <v>141</v>
      </c>
      <c r="Y75" s="312">
        <v>31</v>
      </c>
      <c r="Z75" s="312">
        <v>735</v>
      </c>
      <c r="AA75" s="312">
        <v>212</v>
      </c>
      <c r="AB75" s="312">
        <v>25</v>
      </c>
      <c r="AC75" s="312">
        <v>742</v>
      </c>
      <c r="AD75" s="312">
        <v>201</v>
      </c>
      <c r="AE75" s="312">
        <v>12</v>
      </c>
      <c r="AF75" s="312">
        <v>880</v>
      </c>
      <c r="AG75" s="312">
        <v>60</v>
      </c>
      <c r="AH75" s="312">
        <v>26</v>
      </c>
    </row>
    <row r="76" spans="1:34" ht="6" customHeight="1">
      <c r="A76" s="310"/>
      <c r="B76" s="310"/>
      <c r="C76" s="310"/>
      <c r="D76" s="310"/>
      <c r="E76" s="311"/>
      <c r="F76" s="310"/>
      <c r="G76" s="310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310"/>
      <c r="S76" s="310"/>
      <c r="T76" s="310"/>
      <c r="U76" s="310"/>
      <c r="V76" s="311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</row>
    <row r="77" spans="1:34">
      <c r="A77" s="309" t="s">
        <v>129</v>
      </c>
      <c r="R77" s="309" t="s">
        <v>129</v>
      </c>
    </row>
    <row r="78" spans="1:34">
      <c r="A78" s="308" t="s">
        <v>68</v>
      </c>
      <c r="R78" s="308" t="s">
        <v>68</v>
      </c>
    </row>
  </sheetData>
  <mergeCells count="40">
    <mergeCell ref="T71:U71"/>
    <mergeCell ref="T74:U74"/>
    <mergeCell ref="T75:U75"/>
    <mergeCell ref="T47:U47"/>
    <mergeCell ref="T53:U53"/>
    <mergeCell ref="T59:U59"/>
    <mergeCell ref="T61:U61"/>
    <mergeCell ref="T16:U16"/>
    <mergeCell ref="T22:U22"/>
    <mergeCell ref="T24:U24"/>
    <mergeCell ref="T30:U30"/>
    <mergeCell ref="T67:U67"/>
    <mergeCell ref="T34:U34"/>
    <mergeCell ref="T37:U37"/>
    <mergeCell ref="T38:U38"/>
    <mergeCell ref="S45:U45"/>
    <mergeCell ref="S42:U42"/>
    <mergeCell ref="C71:D71"/>
    <mergeCell ref="C74:D74"/>
    <mergeCell ref="C75:D75"/>
    <mergeCell ref="C47:D47"/>
    <mergeCell ref="C53:D53"/>
    <mergeCell ref="C59:D59"/>
    <mergeCell ref="C61:D61"/>
    <mergeCell ref="C16:D16"/>
    <mergeCell ref="C22:D22"/>
    <mergeCell ref="C24:D24"/>
    <mergeCell ref="C30:D30"/>
    <mergeCell ref="C67:D67"/>
    <mergeCell ref="C34:D34"/>
    <mergeCell ref="C37:D37"/>
    <mergeCell ref="C38:D38"/>
    <mergeCell ref="B45:D45"/>
    <mergeCell ref="B42:D42"/>
    <mergeCell ref="B5:D5"/>
    <mergeCell ref="S5:U5"/>
    <mergeCell ref="B8:D8"/>
    <mergeCell ref="C10:D10"/>
    <mergeCell ref="S8:U8"/>
    <mergeCell ref="T10:U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Q45"/>
  <sheetViews>
    <sheetView showGridLines="0" zoomScaleNormal="100" workbookViewId="0"/>
  </sheetViews>
  <sheetFormatPr defaultColWidth="11.25" defaultRowHeight="10.5"/>
  <cols>
    <col min="1" max="3" width="1.125" style="43" customWidth="1"/>
    <col min="4" max="4" width="6.625" style="43" customWidth="1"/>
    <col min="5" max="5" width="1.125" style="43" customWidth="1"/>
    <col min="6" max="7" width="6.5" style="43" customWidth="1"/>
    <col min="8" max="8" width="6.125" style="43" customWidth="1"/>
    <col min="9" max="10" width="6.5" style="43" customWidth="1"/>
    <col min="11" max="11" width="6.125" style="43" customWidth="1"/>
    <col min="12" max="13" width="6.5" style="43" customWidth="1"/>
    <col min="14" max="14" width="6.125" style="43" customWidth="1"/>
    <col min="15" max="15" width="6" style="43" customWidth="1"/>
    <col min="16" max="17" width="6.125" style="43" customWidth="1"/>
    <col min="18" max="16384" width="11.25" style="43"/>
  </cols>
  <sheetData>
    <row r="1" spans="1:17" ht="13.5">
      <c r="A1" s="66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3" spans="1:17" ht="1.5" customHeight="1"/>
    <row r="4" spans="1:17">
      <c r="A4" s="58"/>
      <c r="B4" s="58"/>
      <c r="C4" s="58"/>
      <c r="D4" s="58"/>
      <c r="E4" s="58"/>
      <c r="F4" s="65" t="s">
        <v>49</v>
      </c>
      <c r="G4" s="65"/>
      <c r="H4" s="65"/>
      <c r="I4" s="65" t="s">
        <v>47</v>
      </c>
      <c r="J4" s="65"/>
      <c r="K4" s="65"/>
      <c r="L4" s="65" t="s">
        <v>48</v>
      </c>
      <c r="M4" s="65"/>
      <c r="N4" s="65"/>
      <c r="O4" s="65" t="s">
        <v>3</v>
      </c>
      <c r="P4" s="65"/>
      <c r="Q4" s="64"/>
    </row>
    <row r="5" spans="1:17">
      <c r="B5" s="453" t="s">
        <v>42</v>
      </c>
      <c r="C5" s="453"/>
      <c r="D5" s="453"/>
      <c r="E5" s="63"/>
      <c r="F5" s="62" t="s">
        <v>5</v>
      </c>
      <c r="G5" s="62" t="s">
        <v>6</v>
      </c>
      <c r="H5" s="62" t="s">
        <v>6</v>
      </c>
      <c r="I5" s="62" t="s">
        <v>5</v>
      </c>
      <c r="J5" s="62" t="s">
        <v>6</v>
      </c>
      <c r="K5" s="62" t="s">
        <v>6</v>
      </c>
      <c r="L5" s="62" t="s">
        <v>5</v>
      </c>
      <c r="M5" s="62" t="s">
        <v>6</v>
      </c>
      <c r="N5" s="62" t="s">
        <v>6</v>
      </c>
      <c r="O5" s="62" t="s">
        <v>5</v>
      </c>
      <c r="P5" s="62" t="s">
        <v>6</v>
      </c>
      <c r="Q5" s="61" t="s">
        <v>6</v>
      </c>
    </row>
    <row r="6" spans="1:17">
      <c r="A6" s="46"/>
      <c r="B6" s="46"/>
      <c r="C6" s="46"/>
      <c r="D6" s="46"/>
      <c r="E6" s="46"/>
      <c r="F6" s="60" t="s">
        <v>7</v>
      </c>
      <c r="G6" s="60" t="s">
        <v>7</v>
      </c>
      <c r="H6" s="60" t="s">
        <v>8</v>
      </c>
      <c r="I6" s="60" t="s">
        <v>7</v>
      </c>
      <c r="J6" s="60" t="s">
        <v>7</v>
      </c>
      <c r="K6" s="60" t="s">
        <v>8</v>
      </c>
      <c r="L6" s="60" t="s">
        <v>7</v>
      </c>
      <c r="M6" s="60" t="s">
        <v>7</v>
      </c>
      <c r="N6" s="60" t="s">
        <v>8</v>
      </c>
      <c r="O6" s="60" t="s">
        <v>7</v>
      </c>
      <c r="P6" s="60" t="s">
        <v>7</v>
      </c>
      <c r="Q6" s="59" t="s">
        <v>8</v>
      </c>
    </row>
    <row r="7" spans="1:17" ht="6" customHeight="1">
      <c r="A7" s="58"/>
      <c r="B7" s="58"/>
      <c r="C7" s="58"/>
      <c r="D7" s="58"/>
      <c r="E7" s="57"/>
    </row>
    <row r="8" spans="1:17">
      <c r="B8" s="454" t="s">
        <v>41</v>
      </c>
      <c r="C8" s="454"/>
      <c r="D8" s="454"/>
      <c r="E8" s="51"/>
      <c r="F8" s="56">
        <v>48702</v>
      </c>
      <c r="G8" s="56">
        <v>21066</v>
      </c>
      <c r="H8" s="56">
        <v>5705</v>
      </c>
      <c r="I8" s="56">
        <v>55784</v>
      </c>
      <c r="J8" s="56">
        <v>21475</v>
      </c>
      <c r="K8" s="56">
        <v>6100</v>
      </c>
      <c r="L8" s="56">
        <v>71028</v>
      </c>
      <c r="M8" s="56">
        <v>21478</v>
      </c>
      <c r="N8" s="56">
        <v>6561</v>
      </c>
      <c r="O8" s="56">
        <v>4923</v>
      </c>
      <c r="P8" s="56">
        <v>1408</v>
      </c>
      <c r="Q8" s="56">
        <v>384</v>
      </c>
    </row>
    <row r="9" spans="1:17" ht="6" customHeight="1">
      <c r="E9" s="51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17">
      <c r="C10" s="453" t="s">
        <v>40</v>
      </c>
      <c r="D10" s="453"/>
      <c r="E10" s="51"/>
      <c r="F10" s="50">
        <v>115</v>
      </c>
      <c r="G10" s="50">
        <v>101</v>
      </c>
      <c r="H10" s="50">
        <v>95</v>
      </c>
      <c r="I10" s="50">
        <v>175</v>
      </c>
      <c r="J10" s="50">
        <v>118</v>
      </c>
      <c r="K10" s="50">
        <v>113</v>
      </c>
      <c r="L10" s="50">
        <v>179</v>
      </c>
      <c r="M10" s="50">
        <v>139</v>
      </c>
      <c r="N10" s="50">
        <v>149</v>
      </c>
      <c r="O10" s="50">
        <v>13</v>
      </c>
      <c r="P10" s="50">
        <v>15</v>
      </c>
      <c r="Q10" s="50">
        <v>15</v>
      </c>
    </row>
    <row r="11" spans="1:17">
      <c r="D11" s="52" t="s">
        <v>9</v>
      </c>
      <c r="E11" s="51"/>
      <c r="F11" s="50">
        <v>28</v>
      </c>
      <c r="G11" s="50">
        <v>24</v>
      </c>
      <c r="H11" s="50">
        <v>27</v>
      </c>
      <c r="I11" s="50">
        <v>32</v>
      </c>
      <c r="J11" s="50">
        <v>32</v>
      </c>
      <c r="K11" s="50">
        <v>26</v>
      </c>
      <c r="L11" s="49">
        <v>25</v>
      </c>
      <c r="M11" s="49">
        <v>24</v>
      </c>
      <c r="N11" s="49">
        <v>19</v>
      </c>
      <c r="O11" s="53" t="s">
        <v>12</v>
      </c>
      <c r="P11" s="49">
        <v>1</v>
      </c>
      <c r="Q11" s="49">
        <v>0</v>
      </c>
    </row>
    <row r="12" spans="1:17">
      <c r="D12" s="52" t="s">
        <v>10</v>
      </c>
      <c r="E12" s="51"/>
      <c r="F12" s="50">
        <v>41</v>
      </c>
      <c r="G12" s="50">
        <v>29</v>
      </c>
      <c r="H12" s="50">
        <v>35</v>
      </c>
      <c r="I12" s="50">
        <v>82</v>
      </c>
      <c r="J12" s="50">
        <v>56</v>
      </c>
      <c r="K12" s="50">
        <v>58</v>
      </c>
      <c r="L12" s="49">
        <v>96</v>
      </c>
      <c r="M12" s="49">
        <v>66</v>
      </c>
      <c r="N12" s="49">
        <v>76</v>
      </c>
      <c r="O12" s="53">
        <v>9</v>
      </c>
      <c r="P12" s="49">
        <v>10</v>
      </c>
      <c r="Q12" s="49">
        <v>8</v>
      </c>
    </row>
    <row r="13" spans="1:17">
      <c r="D13" s="52" t="s">
        <v>11</v>
      </c>
      <c r="E13" s="51"/>
      <c r="F13" s="50">
        <v>27</v>
      </c>
      <c r="G13" s="50">
        <v>28</v>
      </c>
      <c r="H13" s="50">
        <v>13</v>
      </c>
      <c r="I13" s="50">
        <v>27</v>
      </c>
      <c r="J13" s="50">
        <v>9</v>
      </c>
      <c r="K13" s="50">
        <v>9</v>
      </c>
      <c r="L13" s="49">
        <v>17</v>
      </c>
      <c r="M13" s="49">
        <v>17</v>
      </c>
      <c r="N13" s="49">
        <v>13</v>
      </c>
      <c r="O13" s="53">
        <v>1</v>
      </c>
      <c r="P13" s="53">
        <v>1</v>
      </c>
      <c r="Q13" s="53" t="s">
        <v>12</v>
      </c>
    </row>
    <row r="14" spans="1:17">
      <c r="D14" s="52" t="s">
        <v>13</v>
      </c>
      <c r="E14" s="51"/>
      <c r="F14" s="50">
        <v>19</v>
      </c>
      <c r="G14" s="50">
        <v>20</v>
      </c>
      <c r="H14" s="50">
        <v>20</v>
      </c>
      <c r="I14" s="50">
        <v>34</v>
      </c>
      <c r="J14" s="50">
        <v>21</v>
      </c>
      <c r="K14" s="50">
        <v>20</v>
      </c>
      <c r="L14" s="49">
        <v>41</v>
      </c>
      <c r="M14" s="49">
        <v>32</v>
      </c>
      <c r="N14" s="49">
        <v>41</v>
      </c>
      <c r="O14" s="53">
        <v>3</v>
      </c>
      <c r="P14" s="49">
        <v>3</v>
      </c>
      <c r="Q14" s="53">
        <v>7</v>
      </c>
    </row>
    <row r="15" spans="1:17" ht="6" customHeight="1">
      <c r="E15" s="51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</row>
    <row r="16" spans="1:17">
      <c r="C16" s="453" t="s">
        <v>39</v>
      </c>
      <c r="D16" s="453"/>
      <c r="E16" s="51"/>
      <c r="F16" s="50">
        <v>1262</v>
      </c>
      <c r="G16" s="50">
        <v>514</v>
      </c>
      <c r="H16" s="50">
        <v>725</v>
      </c>
      <c r="I16" s="50">
        <v>1439</v>
      </c>
      <c r="J16" s="50">
        <v>483</v>
      </c>
      <c r="K16" s="50">
        <v>641</v>
      </c>
      <c r="L16" s="50">
        <v>1945</v>
      </c>
      <c r="M16" s="50">
        <v>423</v>
      </c>
      <c r="N16" s="50">
        <v>558</v>
      </c>
      <c r="O16" s="50">
        <v>124</v>
      </c>
      <c r="P16" s="50">
        <v>21</v>
      </c>
      <c r="Q16" s="50">
        <v>24</v>
      </c>
    </row>
    <row r="17" spans="3:17">
      <c r="D17" s="52" t="s">
        <v>14</v>
      </c>
      <c r="E17" s="51"/>
      <c r="F17" s="50">
        <v>87</v>
      </c>
      <c r="G17" s="50">
        <v>42</v>
      </c>
      <c r="H17" s="50">
        <v>47</v>
      </c>
      <c r="I17" s="50">
        <v>132</v>
      </c>
      <c r="J17" s="50">
        <v>43</v>
      </c>
      <c r="K17" s="50">
        <v>51</v>
      </c>
      <c r="L17" s="49">
        <v>254</v>
      </c>
      <c r="M17" s="49">
        <v>52</v>
      </c>
      <c r="N17" s="49">
        <v>57</v>
      </c>
      <c r="O17" s="49">
        <v>15</v>
      </c>
      <c r="P17" s="49">
        <v>4</v>
      </c>
      <c r="Q17" s="49">
        <v>4</v>
      </c>
    </row>
    <row r="18" spans="3:17">
      <c r="D18" s="52" t="s">
        <v>15</v>
      </c>
      <c r="E18" s="51"/>
      <c r="F18" s="50">
        <v>311</v>
      </c>
      <c r="G18" s="50">
        <v>256</v>
      </c>
      <c r="H18" s="50">
        <v>381</v>
      </c>
      <c r="I18" s="50">
        <v>374</v>
      </c>
      <c r="J18" s="50">
        <v>262</v>
      </c>
      <c r="K18" s="50">
        <v>347</v>
      </c>
      <c r="L18" s="49">
        <v>457</v>
      </c>
      <c r="M18" s="49">
        <v>226</v>
      </c>
      <c r="N18" s="49">
        <v>317</v>
      </c>
      <c r="O18" s="49">
        <v>27</v>
      </c>
      <c r="P18" s="49">
        <v>11</v>
      </c>
      <c r="Q18" s="49">
        <v>14</v>
      </c>
    </row>
    <row r="19" spans="3:17">
      <c r="D19" s="52" t="s">
        <v>16</v>
      </c>
      <c r="E19" s="51"/>
      <c r="F19" s="50">
        <v>854</v>
      </c>
      <c r="G19" s="50">
        <v>208</v>
      </c>
      <c r="H19" s="50">
        <v>281</v>
      </c>
      <c r="I19" s="50">
        <v>919</v>
      </c>
      <c r="J19" s="50">
        <v>166</v>
      </c>
      <c r="K19" s="50">
        <v>219</v>
      </c>
      <c r="L19" s="49">
        <v>1219</v>
      </c>
      <c r="M19" s="49">
        <v>135</v>
      </c>
      <c r="N19" s="49">
        <v>172</v>
      </c>
      <c r="O19" s="49">
        <v>82</v>
      </c>
      <c r="P19" s="49">
        <v>6</v>
      </c>
      <c r="Q19" s="49">
        <v>6</v>
      </c>
    </row>
    <row r="20" spans="3:17" ht="12" customHeight="1">
      <c r="D20" s="52" t="s">
        <v>17</v>
      </c>
      <c r="E20" s="51"/>
      <c r="F20" s="50">
        <v>10</v>
      </c>
      <c r="G20" s="50">
        <v>8</v>
      </c>
      <c r="H20" s="50">
        <v>16</v>
      </c>
      <c r="I20" s="50">
        <v>14</v>
      </c>
      <c r="J20" s="50">
        <v>12</v>
      </c>
      <c r="K20" s="50">
        <v>24</v>
      </c>
      <c r="L20" s="49">
        <v>15</v>
      </c>
      <c r="M20" s="49">
        <v>10</v>
      </c>
      <c r="N20" s="49">
        <v>12</v>
      </c>
      <c r="O20" s="53" t="s">
        <v>12</v>
      </c>
      <c r="P20" s="53" t="s">
        <v>12</v>
      </c>
      <c r="Q20" s="53" t="s">
        <v>12</v>
      </c>
    </row>
    <row r="21" spans="3:17" ht="6" customHeight="1">
      <c r="E21" s="51"/>
      <c r="F21" s="50"/>
      <c r="G21" s="50"/>
      <c r="H21" s="50"/>
      <c r="I21" s="50"/>
      <c r="J21" s="50"/>
      <c r="K21" s="50"/>
      <c r="L21" s="49"/>
      <c r="M21" s="49"/>
      <c r="N21" s="49"/>
      <c r="O21" s="50"/>
      <c r="P21" s="50"/>
      <c r="Q21" s="50"/>
    </row>
    <row r="22" spans="3:17">
      <c r="C22" s="453" t="s">
        <v>38</v>
      </c>
      <c r="D22" s="453"/>
      <c r="E22" s="51"/>
      <c r="F22" s="50">
        <v>42972</v>
      </c>
      <c r="G22" s="50">
        <v>16724</v>
      </c>
      <c r="H22" s="50">
        <v>2558</v>
      </c>
      <c r="I22" s="50">
        <v>50026</v>
      </c>
      <c r="J22" s="50">
        <v>17630</v>
      </c>
      <c r="K22" s="50">
        <v>2934</v>
      </c>
      <c r="L22" s="49">
        <v>64382</v>
      </c>
      <c r="M22" s="49">
        <v>17797</v>
      </c>
      <c r="N22" s="49">
        <v>3228</v>
      </c>
      <c r="O22" s="49">
        <v>4455</v>
      </c>
      <c r="P22" s="49">
        <v>1177</v>
      </c>
      <c r="Q22" s="49">
        <v>194</v>
      </c>
    </row>
    <row r="23" spans="3:17" ht="6" customHeight="1">
      <c r="E23" s="51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3:17">
      <c r="C24" s="453" t="s">
        <v>37</v>
      </c>
      <c r="D24" s="453"/>
      <c r="E24" s="51"/>
      <c r="F24" s="50">
        <v>2021</v>
      </c>
      <c r="G24" s="50">
        <v>1580</v>
      </c>
      <c r="H24" s="50">
        <v>170</v>
      </c>
      <c r="I24" s="50">
        <v>1671</v>
      </c>
      <c r="J24" s="50">
        <v>1056</v>
      </c>
      <c r="K24" s="50">
        <v>189</v>
      </c>
      <c r="L24" s="50">
        <v>1581</v>
      </c>
      <c r="M24" s="50">
        <v>919</v>
      </c>
      <c r="N24" s="50">
        <v>305</v>
      </c>
      <c r="O24" s="49">
        <v>123</v>
      </c>
      <c r="P24" s="49">
        <v>50</v>
      </c>
      <c r="Q24" s="49">
        <v>12</v>
      </c>
    </row>
    <row r="25" spans="3:17">
      <c r="D25" s="52" t="s">
        <v>18</v>
      </c>
      <c r="E25" s="51"/>
      <c r="F25" s="50">
        <v>1416</v>
      </c>
      <c r="G25" s="50">
        <v>1096</v>
      </c>
      <c r="H25" s="50">
        <v>109</v>
      </c>
      <c r="I25" s="50">
        <v>1350</v>
      </c>
      <c r="J25" s="50">
        <v>929</v>
      </c>
      <c r="K25" s="50">
        <v>136</v>
      </c>
      <c r="L25" s="49">
        <v>1306</v>
      </c>
      <c r="M25" s="49">
        <v>706</v>
      </c>
      <c r="N25" s="49">
        <v>265</v>
      </c>
      <c r="O25" s="49">
        <v>105</v>
      </c>
      <c r="P25" s="49">
        <v>37</v>
      </c>
      <c r="Q25" s="49">
        <v>8</v>
      </c>
    </row>
    <row r="26" spans="3:17">
      <c r="D26" s="52" t="s">
        <v>19</v>
      </c>
      <c r="E26" s="51"/>
      <c r="F26" s="50">
        <v>33</v>
      </c>
      <c r="G26" s="50">
        <v>29</v>
      </c>
      <c r="H26" s="50">
        <v>25</v>
      </c>
      <c r="I26" s="50">
        <v>22</v>
      </c>
      <c r="J26" s="50">
        <v>20</v>
      </c>
      <c r="K26" s="50">
        <v>18</v>
      </c>
      <c r="L26" s="49">
        <v>29</v>
      </c>
      <c r="M26" s="49">
        <v>21</v>
      </c>
      <c r="N26" s="49">
        <v>20</v>
      </c>
      <c r="O26" s="53">
        <v>8</v>
      </c>
      <c r="P26" s="53">
        <v>6</v>
      </c>
      <c r="Q26" s="53">
        <v>2</v>
      </c>
    </row>
    <row r="27" spans="3:17">
      <c r="D27" s="52" t="s">
        <v>20</v>
      </c>
      <c r="E27" s="51"/>
      <c r="F27" s="50">
        <v>571</v>
      </c>
      <c r="G27" s="50">
        <v>454</v>
      </c>
      <c r="H27" s="50">
        <v>31</v>
      </c>
      <c r="I27" s="50">
        <v>288</v>
      </c>
      <c r="J27" s="50">
        <v>96</v>
      </c>
      <c r="K27" s="50">
        <v>16</v>
      </c>
      <c r="L27" s="49">
        <v>246</v>
      </c>
      <c r="M27" s="49">
        <v>192</v>
      </c>
      <c r="N27" s="49">
        <v>20</v>
      </c>
      <c r="O27" s="53">
        <v>10</v>
      </c>
      <c r="P27" s="53">
        <v>7</v>
      </c>
      <c r="Q27" s="53">
        <v>2</v>
      </c>
    </row>
    <row r="28" spans="3:17">
      <c r="D28" s="52" t="s">
        <v>17</v>
      </c>
      <c r="E28" s="51"/>
      <c r="F28" s="50">
        <v>1</v>
      </c>
      <c r="G28" s="50">
        <v>1</v>
      </c>
      <c r="H28" s="50">
        <v>5</v>
      </c>
      <c r="I28" s="50">
        <v>11</v>
      </c>
      <c r="J28" s="50">
        <v>11</v>
      </c>
      <c r="K28" s="50">
        <v>19</v>
      </c>
      <c r="L28" s="53" t="s">
        <v>12</v>
      </c>
      <c r="M28" s="53" t="s">
        <v>12</v>
      </c>
      <c r="N28" s="53" t="s">
        <v>12</v>
      </c>
      <c r="O28" s="53" t="s">
        <v>12</v>
      </c>
      <c r="P28" s="53" t="s">
        <v>12</v>
      </c>
      <c r="Q28" s="53" t="s">
        <v>12</v>
      </c>
    </row>
    <row r="29" spans="3:17" ht="6" customHeight="1">
      <c r="E29" s="51"/>
      <c r="F29" s="50"/>
      <c r="G29" s="50"/>
      <c r="H29" s="50"/>
      <c r="I29" s="50"/>
      <c r="J29" s="50"/>
      <c r="K29" s="50"/>
      <c r="L29" s="54"/>
      <c r="M29" s="50"/>
      <c r="N29" s="50"/>
      <c r="O29" s="54"/>
      <c r="P29" s="54"/>
      <c r="Q29" s="54"/>
    </row>
    <row r="30" spans="3:17">
      <c r="C30" s="453" t="s">
        <v>36</v>
      </c>
      <c r="D30" s="453"/>
      <c r="E30" s="51"/>
      <c r="F30" s="50">
        <v>91</v>
      </c>
      <c r="G30" s="50">
        <v>90</v>
      </c>
      <c r="H30" s="50">
        <v>98</v>
      </c>
      <c r="I30" s="50">
        <v>101</v>
      </c>
      <c r="J30" s="50">
        <v>93</v>
      </c>
      <c r="K30" s="50">
        <v>112</v>
      </c>
      <c r="L30" s="50">
        <v>113</v>
      </c>
      <c r="M30" s="50">
        <v>83</v>
      </c>
      <c r="N30" s="50">
        <v>175</v>
      </c>
      <c r="O30" s="50">
        <v>6</v>
      </c>
      <c r="P30" s="50">
        <v>2</v>
      </c>
      <c r="Q30" s="50">
        <v>2</v>
      </c>
    </row>
    <row r="31" spans="3:17">
      <c r="D31" s="52" t="s">
        <v>35</v>
      </c>
      <c r="E31" s="51"/>
      <c r="F31" s="50">
        <v>6</v>
      </c>
      <c r="G31" s="50">
        <v>6</v>
      </c>
      <c r="H31" s="50">
        <v>40</v>
      </c>
      <c r="I31" s="50">
        <v>4</v>
      </c>
      <c r="J31" s="50">
        <v>4</v>
      </c>
      <c r="K31" s="50">
        <v>43</v>
      </c>
      <c r="L31" s="49">
        <v>4</v>
      </c>
      <c r="M31" s="49">
        <v>4</v>
      </c>
      <c r="N31" s="49">
        <v>105</v>
      </c>
      <c r="O31" s="53" t="s">
        <v>12</v>
      </c>
      <c r="P31" s="53" t="s">
        <v>12</v>
      </c>
      <c r="Q31" s="53" t="s">
        <v>12</v>
      </c>
    </row>
    <row r="32" spans="3:17">
      <c r="D32" s="52" t="s">
        <v>22</v>
      </c>
      <c r="E32" s="51"/>
      <c r="F32" s="50">
        <v>85</v>
      </c>
      <c r="G32" s="50">
        <v>84</v>
      </c>
      <c r="H32" s="50">
        <v>58</v>
      </c>
      <c r="I32" s="50">
        <v>97</v>
      </c>
      <c r="J32" s="50">
        <v>89</v>
      </c>
      <c r="K32" s="50">
        <v>69</v>
      </c>
      <c r="L32" s="49">
        <v>109</v>
      </c>
      <c r="M32" s="49">
        <v>79</v>
      </c>
      <c r="N32" s="49">
        <v>70</v>
      </c>
      <c r="O32" s="49">
        <v>6</v>
      </c>
      <c r="P32" s="49">
        <v>2</v>
      </c>
      <c r="Q32" s="49">
        <v>2</v>
      </c>
    </row>
    <row r="33" spans="1:17" ht="6" customHeight="1">
      <c r="E33" s="51"/>
      <c r="F33" s="50"/>
      <c r="G33" s="50"/>
      <c r="H33" s="50"/>
      <c r="I33" s="50"/>
      <c r="J33" s="50"/>
      <c r="K33" s="50"/>
      <c r="L33" s="49"/>
      <c r="M33" s="49"/>
      <c r="N33" s="49"/>
      <c r="O33" s="50"/>
      <c r="P33" s="50"/>
      <c r="Q33" s="50"/>
    </row>
    <row r="34" spans="1:17">
      <c r="C34" s="453" t="s">
        <v>17</v>
      </c>
      <c r="D34" s="453"/>
      <c r="E34" s="51"/>
      <c r="F34" s="50">
        <v>2241</v>
      </c>
      <c r="G34" s="50">
        <v>2057</v>
      </c>
      <c r="H34" s="50">
        <v>2059</v>
      </c>
      <c r="I34" s="50">
        <v>2372</v>
      </c>
      <c r="J34" s="50">
        <v>2095</v>
      </c>
      <c r="K34" s="50">
        <v>2111</v>
      </c>
      <c r="L34" s="49">
        <v>2828</v>
      </c>
      <c r="M34" s="49">
        <v>2117</v>
      </c>
      <c r="N34" s="49">
        <v>2146</v>
      </c>
      <c r="O34" s="49">
        <v>202</v>
      </c>
      <c r="P34" s="49">
        <v>143</v>
      </c>
      <c r="Q34" s="49">
        <v>137</v>
      </c>
    </row>
    <row r="35" spans="1:17">
      <c r="B35" s="43" t="s">
        <v>23</v>
      </c>
      <c r="E35" s="51"/>
      <c r="F35" s="50"/>
      <c r="G35" s="50"/>
      <c r="H35" s="50"/>
      <c r="I35" s="50"/>
      <c r="J35" s="50"/>
      <c r="K35" s="50"/>
      <c r="L35" s="49"/>
      <c r="M35" s="49"/>
      <c r="N35" s="49"/>
      <c r="O35" s="49"/>
      <c r="P35" s="49"/>
      <c r="Q35" s="49"/>
    </row>
    <row r="36" spans="1:17">
      <c r="C36" s="453" t="s">
        <v>34</v>
      </c>
      <c r="D36" s="453"/>
      <c r="E36" s="51"/>
      <c r="F36" s="50">
        <v>179</v>
      </c>
      <c r="G36" s="50">
        <v>165</v>
      </c>
      <c r="H36" s="50">
        <v>123</v>
      </c>
      <c r="I36" s="50">
        <v>248</v>
      </c>
      <c r="J36" s="50">
        <v>181</v>
      </c>
      <c r="K36" s="50">
        <v>144</v>
      </c>
      <c r="L36" s="49">
        <v>260</v>
      </c>
      <c r="M36" s="49">
        <v>189</v>
      </c>
      <c r="N36" s="49">
        <v>174</v>
      </c>
      <c r="O36" s="49">
        <v>15</v>
      </c>
      <c r="P36" s="49">
        <v>18</v>
      </c>
      <c r="Q36" s="49">
        <v>16</v>
      </c>
    </row>
    <row r="37" spans="1:17">
      <c r="C37" s="453" t="s">
        <v>33</v>
      </c>
      <c r="D37" s="453"/>
      <c r="E37" s="51"/>
      <c r="F37" s="50">
        <v>8589</v>
      </c>
      <c r="G37" s="50">
        <v>4547</v>
      </c>
      <c r="H37" s="50">
        <v>343</v>
      </c>
      <c r="I37" s="50">
        <v>9017</v>
      </c>
      <c r="J37" s="50">
        <v>5448</v>
      </c>
      <c r="K37" s="50">
        <v>445</v>
      </c>
      <c r="L37" s="49">
        <v>11611</v>
      </c>
      <c r="M37" s="49">
        <v>5347</v>
      </c>
      <c r="N37" s="49">
        <v>430</v>
      </c>
      <c r="O37" s="49">
        <v>721</v>
      </c>
      <c r="P37" s="49">
        <v>434</v>
      </c>
      <c r="Q37" s="49">
        <v>45</v>
      </c>
    </row>
    <row r="38" spans="1:17" ht="6" customHeight="1">
      <c r="A38" s="46"/>
      <c r="B38" s="46"/>
      <c r="C38" s="46"/>
      <c r="D38" s="46"/>
      <c r="E38" s="48"/>
      <c r="F38" s="4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7">
      <c r="A39" s="44" t="s">
        <v>24</v>
      </c>
    </row>
    <row r="40" spans="1:17">
      <c r="A40" s="44" t="s">
        <v>25</v>
      </c>
    </row>
    <row r="41" spans="1:17">
      <c r="A41" s="44" t="s">
        <v>26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1:17">
      <c r="A42" s="44" t="s">
        <v>27</v>
      </c>
    </row>
    <row r="43" spans="1:17">
      <c r="A43" s="44" t="s">
        <v>32</v>
      </c>
    </row>
    <row r="44" spans="1:17">
      <c r="A44" s="44" t="s">
        <v>29</v>
      </c>
    </row>
    <row r="45" spans="1:17">
      <c r="A45" s="43" t="s">
        <v>30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H78"/>
  <sheetViews>
    <sheetView showGridLines="0" zoomScaleNormal="100" workbookViewId="0"/>
  </sheetViews>
  <sheetFormatPr defaultColWidth="11.25" defaultRowHeight="10.5"/>
  <cols>
    <col min="1" max="3" width="1.125" style="308" customWidth="1"/>
    <col min="4" max="4" width="7.375" style="308" customWidth="1"/>
    <col min="5" max="5" width="1.125" style="308" customWidth="1"/>
    <col min="6" max="17" width="6.25" style="308" customWidth="1"/>
    <col min="18" max="20" width="1.125" style="308" customWidth="1"/>
    <col min="21" max="21" width="7.375" style="308" customWidth="1"/>
    <col min="22" max="22" width="1.125" style="308" customWidth="1"/>
    <col min="23" max="34" width="6.25" style="308" customWidth="1"/>
    <col min="35" max="16384" width="11.25" style="308"/>
  </cols>
  <sheetData>
    <row r="1" spans="1:34" ht="13.5">
      <c r="A1" s="332" t="s">
        <v>131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32" t="s">
        <v>130</v>
      </c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</row>
    <row r="3" spans="1:34" ht="1.5" customHeight="1"/>
    <row r="4" spans="1:34" ht="12" customHeight="1">
      <c r="A4" s="330"/>
      <c r="B4" s="330"/>
      <c r="C4" s="330"/>
      <c r="D4" s="330"/>
      <c r="E4" s="330"/>
      <c r="F4" s="328" t="s">
        <v>126</v>
      </c>
      <c r="G4" s="328"/>
      <c r="H4" s="328"/>
      <c r="I4" s="328" t="s">
        <v>125</v>
      </c>
      <c r="J4" s="328"/>
      <c r="K4" s="328"/>
      <c r="L4" s="328" t="s">
        <v>124</v>
      </c>
      <c r="M4" s="328"/>
      <c r="N4" s="328"/>
      <c r="O4" s="328" t="s">
        <v>123</v>
      </c>
      <c r="P4" s="328"/>
      <c r="Q4" s="327"/>
      <c r="R4" s="330"/>
      <c r="S4" s="330"/>
      <c r="T4" s="330"/>
      <c r="U4" s="330"/>
      <c r="V4" s="330"/>
      <c r="W4" s="328" t="s">
        <v>122</v>
      </c>
      <c r="X4" s="328"/>
      <c r="Y4" s="328"/>
      <c r="Z4" s="328" t="s">
        <v>121</v>
      </c>
      <c r="AA4" s="328"/>
      <c r="AB4" s="328"/>
      <c r="AC4" s="328" t="s">
        <v>120</v>
      </c>
      <c r="AD4" s="328"/>
      <c r="AE4" s="328"/>
      <c r="AF4" s="328" t="s">
        <v>132</v>
      </c>
      <c r="AG4" s="328"/>
      <c r="AH4" s="327"/>
    </row>
    <row r="5" spans="1:34" ht="12" customHeight="1">
      <c r="B5" s="455" t="s">
        <v>42</v>
      </c>
      <c r="C5" s="455"/>
      <c r="D5" s="455"/>
      <c r="E5" s="326"/>
      <c r="F5" s="324" t="s">
        <v>5</v>
      </c>
      <c r="G5" s="324" t="s">
        <v>6</v>
      </c>
      <c r="H5" s="324" t="s">
        <v>6</v>
      </c>
      <c r="I5" s="324" t="s">
        <v>5</v>
      </c>
      <c r="J5" s="324" t="s">
        <v>6</v>
      </c>
      <c r="K5" s="324" t="s">
        <v>6</v>
      </c>
      <c r="L5" s="324" t="s">
        <v>5</v>
      </c>
      <c r="M5" s="324" t="s">
        <v>6</v>
      </c>
      <c r="N5" s="324" t="s">
        <v>6</v>
      </c>
      <c r="O5" s="324" t="s">
        <v>5</v>
      </c>
      <c r="P5" s="324" t="s">
        <v>6</v>
      </c>
      <c r="Q5" s="323" t="s">
        <v>6</v>
      </c>
      <c r="R5" s="326"/>
      <c r="S5" s="455" t="s">
        <v>42</v>
      </c>
      <c r="T5" s="455"/>
      <c r="U5" s="455"/>
      <c r="V5" s="326"/>
      <c r="W5" s="324" t="s">
        <v>5</v>
      </c>
      <c r="X5" s="324" t="s">
        <v>6</v>
      </c>
      <c r="Y5" s="324" t="s">
        <v>6</v>
      </c>
      <c r="Z5" s="324" t="s">
        <v>5</v>
      </c>
      <c r="AA5" s="324" t="s">
        <v>6</v>
      </c>
      <c r="AB5" s="324" t="s">
        <v>6</v>
      </c>
      <c r="AC5" s="324" t="s">
        <v>5</v>
      </c>
      <c r="AD5" s="324" t="s">
        <v>6</v>
      </c>
      <c r="AE5" s="324" t="s">
        <v>6</v>
      </c>
      <c r="AF5" s="324" t="s">
        <v>5</v>
      </c>
      <c r="AG5" s="324" t="s">
        <v>6</v>
      </c>
      <c r="AH5" s="323" t="s">
        <v>6</v>
      </c>
    </row>
    <row r="6" spans="1:34" ht="12" customHeight="1">
      <c r="A6" s="310"/>
      <c r="B6" s="310"/>
      <c r="C6" s="310"/>
      <c r="D6" s="310"/>
      <c r="E6" s="310"/>
      <c r="F6" s="322" t="s">
        <v>7</v>
      </c>
      <c r="G6" s="322" t="s">
        <v>7</v>
      </c>
      <c r="H6" s="322" t="s">
        <v>8</v>
      </c>
      <c r="I6" s="322" t="s">
        <v>7</v>
      </c>
      <c r="J6" s="322" t="s">
        <v>7</v>
      </c>
      <c r="K6" s="322" t="s">
        <v>8</v>
      </c>
      <c r="L6" s="322" t="s">
        <v>7</v>
      </c>
      <c r="M6" s="322" t="s">
        <v>7</v>
      </c>
      <c r="N6" s="322" t="s">
        <v>8</v>
      </c>
      <c r="O6" s="322" t="s">
        <v>7</v>
      </c>
      <c r="P6" s="322" t="s">
        <v>7</v>
      </c>
      <c r="Q6" s="321" t="s">
        <v>8</v>
      </c>
      <c r="R6" s="310"/>
      <c r="S6" s="310"/>
      <c r="T6" s="310"/>
      <c r="U6" s="310"/>
      <c r="V6" s="310"/>
      <c r="W6" s="322" t="s">
        <v>7</v>
      </c>
      <c r="X6" s="322" t="s">
        <v>7</v>
      </c>
      <c r="Y6" s="322" t="s">
        <v>8</v>
      </c>
      <c r="Z6" s="322" t="s">
        <v>7</v>
      </c>
      <c r="AA6" s="322" t="s">
        <v>7</v>
      </c>
      <c r="AB6" s="322" t="s">
        <v>8</v>
      </c>
      <c r="AC6" s="322" t="s">
        <v>7</v>
      </c>
      <c r="AD6" s="322" t="s">
        <v>7</v>
      </c>
      <c r="AE6" s="322" t="s">
        <v>8</v>
      </c>
      <c r="AF6" s="322" t="s">
        <v>7</v>
      </c>
      <c r="AG6" s="322" t="s">
        <v>7</v>
      </c>
      <c r="AH6" s="321" t="s">
        <v>8</v>
      </c>
    </row>
    <row r="7" spans="1:34" ht="6" customHeight="1">
      <c r="E7" s="329"/>
      <c r="V7" s="329"/>
    </row>
    <row r="8" spans="1:34" ht="10.5" customHeight="1">
      <c r="B8" s="456" t="s">
        <v>41</v>
      </c>
      <c r="C8" s="456"/>
      <c r="D8" s="456"/>
      <c r="E8" s="313"/>
      <c r="F8" s="320">
        <v>3116</v>
      </c>
      <c r="G8" s="320">
        <v>745</v>
      </c>
      <c r="H8" s="320">
        <v>228</v>
      </c>
      <c r="I8" s="320">
        <v>5008</v>
      </c>
      <c r="J8" s="320">
        <v>1531</v>
      </c>
      <c r="K8" s="320">
        <v>514</v>
      </c>
      <c r="L8" s="320">
        <v>4066</v>
      </c>
      <c r="M8" s="320">
        <v>1390</v>
      </c>
      <c r="N8" s="320">
        <v>350</v>
      </c>
      <c r="O8" s="320">
        <v>6230</v>
      </c>
      <c r="P8" s="320">
        <v>2764</v>
      </c>
      <c r="Q8" s="320">
        <v>996</v>
      </c>
      <c r="S8" s="456" t="s">
        <v>41</v>
      </c>
      <c r="T8" s="456"/>
      <c r="U8" s="456"/>
      <c r="V8" s="313"/>
      <c r="W8" s="320">
        <v>5365</v>
      </c>
      <c r="X8" s="320">
        <v>1518</v>
      </c>
      <c r="Y8" s="320">
        <v>427</v>
      </c>
      <c r="Z8" s="320">
        <v>4100</v>
      </c>
      <c r="AA8" s="320">
        <v>1495</v>
      </c>
      <c r="AB8" s="320">
        <v>422</v>
      </c>
      <c r="AC8" s="320">
        <v>4857</v>
      </c>
      <c r="AD8" s="320">
        <v>1447</v>
      </c>
      <c r="AE8" s="320">
        <v>359</v>
      </c>
      <c r="AF8" s="320">
        <v>71</v>
      </c>
      <c r="AG8" s="320">
        <v>39</v>
      </c>
      <c r="AH8" s="320">
        <v>44</v>
      </c>
    </row>
    <row r="9" spans="1:34" ht="6" customHeight="1">
      <c r="E9" s="313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V9" s="313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</row>
    <row r="10" spans="1:34" ht="10.5" customHeight="1">
      <c r="C10" s="455" t="s">
        <v>40</v>
      </c>
      <c r="D10" s="455"/>
      <c r="E10" s="313"/>
      <c r="F10" s="315">
        <v>4</v>
      </c>
      <c r="G10" s="315">
        <v>2</v>
      </c>
      <c r="H10" s="318">
        <v>4</v>
      </c>
      <c r="I10" s="318">
        <v>14</v>
      </c>
      <c r="J10" s="315">
        <v>14</v>
      </c>
      <c r="K10" s="315">
        <v>17</v>
      </c>
      <c r="L10" s="315">
        <v>12</v>
      </c>
      <c r="M10" s="315">
        <v>8</v>
      </c>
      <c r="N10" s="315">
        <v>6</v>
      </c>
      <c r="O10" s="315">
        <v>23</v>
      </c>
      <c r="P10" s="315">
        <v>18</v>
      </c>
      <c r="Q10" s="315">
        <v>20</v>
      </c>
      <c r="T10" s="455" t="s">
        <v>40</v>
      </c>
      <c r="U10" s="455"/>
      <c r="V10" s="313"/>
      <c r="W10" s="315">
        <v>7</v>
      </c>
      <c r="X10" s="315">
        <v>7</v>
      </c>
      <c r="Y10" s="315">
        <v>5</v>
      </c>
      <c r="Z10" s="315">
        <v>12</v>
      </c>
      <c r="AA10" s="315">
        <v>8</v>
      </c>
      <c r="AB10" s="315">
        <v>7</v>
      </c>
      <c r="AC10" s="315">
        <v>13</v>
      </c>
      <c r="AD10" s="315">
        <v>10</v>
      </c>
      <c r="AE10" s="315">
        <v>9</v>
      </c>
      <c r="AF10" s="315">
        <v>2</v>
      </c>
      <c r="AG10" s="315">
        <v>2</v>
      </c>
      <c r="AH10" s="331">
        <v>2</v>
      </c>
    </row>
    <row r="11" spans="1:34">
      <c r="D11" s="317" t="s">
        <v>9</v>
      </c>
      <c r="E11" s="313"/>
      <c r="F11" s="312" t="s">
        <v>12</v>
      </c>
      <c r="G11" s="312" t="s">
        <v>12</v>
      </c>
      <c r="H11" s="312" t="s">
        <v>12</v>
      </c>
      <c r="I11" s="312">
        <v>3</v>
      </c>
      <c r="J11" s="312">
        <v>3</v>
      </c>
      <c r="K11" s="312">
        <v>3</v>
      </c>
      <c r="L11" s="312">
        <v>1</v>
      </c>
      <c r="M11" s="312" t="s">
        <v>12</v>
      </c>
      <c r="N11" s="312" t="s">
        <v>12</v>
      </c>
      <c r="O11" s="312">
        <v>3</v>
      </c>
      <c r="P11" s="312">
        <v>3</v>
      </c>
      <c r="Q11" s="312">
        <v>1</v>
      </c>
      <c r="U11" s="317" t="s">
        <v>9</v>
      </c>
      <c r="V11" s="313"/>
      <c r="W11" s="312">
        <v>1</v>
      </c>
      <c r="X11" s="312">
        <v>1</v>
      </c>
      <c r="Y11" s="312">
        <v>1</v>
      </c>
      <c r="Z11" s="312">
        <v>3</v>
      </c>
      <c r="AA11" s="312">
        <v>2</v>
      </c>
      <c r="AB11" s="312">
        <v>2</v>
      </c>
      <c r="AC11" s="312">
        <v>3</v>
      </c>
      <c r="AD11" s="312">
        <v>3</v>
      </c>
      <c r="AE11" s="312">
        <v>3</v>
      </c>
      <c r="AF11" s="312">
        <v>1</v>
      </c>
      <c r="AG11" s="312">
        <v>1</v>
      </c>
      <c r="AH11" s="312">
        <v>1</v>
      </c>
    </row>
    <row r="12" spans="1:34">
      <c r="D12" s="317" t="s">
        <v>10</v>
      </c>
      <c r="E12" s="313"/>
      <c r="F12" s="312">
        <v>3</v>
      </c>
      <c r="G12" s="312">
        <v>1</v>
      </c>
      <c r="H12" s="312">
        <v>3</v>
      </c>
      <c r="I12" s="312">
        <v>6</v>
      </c>
      <c r="J12" s="312">
        <v>7</v>
      </c>
      <c r="K12" s="312">
        <v>10</v>
      </c>
      <c r="L12" s="312">
        <v>6</v>
      </c>
      <c r="M12" s="312">
        <v>4</v>
      </c>
      <c r="N12" s="312">
        <v>3</v>
      </c>
      <c r="O12" s="312">
        <v>15</v>
      </c>
      <c r="P12" s="312">
        <v>11</v>
      </c>
      <c r="Q12" s="312">
        <v>15</v>
      </c>
      <c r="U12" s="317" t="s">
        <v>10</v>
      </c>
      <c r="V12" s="313"/>
      <c r="W12" s="312">
        <v>3</v>
      </c>
      <c r="X12" s="312">
        <v>4</v>
      </c>
      <c r="Y12" s="312">
        <v>1</v>
      </c>
      <c r="Z12" s="312">
        <v>6</v>
      </c>
      <c r="AA12" s="312">
        <v>3</v>
      </c>
      <c r="AB12" s="312">
        <v>3</v>
      </c>
      <c r="AC12" s="312">
        <v>6</v>
      </c>
      <c r="AD12" s="312">
        <v>3</v>
      </c>
      <c r="AE12" s="312">
        <v>3</v>
      </c>
      <c r="AF12" s="312">
        <v>1</v>
      </c>
      <c r="AG12" s="312" t="s">
        <v>12</v>
      </c>
      <c r="AH12" s="312" t="s">
        <v>12</v>
      </c>
    </row>
    <row r="13" spans="1:34">
      <c r="D13" s="317" t="s">
        <v>11</v>
      </c>
      <c r="E13" s="313"/>
      <c r="F13" s="312" t="s">
        <v>12</v>
      </c>
      <c r="G13" s="312" t="s">
        <v>12</v>
      </c>
      <c r="H13" s="312" t="s">
        <v>12</v>
      </c>
      <c r="I13" s="312">
        <v>3</v>
      </c>
      <c r="J13" s="312">
        <v>3</v>
      </c>
      <c r="K13" s="312">
        <v>3</v>
      </c>
      <c r="L13" s="312">
        <v>2</v>
      </c>
      <c r="M13" s="312">
        <v>2</v>
      </c>
      <c r="N13" s="312">
        <v>2</v>
      </c>
      <c r="O13" s="312" t="s">
        <v>12</v>
      </c>
      <c r="P13" s="312" t="s">
        <v>12</v>
      </c>
      <c r="Q13" s="312" t="s">
        <v>12</v>
      </c>
      <c r="U13" s="317" t="s">
        <v>11</v>
      </c>
      <c r="V13" s="313"/>
      <c r="W13" s="312">
        <v>1</v>
      </c>
      <c r="X13" s="312">
        <v>1</v>
      </c>
      <c r="Y13" s="312">
        <v>1</v>
      </c>
      <c r="Z13" s="312">
        <v>1</v>
      </c>
      <c r="AA13" s="312">
        <v>1</v>
      </c>
      <c r="AB13" s="312" t="s">
        <v>12</v>
      </c>
      <c r="AC13" s="312">
        <v>1</v>
      </c>
      <c r="AD13" s="312">
        <v>1</v>
      </c>
      <c r="AE13" s="312">
        <v>1</v>
      </c>
      <c r="AF13" s="312" t="s">
        <v>12</v>
      </c>
      <c r="AG13" s="312" t="s">
        <v>12</v>
      </c>
      <c r="AH13" s="312" t="s">
        <v>12</v>
      </c>
    </row>
    <row r="14" spans="1:34">
      <c r="D14" s="317" t="s">
        <v>13</v>
      </c>
      <c r="E14" s="313"/>
      <c r="F14" s="312">
        <v>1</v>
      </c>
      <c r="G14" s="312">
        <v>1</v>
      </c>
      <c r="H14" s="312">
        <v>1</v>
      </c>
      <c r="I14" s="312">
        <v>2</v>
      </c>
      <c r="J14" s="312">
        <v>1</v>
      </c>
      <c r="K14" s="312">
        <v>1</v>
      </c>
      <c r="L14" s="312">
        <v>3</v>
      </c>
      <c r="M14" s="312">
        <v>2</v>
      </c>
      <c r="N14" s="312">
        <v>1</v>
      </c>
      <c r="O14" s="312">
        <v>5</v>
      </c>
      <c r="P14" s="312">
        <v>4</v>
      </c>
      <c r="Q14" s="312">
        <v>4</v>
      </c>
      <c r="U14" s="317" t="s">
        <v>13</v>
      </c>
      <c r="V14" s="313"/>
      <c r="W14" s="312">
        <v>2</v>
      </c>
      <c r="X14" s="312">
        <v>1</v>
      </c>
      <c r="Y14" s="312">
        <v>2</v>
      </c>
      <c r="Z14" s="312">
        <v>2</v>
      </c>
      <c r="AA14" s="312">
        <v>2</v>
      </c>
      <c r="AB14" s="312">
        <v>2</v>
      </c>
      <c r="AC14" s="312">
        <v>3</v>
      </c>
      <c r="AD14" s="312">
        <v>3</v>
      </c>
      <c r="AE14" s="312">
        <v>2</v>
      </c>
      <c r="AF14" s="312" t="s">
        <v>12</v>
      </c>
      <c r="AG14" s="312">
        <v>1</v>
      </c>
      <c r="AH14" s="312">
        <v>1</v>
      </c>
    </row>
    <row r="15" spans="1:34" ht="6" customHeight="1">
      <c r="E15" s="313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V15" s="313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</row>
    <row r="16" spans="1:34" ht="10.5" customHeight="1">
      <c r="C16" s="455" t="s">
        <v>39</v>
      </c>
      <c r="D16" s="455"/>
      <c r="E16" s="313"/>
      <c r="F16" s="315">
        <v>102</v>
      </c>
      <c r="G16" s="315">
        <v>20</v>
      </c>
      <c r="H16" s="315">
        <v>22</v>
      </c>
      <c r="I16" s="315">
        <v>131</v>
      </c>
      <c r="J16" s="315">
        <v>36</v>
      </c>
      <c r="K16" s="315">
        <v>67</v>
      </c>
      <c r="L16" s="315">
        <v>82</v>
      </c>
      <c r="M16" s="315">
        <v>13</v>
      </c>
      <c r="N16" s="315">
        <v>18</v>
      </c>
      <c r="O16" s="315">
        <v>191</v>
      </c>
      <c r="P16" s="315">
        <v>52</v>
      </c>
      <c r="Q16" s="315">
        <v>70</v>
      </c>
      <c r="T16" s="455" t="s">
        <v>39</v>
      </c>
      <c r="U16" s="455"/>
      <c r="V16" s="313"/>
      <c r="W16" s="315">
        <v>142</v>
      </c>
      <c r="X16" s="315">
        <v>38</v>
      </c>
      <c r="Y16" s="315">
        <v>47</v>
      </c>
      <c r="Z16" s="315">
        <v>93</v>
      </c>
      <c r="AA16" s="315">
        <v>33</v>
      </c>
      <c r="AB16" s="315">
        <v>56</v>
      </c>
      <c r="AC16" s="315">
        <v>157</v>
      </c>
      <c r="AD16" s="315">
        <v>24</v>
      </c>
      <c r="AE16" s="315">
        <v>36</v>
      </c>
      <c r="AF16" s="315">
        <v>1</v>
      </c>
      <c r="AG16" s="315" t="s">
        <v>12</v>
      </c>
      <c r="AH16" s="315" t="s">
        <v>12</v>
      </c>
    </row>
    <row r="17" spans="3:34">
      <c r="D17" s="317" t="s">
        <v>14</v>
      </c>
      <c r="E17" s="313"/>
      <c r="F17" s="312">
        <v>15</v>
      </c>
      <c r="G17" s="312">
        <v>4</v>
      </c>
      <c r="H17" s="312">
        <v>2</v>
      </c>
      <c r="I17" s="312">
        <v>13</v>
      </c>
      <c r="J17" s="312">
        <v>2</v>
      </c>
      <c r="K17" s="312">
        <v>4</v>
      </c>
      <c r="L17" s="312">
        <v>10</v>
      </c>
      <c r="M17" s="312">
        <v>1</v>
      </c>
      <c r="N17" s="312">
        <v>1</v>
      </c>
      <c r="O17" s="312">
        <v>26</v>
      </c>
      <c r="P17" s="312">
        <v>9</v>
      </c>
      <c r="Q17" s="312">
        <v>9</v>
      </c>
      <c r="U17" s="317" t="s">
        <v>14</v>
      </c>
      <c r="V17" s="313"/>
      <c r="W17" s="312">
        <v>21</v>
      </c>
      <c r="X17" s="312">
        <v>5</v>
      </c>
      <c r="Y17" s="312">
        <v>7</v>
      </c>
      <c r="Z17" s="312">
        <v>10</v>
      </c>
      <c r="AA17" s="312">
        <v>5</v>
      </c>
      <c r="AB17" s="312">
        <v>7</v>
      </c>
      <c r="AC17" s="312">
        <v>25</v>
      </c>
      <c r="AD17" s="312">
        <v>2</v>
      </c>
      <c r="AE17" s="312">
        <v>2</v>
      </c>
      <c r="AF17" s="312" t="s">
        <v>12</v>
      </c>
      <c r="AG17" s="312" t="s">
        <v>12</v>
      </c>
      <c r="AH17" s="312" t="s">
        <v>12</v>
      </c>
    </row>
    <row r="18" spans="3:34">
      <c r="D18" s="317" t="s">
        <v>15</v>
      </c>
      <c r="E18" s="313"/>
      <c r="F18" s="312">
        <v>18</v>
      </c>
      <c r="G18" s="312">
        <v>8</v>
      </c>
      <c r="H18" s="312">
        <v>8</v>
      </c>
      <c r="I18" s="312">
        <v>48</v>
      </c>
      <c r="J18" s="312">
        <v>25</v>
      </c>
      <c r="K18" s="312">
        <v>49</v>
      </c>
      <c r="L18" s="312">
        <v>13</v>
      </c>
      <c r="M18" s="312">
        <v>7</v>
      </c>
      <c r="N18" s="312">
        <v>7</v>
      </c>
      <c r="O18" s="312">
        <v>39</v>
      </c>
      <c r="P18" s="312">
        <v>28</v>
      </c>
      <c r="Q18" s="312">
        <v>34</v>
      </c>
      <c r="U18" s="317" t="s">
        <v>15</v>
      </c>
      <c r="V18" s="313"/>
      <c r="W18" s="312">
        <v>35</v>
      </c>
      <c r="X18" s="312">
        <v>23</v>
      </c>
      <c r="Y18" s="312">
        <v>25</v>
      </c>
      <c r="Z18" s="312">
        <v>30</v>
      </c>
      <c r="AA18" s="312">
        <v>17</v>
      </c>
      <c r="AB18" s="312">
        <v>31</v>
      </c>
      <c r="AC18" s="312">
        <v>54</v>
      </c>
      <c r="AD18" s="312">
        <v>16</v>
      </c>
      <c r="AE18" s="312">
        <v>25</v>
      </c>
      <c r="AF18" s="312" t="s">
        <v>12</v>
      </c>
      <c r="AG18" s="312" t="s">
        <v>12</v>
      </c>
      <c r="AH18" s="312" t="s">
        <v>12</v>
      </c>
    </row>
    <row r="19" spans="3:34">
      <c r="D19" s="317" t="s">
        <v>16</v>
      </c>
      <c r="E19" s="313"/>
      <c r="F19" s="312">
        <v>67</v>
      </c>
      <c r="G19" s="312">
        <v>7</v>
      </c>
      <c r="H19" s="312">
        <v>9</v>
      </c>
      <c r="I19" s="312">
        <v>70</v>
      </c>
      <c r="J19" s="312">
        <v>9</v>
      </c>
      <c r="K19" s="312">
        <v>14</v>
      </c>
      <c r="L19" s="312">
        <v>59</v>
      </c>
      <c r="M19" s="312">
        <v>5</v>
      </c>
      <c r="N19" s="312">
        <v>10</v>
      </c>
      <c r="O19" s="312">
        <v>123</v>
      </c>
      <c r="P19" s="312">
        <v>14</v>
      </c>
      <c r="Q19" s="312">
        <v>25</v>
      </c>
      <c r="U19" s="317" t="s">
        <v>16</v>
      </c>
      <c r="V19" s="313"/>
      <c r="W19" s="312">
        <v>86</v>
      </c>
      <c r="X19" s="312">
        <v>10</v>
      </c>
      <c r="Y19" s="312">
        <v>15</v>
      </c>
      <c r="Z19" s="312">
        <v>51</v>
      </c>
      <c r="AA19" s="312">
        <v>9</v>
      </c>
      <c r="AB19" s="312">
        <v>17</v>
      </c>
      <c r="AC19" s="312">
        <v>76</v>
      </c>
      <c r="AD19" s="312">
        <v>5</v>
      </c>
      <c r="AE19" s="312">
        <v>6</v>
      </c>
      <c r="AF19" s="312">
        <v>1</v>
      </c>
      <c r="AG19" s="312" t="s">
        <v>12</v>
      </c>
      <c r="AH19" s="312" t="s">
        <v>12</v>
      </c>
    </row>
    <row r="20" spans="3:34" ht="12" customHeight="1">
      <c r="D20" s="317" t="s">
        <v>17</v>
      </c>
      <c r="E20" s="313"/>
      <c r="F20" s="312">
        <v>2</v>
      </c>
      <c r="G20" s="312">
        <v>1</v>
      </c>
      <c r="H20" s="312">
        <v>3</v>
      </c>
      <c r="I20" s="312" t="s">
        <v>12</v>
      </c>
      <c r="J20" s="312" t="s">
        <v>12</v>
      </c>
      <c r="K20" s="312" t="s">
        <v>12</v>
      </c>
      <c r="L20" s="312" t="s">
        <v>12</v>
      </c>
      <c r="M20" s="312" t="s">
        <v>12</v>
      </c>
      <c r="N20" s="312" t="s">
        <v>12</v>
      </c>
      <c r="O20" s="312">
        <v>3</v>
      </c>
      <c r="P20" s="312">
        <v>1</v>
      </c>
      <c r="Q20" s="312">
        <v>2</v>
      </c>
      <c r="U20" s="317" t="s">
        <v>17</v>
      </c>
      <c r="V20" s="313"/>
      <c r="W20" s="312" t="s">
        <v>12</v>
      </c>
      <c r="X20" s="312" t="s">
        <v>12</v>
      </c>
      <c r="Y20" s="312" t="s">
        <v>12</v>
      </c>
      <c r="Z20" s="312">
        <v>2</v>
      </c>
      <c r="AA20" s="312">
        <v>2</v>
      </c>
      <c r="AB20" s="312">
        <v>1</v>
      </c>
      <c r="AC20" s="312">
        <v>2</v>
      </c>
      <c r="AD20" s="312">
        <v>1</v>
      </c>
      <c r="AE20" s="312">
        <v>3</v>
      </c>
      <c r="AF20" s="312" t="s">
        <v>12</v>
      </c>
      <c r="AG20" s="312" t="s">
        <v>12</v>
      </c>
      <c r="AH20" s="312" t="s">
        <v>12</v>
      </c>
    </row>
    <row r="21" spans="3:34" ht="6" customHeight="1">
      <c r="E21" s="313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V21" s="313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</row>
    <row r="22" spans="3:34">
      <c r="C22" s="455" t="s">
        <v>38</v>
      </c>
      <c r="D22" s="455"/>
      <c r="E22" s="313"/>
      <c r="F22" s="312">
        <v>2836</v>
      </c>
      <c r="G22" s="312">
        <v>617</v>
      </c>
      <c r="H22" s="312">
        <v>107</v>
      </c>
      <c r="I22" s="312">
        <v>4531</v>
      </c>
      <c r="J22" s="312">
        <v>1221</v>
      </c>
      <c r="K22" s="312">
        <v>187</v>
      </c>
      <c r="L22" s="312">
        <v>3737</v>
      </c>
      <c r="M22" s="312">
        <v>1209</v>
      </c>
      <c r="N22" s="312">
        <v>183</v>
      </c>
      <c r="O22" s="312">
        <v>5527</v>
      </c>
      <c r="P22" s="312">
        <v>2193</v>
      </c>
      <c r="Q22" s="312">
        <v>568</v>
      </c>
      <c r="T22" s="455" t="s">
        <v>38</v>
      </c>
      <c r="U22" s="455"/>
      <c r="V22" s="313"/>
      <c r="W22" s="312">
        <v>4974</v>
      </c>
      <c r="X22" s="312">
        <v>1260</v>
      </c>
      <c r="Y22" s="312">
        <v>168</v>
      </c>
      <c r="Z22" s="312">
        <v>3699</v>
      </c>
      <c r="AA22" s="312">
        <v>1231</v>
      </c>
      <c r="AB22" s="312">
        <v>161</v>
      </c>
      <c r="AC22" s="312">
        <v>4454</v>
      </c>
      <c r="AD22" s="312">
        <v>1259</v>
      </c>
      <c r="AE22" s="312">
        <v>167</v>
      </c>
      <c r="AF22" s="312">
        <v>65</v>
      </c>
      <c r="AG22" s="312">
        <v>14</v>
      </c>
      <c r="AH22" s="312">
        <v>15</v>
      </c>
    </row>
    <row r="23" spans="3:34" ht="6" customHeight="1">
      <c r="E23" s="313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V23" s="313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</row>
    <row r="24" spans="3:34">
      <c r="C24" s="455" t="s">
        <v>37</v>
      </c>
      <c r="D24" s="455"/>
      <c r="E24" s="313"/>
      <c r="F24" s="315">
        <v>69</v>
      </c>
      <c r="G24" s="315">
        <v>26</v>
      </c>
      <c r="H24" s="315">
        <v>7</v>
      </c>
      <c r="I24" s="315">
        <v>110</v>
      </c>
      <c r="J24" s="315">
        <v>41</v>
      </c>
      <c r="K24" s="315">
        <v>14</v>
      </c>
      <c r="L24" s="315">
        <v>88</v>
      </c>
      <c r="M24" s="315">
        <v>48</v>
      </c>
      <c r="N24" s="315">
        <v>38</v>
      </c>
      <c r="O24" s="315">
        <v>239</v>
      </c>
      <c r="P24" s="315">
        <v>305</v>
      </c>
      <c r="Q24" s="315">
        <v>140</v>
      </c>
      <c r="T24" s="455" t="s">
        <v>37</v>
      </c>
      <c r="U24" s="455"/>
      <c r="V24" s="313"/>
      <c r="W24" s="315">
        <v>80</v>
      </c>
      <c r="X24" s="315">
        <v>54</v>
      </c>
      <c r="Y24" s="315">
        <v>14</v>
      </c>
      <c r="Z24" s="315">
        <v>63</v>
      </c>
      <c r="AA24" s="315">
        <v>40</v>
      </c>
      <c r="AB24" s="315">
        <v>12</v>
      </c>
      <c r="AC24" s="315">
        <v>38</v>
      </c>
      <c r="AD24" s="315">
        <v>12</v>
      </c>
      <c r="AE24" s="315">
        <v>2</v>
      </c>
      <c r="AF24" s="315" t="s">
        <v>12</v>
      </c>
      <c r="AG24" s="315" t="s">
        <v>12</v>
      </c>
      <c r="AH24" s="315" t="s">
        <v>12</v>
      </c>
    </row>
    <row r="25" spans="3:34">
      <c r="D25" s="317" t="s">
        <v>18</v>
      </c>
      <c r="E25" s="313"/>
      <c r="F25" s="312">
        <v>58</v>
      </c>
      <c r="G25" s="312">
        <v>20</v>
      </c>
      <c r="H25" s="312">
        <v>2</v>
      </c>
      <c r="I25" s="312">
        <v>93</v>
      </c>
      <c r="J25" s="312">
        <v>33</v>
      </c>
      <c r="K25" s="312">
        <v>10</v>
      </c>
      <c r="L25" s="312">
        <v>84</v>
      </c>
      <c r="M25" s="312">
        <v>47</v>
      </c>
      <c r="N25" s="312">
        <v>37</v>
      </c>
      <c r="O25" s="312">
        <v>203</v>
      </c>
      <c r="P25" s="312">
        <v>204</v>
      </c>
      <c r="Q25" s="312">
        <v>139</v>
      </c>
      <c r="U25" s="317" t="s">
        <v>18</v>
      </c>
      <c r="V25" s="313"/>
      <c r="W25" s="312">
        <v>58</v>
      </c>
      <c r="X25" s="312">
        <v>52</v>
      </c>
      <c r="Y25" s="312">
        <v>8</v>
      </c>
      <c r="Z25" s="312">
        <v>53</v>
      </c>
      <c r="AA25" s="312">
        <v>37</v>
      </c>
      <c r="AB25" s="312">
        <v>9</v>
      </c>
      <c r="AC25" s="312">
        <v>35</v>
      </c>
      <c r="AD25" s="312">
        <v>8</v>
      </c>
      <c r="AE25" s="312">
        <v>1</v>
      </c>
      <c r="AF25" s="312" t="s">
        <v>12</v>
      </c>
      <c r="AG25" s="312" t="s">
        <v>12</v>
      </c>
      <c r="AH25" s="312" t="s">
        <v>12</v>
      </c>
    </row>
    <row r="26" spans="3:34">
      <c r="D26" s="317" t="s">
        <v>19</v>
      </c>
      <c r="E26" s="313"/>
      <c r="F26" s="312">
        <v>2</v>
      </c>
      <c r="G26" s="312">
        <v>3</v>
      </c>
      <c r="H26" s="312">
        <v>2</v>
      </c>
      <c r="I26" s="312">
        <v>7</v>
      </c>
      <c r="J26" s="312">
        <v>2</v>
      </c>
      <c r="K26" s="312">
        <v>2</v>
      </c>
      <c r="L26" s="312" t="s">
        <v>12</v>
      </c>
      <c r="M26" s="312" t="s">
        <v>12</v>
      </c>
      <c r="N26" s="312" t="s">
        <v>12</v>
      </c>
      <c r="O26" s="312">
        <v>2</v>
      </c>
      <c r="P26" s="312">
        <v>2</v>
      </c>
      <c r="Q26" s="312" t="s">
        <v>12</v>
      </c>
      <c r="U26" s="317" t="s">
        <v>19</v>
      </c>
      <c r="V26" s="313"/>
      <c r="W26" s="312">
        <v>1</v>
      </c>
      <c r="X26" s="312">
        <v>1</v>
      </c>
      <c r="Y26" s="312">
        <v>6</v>
      </c>
      <c r="Z26" s="312" t="s">
        <v>12</v>
      </c>
      <c r="AA26" s="312">
        <v>1</v>
      </c>
      <c r="AB26" s="312">
        <v>1</v>
      </c>
      <c r="AC26" s="312">
        <v>1</v>
      </c>
      <c r="AD26" s="312">
        <v>1</v>
      </c>
      <c r="AE26" s="312">
        <v>1</v>
      </c>
      <c r="AF26" s="312" t="s">
        <v>12</v>
      </c>
      <c r="AG26" s="312" t="s">
        <v>12</v>
      </c>
      <c r="AH26" s="312" t="s">
        <v>12</v>
      </c>
    </row>
    <row r="27" spans="3:34">
      <c r="D27" s="317" t="s">
        <v>20</v>
      </c>
      <c r="E27" s="313"/>
      <c r="F27" s="312">
        <v>9</v>
      </c>
      <c r="G27" s="312">
        <v>3</v>
      </c>
      <c r="H27" s="312">
        <v>3</v>
      </c>
      <c r="I27" s="312">
        <v>10</v>
      </c>
      <c r="J27" s="312">
        <v>6</v>
      </c>
      <c r="K27" s="312">
        <v>2</v>
      </c>
      <c r="L27" s="312">
        <v>4</v>
      </c>
      <c r="M27" s="312">
        <v>1</v>
      </c>
      <c r="N27" s="312">
        <v>1</v>
      </c>
      <c r="O27" s="312">
        <v>34</v>
      </c>
      <c r="P27" s="312">
        <v>99</v>
      </c>
      <c r="Q27" s="312">
        <v>1</v>
      </c>
      <c r="U27" s="317" t="s">
        <v>20</v>
      </c>
      <c r="V27" s="313"/>
      <c r="W27" s="312">
        <v>21</v>
      </c>
      <c r="X27" s="312">
        <v>1</v>
      </c>
      <c r="Y27" s="312" t="s">
        <v>12</v>
      </c>
      <c r="Z27" s="312">
        <v>10</v>
      </c>
      <c r="AA27" s="312">
        <v>2</v>
      </c>
      <c r="AB27" s="312">
        <v>2</v>
      </c>
      <c r="AC27" s="312">
        <v>2</v>
      </c>
      <c r="AD27" s="312">
        <v>3</v>
      </c>
      <c r="AE27" s="312" t="s">
        <v>12</v>
      </c>
      <c r="AF27" s="312" t="s">
        <v>12</v>
      </c>
      <c r="AG27" s="312" t="s">
        <v>12</v>
      </c>
      <c r="AH27" s="312" t="s">
        <v>12</v>
      </c>
    </row>
    <row r="28" spans="3:34">
      <c r="D28" s="317" t="s">
        <v>17</v>
      </c>
      <c r="E28" s="313"/>
      <c r="F28" s="312" t="s">
        <v>12</v>
      </c>
      <c r="G28" s="312" t="s">
        <v>12</v>
      </c>
      <c r="H28" s="312" t="s">
        <v>12</v>
      </c>
      <c r="I28" s="312" t="s">
        <v>12</v>
      </c>
      <c r="J28" s="312" t="s">
        <v>12</v>
      </c>
      <c r="K28" s="312" t="s">
        <v>12</v>
      </c>
      <c r="L28" s="312" t="s">
        <v>12</v>
      </c>
      <c r="M28" s="312" t="s">
        <v>12</v>
      </c>
      <c r="N28" s="312" t="s">
        <v>12</v>
      </c>
      <c r="O28" s="312" t="s">
        <v>12</v>
      </c>
      <c r="P28" s="312" t="s">
        <v>12</v>
      </c>
      <c r="Q28" s="312" t="s">
        <v>12</v>
      </c>
      <c r="U28" s="317" t="s">
        <v>17</v>
      </c>
      <c r="V28" s="313"/>
      <c r="W28" s="312" t="s">
        <v>12</v>
      </c>
      <c r="X28" s="312" t="s">
        <v>12</v>
      </c>
      <c r="Y28" s="312" t="s">
        <v>12</v>
      </c>
      <c r="Z28" s="312" t="s">
        <v>12</v>
      </c>
      <c r="AA28" s="312" t="s">
        <v>12</v>
      </c>
      <c r="AB28" s="312" t="s">
        <v>12</v>
      </c>
      <c r="AC28" s="312" t="s">
        <v>12</v>
      </c>
      <c r="AD28" s="312" t="s">
        <v>12</v>
      </c>
      <c r="AE28" s="312" t="s">
        <v>12</v>
      </c>
      <c r="AF28" s="312" t="s">
        <v>12</v>
      </c>
      <c r="AG28" s="312" t="s">
        <v>12</v>
      </c>
      <c r="AH28" s="312" t="s">
        <v>12</v>
      </c>
    </row>
    <row r="29" spans="3:34" ht="6" customHeight="1">
      <c r="E29" s="313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V29" s="313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</row>
    <row r="30" spans="3:34">
      <c r="C30" s="455" t="s">
        <v>36</v>
      </c>
      <c r="D30" s="455"/>
      <c r="E30" s="313"/>
      <c r="F30" s="315">
        <v>6</v>
      </c>
      <c r="G30" s="315">
        <v>4</v>
      </c>
      <c r="H30" s="315">
        <v>3</v>
      </c>
      <c r="I30" s="315">
        <v>3</v>
      </c>
      <c r="J30" s="315">
        <v>1</v>
      </c>
      <c r="K30" s="315">
        <v>1</v>
      </c>
      <c r="L30" s="315">
        <v>3</v>
      </c>
      <c r="M30" s="315">
        <v>4</v>
      </c>
      <c r="N30" s="315">
        <v>3</v>
      </c>
      <c r="O30" s="315">
        <v>12</v>
      </c>
      <c r="P30" s="315">
        <v>6</v>
      </c>
      <c r="Q30" s="315">
        <v>3</v>
      </c>
      <c r="T30" s="455" t="s">
        <v>36</v>
      </c>
      <c r="U30" s="455"/>
      <c r="V30" s="313"/>
      <c r="W30" s="315">
        <v>8</v>
      </c>
      <c r="X30" s="315">
        <v>7</v>
      </c>
      <c r="Y30" s="315">
        <v>34</v>
      </c>
      <c r="Z30" s="315">
        <v>12</v>
      </c>
      <c r="AA30" s="315">
        <v>7</v>
      </c>
      <c r="AB30" s="315">
        <v>7</v>
      </c>
      <c r="AC30" s="315">
        <v>1</v>
      </c>
      <c r="AD30" s="315" t="s">
        <v>12</v>
      </c>
      <c r="AE30" s="315" t="s">
        <v>12</v>
      </c>
      <c r="AF30" s="315">
        <v>2</v>
      </c>
      <c r="AG30" s="315">
        <v>2</v>
      </c>
      <c r="AH30" s="315">
        <v>5</v>
      </c>
    </row>
    <row r="31" spans="3:34">
      <c r="D31" s="317" t="s">
        <v>35</v>
      </c>
      <c r="E31" s="313"/>
      <c r="F31" s="312" t="s">
        <v>12</v>
      </c>
      <c r="G31" s="312" t="s">
        <v>12</v>
      </c>
      <c r="H31" s="312" t="s">
        <v>12</v>
      </c>
      <c r="I31" s="312" t="s">
        <v>12</v>
      </c>
      <c r="J31" s="312" t="s">
        <v>12</v>
      </c>
      <c r="K31" s="312" t="s">
        <v>12</v>
      </c>
      <c r="L31" s="312" t="s">
        <v>12</v>
      </c>
      <c r="M31" s="312" t="s">
        <v>12</v>
      </c>
      <c r="N31" s="312" t="s">
        <v>12</v>
      </c>
      <c r="O31" s="312" t="s">
        <v>12</v>
      </c>
      <c r="P31" s="312" t="s">
        <v>12</v>
      </c>
      <c r="Q31" s="312" t="s">
        <v>12</v>
      </c>
      <c r="U31" s="317" t="s">
        <v>35</v>
      </c>
      <c r="V31" s="313"/>
      <c r="W31" s="312">
        <v>2</v>
      </c>
      <c r="X31" s="312">
        <v>2</v>
      </c>
      <c r="Y31" s="312">
        <v>29</v>
      </c>
      <c r="Z31" s="312" t="s">
        <v>12</v>
      </c>
      <c r="AA31" s="312" t="s">
        <v>12</v>
      </c>
      <c r="AB31" s="312" t="s">
        <v>12</v>
      </c>
      <c r="AC31" s="312" t="s">
        <v>12</v>
      </c>
      <c r="AD31" s="312" t="s">
        <v>12</v>
      </c>
      <c r="AE31" s="312" t="s">
        <v>12</v>
      </c>
      <c r="AF31" s="312" t="s">
        <v>12</v>
      </c>
      <c r="AG31" s="312" t="s">
        <v>12</v>
      </c>
      <c r="AH31" s="312" t="s">
        <v>12</v>
      </c>
    </row>
    <row r="32" spans="3:34">
      <c r="D32" s="317" t="s">
        <v>22</v>
      </c>
      <c r="E32" s="313"/>
      <c r="F32" s="312">
        <v>6</v>
      </c>
      <c r="G32" s="312">
        <v>4</v>
      </c>
      <c r="H32" s="312">
        <v>3</v>
      </c>
      <c r="I32" s="312">
        <v>3</v>
      </c>
      <c r="J32" s="312">
        <v>1</v>
      </c>
      <c r="K32" s="312">
        <v>1</v>
      </c>
      <c r="L32" s="312">
        <v>3</v>
      </c>
      <c r="M32" s="312">
        <v>4</v>
      </c>
      <c r="N32" s="312">
        <v>3</v>
      </c>
      <c r="O32" s="312">
        <v>12</v>
      </c>
      <c r="P32" s="312">
        <v>6</v>
      </c>
      <c r="Q32" s="312">
        <v>3</v>
      </c>
      <c r="U32" s="317" t="s">
        <v>22</v>
      </c>
      <c r="V32" s="313"/>
      <c r="W32" s="312">
        <v>6</v>
      </c>
      <c r="X32" s="312">
        <v>5</v>
      </c>
      <c r="Y32" s="312">
        <v>5</v>
      </c>
      <c r="Z32" s="312">
        <v>12</v>
      </c>
      <c r="AA32" s="312">
        <v>7</v>
      </c>
      <c r="AB32" s="312">
        <v>7</v>
      </c>
      <c r="AC32" s="312">
        <v>1</v>
      </c>
      <c r="AD32" s="312" t="s">
        <v>12</v>
      </c>
      <c r="AE32" s="312" t="s">
        <v>12</v>
      </c>
      <c r="AF32" s="312">
        <v>2</v>
      </c>
      <c r="AG32" s="312">
        <v>2</v>
      </c>
      <c r="AH32" s="312">
        <v>5</v>
      </c>
    </row>
    <row r="33" spans="1:34" ht="6" customHeight="1">
      <c r="E33" s="313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V33" s="313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</row>
    <row r="34" spans="1:34">
      <c r="C34" s="455" t="s">
        <v>17</v>
      </c>
      <c r="D34" s="455"/>
      <c r="E34" s="313"/>
      <c r="F34" s="312">
        <v>99</v>
      </c>
      <c r="G34" s="312">
        <v>76</v>
      </c>
      <c r="H34" s="312">
        <v>85</v>
      </c>
      <c r="I34" s="312">
        <v>219</v>
      </c>
      <c r="J34" s="312">
        <v>218</v>
      </c>
      <c r="K34" s="312">
        <v>228</v>
      </c>
      <c r="L34" s="312">
        <v>144</v>
      </c>
      <c r="M34" s="312">
        <v>108</v>
      </c>
      <c r="N34" s="312">
        <v>102</v>
      </c>
      <c r="O34" s="312">
        <v>238</v>
      </c>
      <c r="P34" s="312">
        <v>190</v>
      </c>
      <c r="Q34" s="312">
        <v>195</v>
      </c>
      <c r="T34" s="455" t="s">
        <v>17</v>
      </c>
      <c r="U34" s="455"/>
      <c r="V34" s="313"/>
      <c r="W34" s="312">
        <v>154</v>
      </c>
      <c r="X34" s="312">
        <v>152</v>
      </c>
      <c r="Y34" s="312">
        <v>159</v>
      </c>
      <c r="Z34" s="312">
        <v>221</v>
      </c>
      <c r="AA34" s="312">
        <v>176</v>
      </c>
      <c r="AB34" s="312">
        <v>179</v>
      </c>
      <c r="AC34" s="312">
        <v>194</v>
      </c>
      <c r="AD34" s="312">
        <v>142</v>
      </c>
      <c r="AE34" s="312">
        <v>145</v>
      </c>
      <c r="AF34" s="312">
        <v>1</v>
      </c>
      <c r="AG34" s="312">
        <v>21</v>
      </c>
      <c r="AH34" s="312">
        <v>22</v>
      </c>
    </row>
    <row r="35" spans="1:34" ht="6" customHeight="1">
      <c r="E35" s="313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V35" s="313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</row>
    <row r="36" spans="1:34">
      <c r="B36" s="308" t="s">
        <v>23</v>
      </c>
      <c r="E36" s="313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S36" s="308" t="s">
        <v>23</v>
      </c>
      <c r="V36" s="313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</row>
    <row r="37" spans="1:34">
      <c r="C37" s="455" t="s">
        <v>34</v>
      </c>
      <c r="D37" s="455"/>
      <c r="E37" s="313"/>
      <c r="F37" s="312">
        <v>6</v>
      </c>
      <c r="G37" s="312">
        <v>4</v>
      </c>
      <c r="H37" s="312">
        <v>5</v>
      </c>
      <c r="I37" s="312">
        <v>20</v>
      </c>
      <c r="J37" s="312">
        <v>17</v>
      </c>
      <c r="K37" s="312">
        <v>18</v>
      </c>
      <c r="L37" s="312">
        <v>12</v>
      </c>
      <c r="M37" s="312">
        <v>8</v>
      </c>
      <c r="N37" s="312">
        <v>6</v>
      </c>
      <c r="O37" s="312">
        <v>34</v>
      </c>
      <c r="P37" s="312">
        <v>25</v>
      </c>
      <c r="Q37" s="312">
        <v>23</v>
      </c>
      <c r="T37" s="455" t="s">
        <v>34</v>
      </c>
      <c r="U37" s="455"/>
      <c r="V37" s="313"/>
      <c r="W37" s="312">
        <v>12</v>
      </c>
      <c r="X37" s="312">
        <v>12</v>
      </c>
      <c r="Y37" s="312">
        <v>9</v>
      </c>
      <c r="Z37" s="312">
        <v>24</v>
      </c>
      <c r="AA37" s="312">
        <v>12</v>
      </c>
      <c r="AB37" s="312">
        <v>10</v>
      </c>
      <c r="AC37" s="312">
        <v>14</v>
      </c>
      <c r="AD37" s="312">
        <v>10</v>
      </c>
      <c r="AE37" s="312">
        <v>9</v>
      </c>
      <c r="AF37" s="312">
        <v>3</v>
      </c>
      <c r="AG37" s="312">
        <v>2</v>
      </c>
      <c r="AH37" s="312">
        <v>2</v>
      </c>
    </row>
    <row r="38" spans="1:34">
      <c r="C38" s="455" t="s">
        <v>33</v>
      </c>
      <c r="D38" s="455"/>
      <c r="E38" s="313"/>
      <c r="F38" s="312">
        <v>555</v>
      </c>
      <c r="G38" s="312">
        <v>251</v>
      </c>
      <c r="H38" s="312">
        <v>16</v>
      </c>
      <c r="I38" s="312">
        <v>834</v>
      </c>
      <c r="J38" s="312">
        <v>361</v>
      </c>
      <c r="K38" s="312">
        <v>31</v>
      </c>
      <c r="L38" s="312">
        <v>706</v>
      </c>
      <c r="M38" s="312">
        <v>402</v>
      </c>
      <c r="N38" s="312">
        <v>33</v>
      </c>
      <c r="O38" s="312">
        <v>1029</v>
      </c>
      <c r="P38" s="312">
        <v>716</v>
      </c>
      <c r="Q38" s="312">
        <v>60</v>
      </c>
      <c r="T38" s="455" t="s">
        <v>33</v>
      </c>
      <c r="U38" s="455"/>
      <c r="V38" s="313"/>
      <c r="W38" s="312">
        <v>930</v>
      </c>
      <c r="X38" s="312">
        <v>435</v>
      </c>
      <c r="Y38" s="312">
        <v>30</v>
      </c>
      <c r="Z38" s="312">
        <v>655</v>
      </c>
      <c r="AA38" s="312">
        <v>319</v>
      </c>
      <c r="AB38" s="312">
        <v>24</v>
      </c>
      <c r="AC38" s="312">
        <v>588</v>
      </c>
      <c r="AD38" s="312">
        <v>357</v>
      </c>
      <c r="AE38" s="312">
        <v>30</v>
      </c>
      <c r="AF38" s="312">
        <v>4</v>
      </c>
      <c r="AG38" s="312">
        <v>1</v>
      </c>
      <c r="AH38" s="312" t="s">
        <v>12</v>
      </c>
    </row>
    <row r="39" spans="1:34" ht="6" customHeight="1">
      <c r="E39" s="313"/>
      <c r="V39" s="313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</row>
    <row r="40" spans="1:34" ht="1.5" customHeight="1">
      <c r="A40" s="310"/>
      <c r="B40" s="310"/>
      <c r="C40" s="310"/>
      <c r="D40" s="310"/>
      <c r="E40" s="311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1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</row>
    <row r="41" spans="1:34" ht="12" customHeight="1">
      <c r="B41" s="330"/>
      <c r="C41" s="330"/>
      <c r="D41" s="330"/>
      <c r="E41" s="329"/>
      <c r="F41" s="328" t="s">
        <v>118</v>
      </c>
      <c r="G41" s="328"/>
      <c r="H41" s="328"/>
      <c r="I41" s="328" t="s">
        <v>117</v>
      </c>
      <c r="J41" s="328"/>
      <c r="K41" s="328"/>
      <c r="L41" s="328" t="s">
        <v>116</v>
      </c>
      <c r="M41" s="328"/>
      <c r="N41" s="328"/>
      <c r="O41" s="328" t="s">
        <v>115</v>
      </c>
      <c r="P41" s="328"/>
      <c r="Q41" s="327"/>
      <c r="V41" s="313"/>
      <c r="W41" s="328" t="s">
        <v>119</v>
      </c>
      <c r="X41" s="328"/>
      <c r="Y41" s="328"/>
      <c r="Z41" s="328" t="s">
        <v>114</v>
      </c>
      <c r="AA41" s="328"/>
      <c r="AB41" s="328"/>
      <c r="AC41" s="328" t="s">
        <v>113</v>
      </c>
      <c r="AD41" s="328"/>
      <c r="AE41" s="328"/>
      <c r="AF41" s="328" t="s">
        <v>112</v>
      </c>
      <c r="AG41" s="328"/>
      <c r="AH41" s="327"/>
    </row>
    <row r="42" spans="1:34" ht="12" customHeight="1">
      <c r="A42" s="326"/>
      <c r="B42" s="455" t="s">
        <v>42</v>
      </c>
      <c r="C42" s="455"/>
      <c r="D42" s="455"/>
      <c r="E42" s="325"/>
      <c r="F42" s="324" t="s">
        <v>5</v>
      </c>
      <c r="G42" s="324" t="s">
        <v>6</v>
      </c>
      <c r="H42" s="324" t="s">
        <v>6</v>
      </c>
      <c r="I42" s="324" t="s">
        <v>5</v>
      </c>
      <c r="J42" s="324" t="s">
        <v>6</v>
      </c>
      <c r="K42" s="324" t="s">
        <v>6</v>
      </c>
      <c r="L42" s="324" t="s">
        <v>5</v>
      </c>
      <c r="M42" s="324" t="s">
        <v>6</v>
      </c>
      <c r="N42" s="324" t="s">
        <v>6</v>
      </c>
      <c r="O42" s="324" t="s">
        <v>5</v>
      </c>
      <c r="P42" s="324" t="s">
        <v>6</v>
      </c>
      <c r="Q42" s="323" t="s">
        <v>6</v>
      </c>
      <c r="R42" s="326"/>
      <c r="S42" s="455" t="s">
        <v>42</v>
      </c>
      <c r="T42" s="455"/>
      <c r="U42" s="455"/>
      <c r="V42" s="325"/>
      <c r="W42" s="324" t="s">
        <v>5</v>
      </c>
      <c r="X42" s="324" t="s">
        <v>6</v>
      </c>
      <c r="Y42" s="324" t="s">
        <v>6</v>
      </c>
      <c r="Z42" s="324" t="s">
        <v>5</v>
      </c>
      <c r="AA42" s="324" t="s">
        <v>6</v>
      </c>
      <c r="AB42" s="324" t="s">
        <v>6</v>
      </c>
      <c r="AC42" s="324" t="s">
        <v>5</v>
      </c>
      <c r="AD42" s="324" t="s">
        <v>6</v>
      </c>
      <c r="AE42" s="324" t="s">
        <v>6</v>
      </c>
      <c r="AF42" s="324" t="s">
        <v>5</v>
      </c>
      <c r="AG42" s="324" t="s">
        <v>6</v>
      </c>
      <c r="AH42" s="323" t="s">
        <v>6</v>
      </c>
    </row>
    <row r="43" spans="1:34" ht="12" customHeight="1">
      <c r="A43" s="310"/>
      <c r="B43" s="310"/>
      <c r="C43" s="310"/>
      <c r="D43" s="310"/>
      <c r="E43" s="311"/>
      <c r="F43" s="322" t="s">
        <v>7</v>
      </c>
      <c r="G43" s="322" t="s">
        <v>7</v>
      </c>
      <c r="H43" s="322" t="s">
        <v>8</v>
      </c>
      <c r="I43" s="322" t="s">
        <v>7</v>
      </c>
      <c r="J43" s="322" t="s">
        <v>7</v>
      </c>
      <c r="K43" s="322" t="s">
        <v>8</v>
      </c>
      <c r="L43" s="322" t="s">
        <v>7</v>
      </c>
      <c r="M43" s="322" t="s">
        <v>7</v>
      </c>
      <c r="N43" s="322" t="s">
        <v>8</v>
      </c>
      <c r="O43" s="322" t="s">
        <v>7</v>
      </c>
      <c r="P43" s="322" t="s">
        <v>7</v>
      </c>
      <c r="Q43" s="321" t="s">
        <v>8</v>
      </c>
      <c r="R43" s="310"/>
      <c r="S43" s="310"/>
      <c r="T43" s="310"/>
      <c r="U43" s="310"/>
      <c r="V43" s="311"/>
      <c r="W43" s="322" t="s">
        <v>7</v>
      </c>
      <c r="X43" s="322" t="s">
        <v>7</v>
      </c>
      <c r="Y43" s="322" t="s">
        <v>8</v>
      </c>
      <c r="Z43" s="322" t="s">
        <v>7</v>
      </c>
      <c r="AA43" s="322" t="s">
        <v>7</v>
      </c>
      <c r="AB43" s="322" t="s">
        <v>8</v>
      </c>
      <c r="AC43" s="322" t="s">
        <v>7</v>
      </c>
      <c r="AD43" s="322" t="s">
        <v>7</v>
      </c>
      <c r="AE43" s="322" t="s">
        <v>8</v>
      </c>
      <c r="AF43" s="322" t="s">
        <v>7</v>
      </c>
      <c r="AG43" s="322" t="s">
        <v>7</v>
      </c>
      <c r="AH43" s="321" t="s">
        <v>8</v>
      </c>
    </row>
    <row r="44" spans="1:34" ht="6" customHeight="1">
      <c r="E44" s="313"/>
      <c r="V44" s="313"/>
    </row>
    <row r="45" spans="1:34">
      <c r="B45" s="456" t="s">
        <v>41</v>
      </c>
      <c r="C45" s="456"/>
      <c r="D45" s="456"/>
      <c r="E45" s="313"/>
      <c r="F45" s="320">
        <v>7434</v>
      </c>
      <c r="G45" s="320">
        <v>2567</v>
      </c>
      <c r="H45" s="320">
        <v>930</v>
      </c>
      <c r="I45" s="320">
        <v>4139</v>
      </c>
      <c r="J45" s="320">
        <v>809</v>
      </c>
      <c r="K45" s="320">
        <v>257</v>
      </c>
      <c r="L45" s="320">
        <v>2909</v>
      </c>
      <c r="M45" s="320">
        <v>974</v>
      </c>
      <c r="N45" s="320">
        <v>264</v>
      </c>
      <c r="O45" s="320">
        <v>2515</v>
      </c>
      <c r="P45" s="320">
        <v>771</v>
      </c>
      <c r="Q45" s="320">
        <v>204</v>
      </c>
      <c r="S45" s="456" t="s">
        <v>41</v>
      </c>
      <c r="T45" s="456"/>
      <c r="U45" s="456"/>
      <c r="V45" s="313"/>
      <c r="W45" s="320">
        <v>3810</v>
      </c>
      <c r="X45" s="320">
        <v>1212</v>
      </c>
      <c r="Y45" s="320">
        <v>279</v>
      </c>
      <c r="Z45" s="320">
        <v>3982</v>
      </c>
      <c r="AA45" s="320">
        <v>1071</v>
      </c>
      <c r="AB45" s="320">
        <v>275</v>
      </c>
      <c r="AC45" s="320">
        <v>3777</v>
      </c>
      <c r="AD45" s="320">
        <v>817</v>
      </c>
      <c r="AE45" s="320">
        <v>294</v>
      </c>
      <c r="AF45" s="320">
        <v>4726</v>
      </c>
      <c r="AG45" s="320">
        <v>920</v>
      </c>
      <c r="AH45" s="320">
        <v>334</v>
      </c>
    </row>
    <row r="46" spans="1:34" ht="6" customHeight="1">
      <c r="E46" s="313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V46" s="313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19"/>
      <c r="AH46" s="319"/>
    </row>
    <row r="47" spans="1:34">
      <c r="C47" s="455" t="s">
        <v>40</v>
      </c>
      <c r="D47" s="455"/>
      <c r="E47" s="313"/>
      <c r="F47" s="315">
        <v>32</v>
      </c>
      <c r="G47" s="315">
        <v>21</v>
      </c>
      <c r="H47" s="315">
        <v>19</v>
      </c>
      <c r="I47" s="315">
        <v>12</v>
      </c>
      <c r="J47" s="315">
        <v>8</v>
      </c>
      <c r="K47" s="315">
        <v>11</v>
      </c>
      <c r="L47" s="315">
        <v>6</v>
      </c>
      <c r="M47" s="315">
        <v>6</v>
      </c>
      <c r="N47" s="315">
        <v>5</v>
      </c>
      <c r="O47" s="315">
        <v>7</v>
      </c>
      <c r="P47" s="315">
        <v>3</v>
      </c>
      <c r="Q47" s="315">
        <v>3</v>
      </c>
      <c r="T47" s="455" t="s">
        <v>40</v>
      </c>
      <c r="U47" s="455"/>
      <c r="V47" s="313"/>
      <c r="W47" s="318">
        <v>6</v>
      </c>
      <c r="X47" s="318">
        <v>4</v>
      </c>
      <c r="Y47" s="318">
        <v>4</v>
      </c>
      <c r="Z47" s="318" t="s">
        <v>12</v>
      </c>
      <c r="AA47" s="318" t="s">
        <v>12</v>
      </c>
      <c r="AB47" s="318" t="s">
        <v>12</v>
      </c>
      <c r="AC47" s="318">
        <v>4</v>
      </c>
      <c r="AD47" s="318">
        <v>3</v>
      </c>
      <c r="AE47" s="318">
        <v>3</v>
      </c>
      <c r="AF47" s="318">
        <v>12</v>
      </c>
      <c r="AG47" s="318">
        <v>10</v>
      </c>
      <c r="AH47" s="318">
        <v>19</v>
      </c>
    </row>
    <row r="48" spans="1:34">
      <c r="D48" s="317" t="s">
        <v>9</v>
      </c>
      <c r="E48" s="313"/>
      <c r="F48" s="312">
        <v>5</v>
      </c>
      <c r="G48" s="312">
        <v>5</v>
      </c>
      <c r="H48" s="312">
        <v>4</v>
      </c>
      <c r="I48" s="312">
        <v>2</v>
      </c>
      <c r="J48" s="312">
        <v>2</v>
      </c>
      <c r="K48" s="312">
        <v>1</v>
      </c>
      <c r="L48" s="312">
        <v>1</v>
      </c>
      <c r="M48" s="312">
        <v>1</v>
      </c>
      <c r="N48" s="312">
        <v>1</v>
      </c>
      <c r="O48" s="312">
        <v>1</v>
      </c>
      <c r="P48" s="312">
        <v>1</v>
      </c>
      <c r="Q48" s="312">
        <v>1</v>
      </c>
      <c r="U48" s="317" t="s">
        <v>9</v>
      </c>
      <c r="V48" s="313"/>
      <c r="W48" s="312">
        <v>1</v>
      </c>
      <c r="X48" s="312">
        <v>1</v>
      </c>
      <c r="Y48" s="312">
        <v>1</v>
      </c>
      <c r="Z48" s="312" t="s">
        <v>12</v>
      </c>
      <c r="AA48" s="312" t="s">
        <v>12</v>
      </c>
      <c r="AB48" s="312" t="s">
        <v>12</v>
      </c>
      <c r="AC48" s="312" t="s">
        <v>12</v>
      </c>
      <c r="AD48" s="312" t="s">
        <v>12</v>
      </c>
      <c r="AE48" s="312" t="s">
        <v>12</v>
      </c>
      <c r="AF48" s="312" t="s">
        <v>12</v>
      </c>
      <c r="AG48" s="312" t="s">
        <v>12</v>
      </c>
      <c r="AH48" s="312" t="s">
        <v>12</v>
      </c>
    </row>
    <row r="49" spans="3:34">
      <c r="D49" s="317" t="s">
        <v>10</v>
      </c>
      <c r="E49" s="313"/>
      <c r="F49" s="312">
        <v>16</v>
      </c>
      <c r="G49" s="312">
        <v>7</v>
      </c>
      <c r="H49" s="312">
        <v>8</v>
      </c>
      <c r="I49" s="312">
        <v>7</v>
      </c>
      <c r="J49" s="312">
        <v>4</v>
      </c>
      <c r="K49" s="312">
        <v>9</v>
      </c>
      <c r="L49" s="312">
        <v>3</v>
      </c>
      <c r="M49" s="312">
        <v>3</v>
      </c>
      <c r="N49" s="312">
        <v>2</v>
      </c>
      <c r="O49" s="312">
        <v>4</v>
      </c>
      <c r="P49" s="312">
        <v>1</v>
      </c>
      <c r="Q49" s="312">
        <v>1</v>
      </c>
      <c r="U49" s="317" t="s">
        <v>10</v>
      </c>
      <c r="V49" s="313"/>
      <c r="W49" s="312">
        <v>3</v>
      </c>
      <c r="X49" s="312">
        <v>3</v>
      </c>
      <c r="Y49" s="312">
        <v>3</v>
      </c>
      <c r="Z49" s="312" t="s">
        <v>12</v>
      </c>
      <c r="AA49" s="312" t="s">
        <v>12</v>
      </c>
      <c r="AB49" s="312" t="s">
        <v>12</v>
      </c>
      <c r="AC49" s="312">
        <v>3</v>
      </c>
      <c r="AD49" s="312">
        <v>2</v>
      </c>
      <c r="AE49" s="312">
        <v>2</v>
      </c>
      <c r="AF49" s="312">
        <v>5</v>
      </c>
      <c r="AG49" s="312">
        <v>3</v>
      </c>
      <c r="AH49" s="312">
        <v>5</v>
      </c>
    </row>
    <row r="50" spans="3:34">
      <c r="D50" s="317" t="s">
        <v>11</v>
      </c>
      <c r="E50" s="313"/>
      <c r="F50" s="312" t="s">
        <v>12</v>
      </c>
      <c r="G50" s="312" t="s">
        <v>12</v>
      </c>
      <c r="H50" s="312" t="s">
        <v>12</v>
      </c>
      <c r="I50" s="312" t="s">
        <v>12</v>
      </c>
      <c r="J50" s="312" t="s">
        <v>12</v>
      </c>
      <c r="K50" s="312" t="s">
        <v>12</v>
      </c>
      <c r="L50" s="312">
        <v>2</v>
      </c>
      <c r="M50" s="312">
        <v>2</v>
      </c>
      <c r="N50" s="312">
        <v>2</v>
      </c>
      <c r="O50" s="312">
        <v>1</v>
      </c>
      <c r="P50" s="312">
        <v>1</v>
      </c>
      <c r="Q50" s="312">
        <v>1</v>
      </c>
      <c r="U50" s="317" t="s">
        <v>11</v>
      </c>
      <c r="V50" s="313"/>
      <c r="W50" s="312" t="s">
        <v>12</v>
      </c>
      <c r="X50" s="312" t="s">
        <v>12</v>
      </c>
      <c r="Y50" s="312" t="s">
        <v>12</v>
      </c>
      <c r="Z50" s="312" t="s">
        <v>12</v>
      </c>
      <c r="AA50" s="312" t="s">
        <v>12</v>
      </c>
      <c r="AB50" s="312" t="s">
        <v>12</v>
      </c>
      <c r="AC50" s="312">
        <v>1</v>
      </c>
      <c r="AD50" s="312">
        <v>1</v>
      </c>
      <c r="AE50" s="312">
        <v>1</v>
      </c>
      <c r="AF50" s="312">
        <v>4</v>
      </c>
      <c r="AG50" s="312">
        <v>4</v>
      </c>
      <c r="AH50" s="312">
        <v>2</v>
      </c>
    </row>
    <row r="51" spans="3:34">
      <c r="D51" s="317" t="s">
        <v>13</v>
      </c>
      <c r="E51" s="313"/>
      <c r="F51" s="312">
        <v>11</v>
      </c>
      <c r="G51" s="312">
        <v>9</v>
      </c>
      <c r="H51" s="312">
        <v>7</v>
      </c>
      <c r="I51" s="312">
        <v>3</v>
      </c>
      <c r="J51" s="312">
        <v>2</v>
      </c>
      <c r="K51" s="312">
        <v>1</v>
      </c>
      <c r="L51" s="312" t="s">
        <v>12</v>
      </c>
      <c r="M51" s="312" t="s">
        <v>12</v>
      </c>
      <c r="N51" s="312" t="s">
        <v>12</v>
      </c>
      <c r="O51" s="312">
        <v>1</v>
      </c>
      <c r="P51" s="312" t="s">
        <v>12</v>
      </c>
      <c r="Q51" s="312" t="s">
        <v>12</v>
      </c>
      <c r="U51" s="317" t="s">
        <v>13</v>
      </c>
      <c r="V51" s="313"/>
      <c r="W51" s="312">
        <v>2</v>
      </c>
      <c r="X51" s="312" t="s">
        <v>12</v>
      </c>
      <c r="Y51" s="312" t="s">
        <v>12</v>
      </c>
      <c r="Z51" s="312" t="s">
        <v>12</v>
      </c>
      <c r="AA51" s="312" t="s">
        <v>12</v>
      </c>
      <c r="AB51" s="312" t="s">
        <v>12</v>
      </c>
      <c r="AC51" s="312" t="s">
        <v>12</v>
      </c>
      <c r="AD51" s="312" t="s">
        <v>12</v>
      </c>
      <c r="AE51" s="312" t="s">
        <v>12</v>
      </c>
      <c r="AF51" s="312">
        <v>3</v>
      </c>
      <c r="AG51" s="312">
        <v>3</v>
      </c>
      <c r="AH51" s="312">
        <v>12</v>
      </c>
    </row>
    <row r="52" spans="3:34" ht="6" customHeight="1">
      <c r="E52" s="313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V52" s="313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</row>
    <row r="53" spans="3:34">
      <c r="C53" s="455" t="s">
        <v>39</v>
      </c>
      <c r="D53" s="455"/>
      <c r="E53" s="313"/>
      <c r="F53" s="315">
        <v>260</v>
      </c>
      <c r="G53" s="315">
        <v>50</v>
      </c>
      <c r="H53" s="315">
        <v>58</v>
      </c>
      <c r="I53" s="315">
        <v>104</v>
      </c>
      <c r="J53" s="315">
        <v>29</v>
      </c>
      <c r="K53" s="315">
        <v>19</v>
      </c>
      <c r="L53" s="315">
        <v>64</v>
      </c>
      <c r="M53" s="315">
        <v>9</v>
      </c>
      <c r="N53" s="315">
        <v>14</v>
      </c>
      <c r="O53" s="315">
        <v>75</v>
      </c>
      <c r="P53" s="315">
        <v>14</v>
      </c>
      <c r="Q53" s="315">
        <v>19</v>
      </c>
      <c r="T53" s="455" t="s">
        <v>39</v>
      </c>
      <c r="U53" s="455"/>
      <c r="V53" s="313"/>
      <c r="W53" s="315">
        <v>79</v>
      </c>
      <c r="X53" s="315">
        <v>14</v>
      </c>
      <c r="Y53" s="315">
        <v>18</v>
      </c>
      <c r="Z53" s="315">
        <v>99</v>
      </c>
      <c r="AA53" s="315">
        <v>24</v>
      </c>
      <c r="AB53" s="315">
        <v>26</v>
      </c>
      <c r="AC53" s="315">
        <v>60</v>
      </c>
      <c r="AD53" s="315">
        <v>12</v>
      </c>
      <c r="AE53" s="315">
        <v>17</v>
      </c>
      <c r="AF53" s="315">
        <v>181</v>
      </c>
      <c r="AG53" s="315">
        <v>34</v>
      </c>
      <c r="AH53" s="315">
        <v>47</v>
      </c>
    </row>
    <row r="54" spans="3:34">
      <c r="D54" s="317" t="s">
        <v>14</v>
      </c>
      <c r="E54" s="313"/>
      <c r="F54" s="312">
        <v>13</v>
      </c>
      <c r="G54" s="312">
        <v>5</v>
      </c>
      <c r="H54" s="312">
        <v>4</v>
      </c>
      <c r="I54" s="312">
        <v>9</v>
      </c>
      <c r="J54" s="312" t="s">
        <v>12</v>
      </c>
      <c r="K54" s="312" t="s">
        <v>12</v>
      </c>
      <c r="L54" s="312">
        <v>9</v>
      </c>
      <c r="M54" s="312">
        <v>1</v>
      </c>
      <c r="N54" s="312">
        <v>1</v>
      </c>
      <c r="O54" s="312">
        <v>20</v>
      </c>
      <c r="P54" s="312">
        <v>3</v>
      </c>
      <c r="Q54" s="312">
        <v>2</v>
      </c>
      <c r="U54" s="317" t="s">
        <v>14</v>
      </c>
      <c r="V54" s="313"/>
      <c r="W54" s="312">
        <v>9</v>
      </c>
      <c r="X54" s="312">
        <v>1</v>
      </c>
      <c r="Y54" s="312">
        <v>1</v>
      </c>
      <c r="Z54" s="312">
        <v>17</v>
      </c>
      <c r="AA54" s="312">
        <v>3</v>
      </c>
      <c r="AB54" s="312">
        <v>2</v>
      </c>
      <c r="AC54" s="312">
        <v>16</v>
      </c>
      <c r="AD54" s="312">
        <v>1</v>
      </c>
      <c r="AE54" s="312">
        <v>6</v>
      </c>
      <c r="AF54" s="312">
        <v>26</v>
      </c>
      <c r="AG54" s="312">
        <v>6</v>
      </c>
      <c r="AH54" s="312">
        <v>5</v>
      </c>
    </row>
    <row r="55" spans="3:34">
      <c r="D55" s="317" t="s">
        <v>15</v>
      </c>
      <c r="E55" s="313"/>
      <c r="F55" s="312">
        <v>47</v>
      </c>
      <c r="G55" s="312">
        <v>31</v>
      </c>
      <c r="H55" s="312">
        <v>34</v>
      </c>
      <c r="I55" s="312">
        <v>13</v>
      </c>
      <c r="J55" s="312">
        <v>6</v>
      </c>
      <c r="K55" s="312">
        <v>8</v>
      </c>
      <c r="L55" s="312">
        <v>9</v>
      </c>
      <c r="M55" s="312">
        <v>6</v>
      </c>
      <c r="N55" s="312">
        <v>10</v>
      </c>
      <c r="O55" s="312">
        <v>9</v>
      </c>
      <c r="P55" s="312">
        <v>4</v>
      </c>
      <c r="Q55" s="312">
        <v>4</v>
      </c>
      <c r="U55" s="317" t="s">
        <v>15</v>
      </c>
      <c r="V55" s="313"/>
      <c r="W55" s="312">
        <v>21</v>
      </c>
      <c r="X55" s="312">
        <v>10</v>
      </c>
      <c r="Y55" s="312">
        <v>13</v>
      </c>
      <c r="Z55" s="312">
        <v>30</v>
      </c>
      <c r="AA55" s="312">
        <v>11</v>
      </c>
      <c r="AB55" s="312">
        <v>17</v>
      </c>
      <c r="AC55" s="312">
        <v>13</v>
      </c>
      <c r="AD55" s="312">
        <v>7</v>
      </c>
      <c r="AE55" s="312">
        <v>6</v>
      </c>
      <c r="AF55" s="312">
        <v>51</v>
      </c>
      <c r="AG55" s="312">
        <v>16</v>
      </c>
      <c r="AH55" s="312">
        <v>32</v>
      </c>
    </row>
    <row r="56" spans="3:34">
      <c r="D56" s="317" t="s">
        <v>16</v>
      </c>
      <c r="E56" s="313"/>
      <c r="F56" s="312">
        <v>200</v>
      </c>
      <c r="G56" s="312">
        <v>14</v>
      </c>
      <c r="H56" s="312">
        <v>20</v>
      </c>
      <c r="I56" s="312">
        <v>79</v>
      </c>
      <c r="J56" s="312">
        <v>20</v>
      </c>
      <c r="K56" s="312">
        <v>9</v>
      </c>
      <c r="L56" s="312">
        <v>46</v>
      </c>
      <c r="M56" s="312">
        <v>2</v>
      </c>
      <c r="N56" s="312">
        <v>3</v>
      </c>
      <c r="O56" s="312">
        <v>45</v>
      </c>
      <c r="P56" s="312">
        <v>6</v>
      </c>
      <c r="Q56" s="312">
        <v>13</v>
      </c>
      <c r="U56" s="317" t="s">
        <v>16</v>
      </c>
      <c r="V56" s="313"/>
      <c r="W56" s="312">
        <v>49</v>
      </c>
      <c r="X56" s="312">
        <v>3</v>
      </c>
      <c r="Y56" s="312">
        <v>4</v>
      </c>
      <c r="Z56" s="312">
        <v>50</v>
      </c>
      <c r="AA56" s="312">
        <v>9</v>
      </c>
      <c r="AB56" s="312">
        <v>6</v>
      </c>
      <c r="AC56" s="312">
        <v>31</v>
      </c>
      <c r="AD56" s="312">
        <v>4</v>
      </c>
      <c r="AE56" s="312">
        <v>5</v>
      </c>
      <c r="AF56" s="312">
        <v>104</v>
      </c>
      <c r="AG56" s="312">
        <v>12</v>
      </c>
      <c r="AH56" s="312">
        <v>10</v>
      </c>
    </row>
    <row r="57" spans="3:34">
      <c r="D57" s="317" t="s">
        <v>17</v>
      </c>
      <c r="E57" s="313"/>
      <c r="F57" s="312" t="s">
        <v>12</v>
      </c>
      <c r="G57" s="312" t="s">
        <v>12</v>
      </c>
      <c r="H57" s="312" t="s">
        <v>12</v>
      </c>
      <c r="I57" s="312">
        <v>3</v>
      </c>
      <c r="J57" s="312">
        <v>3</v>
      </c>
      <c r="K57" s="312">
        <v>2</v>
      </c>
      <c r="L57" s="312" t="s">
        <v>12</v>
      </c>
      <c r="M57" s="312" t="s">
        <v>12</v>
      </c>
      <c r="N57" s="312" t="s">
        <v>12</v>
      </c>
      <c r="O57" s="312">
        <v>1</v>
      </c>
      <c r="P57" s="312">
        <v>1</v>
      </c>
      <c r="Q57" s="312" t="s">
        <v>12</v>
      </c>
      <c r="U57" s="317" t="s">
        <v>17</v>
      </c>
      <c r="V57" s="313"/>
      <c r="W57" s="312" t="s">
        <v>12</v>
      </c>
      <c r="X57" s="312" t="s">
        <v>12</v>
      </c>
      <c r="Y57" s="312" t="s">
        <v>12</v>
      </c>
      <c r="Z57" s="312">
        <v>2</v>
      </c>
      <c r="AA57" s="312">
        <v>1</v>
      </c>
      <c r="AB57" s="312">
        <v>1</v>
      </c>
      <c r="AC57" s="312" t="s">
        <v>12</v>
      </c>
      <c r="AD57" s="312" t="s">
        <v>12</v>
      </c>
      <c r="AE57" s="312" t="s">
        <v>12</v>
      </c>
      <c r="AF57" s="312" t="s">
        <v>12</v>
      </c>
      <c r="AG57" s="312" t="s">
        <v>12</v>
      </c>
      <c r="AH57" s="312" t="s">
        <v>12</v>
      </c>
    </row>
    <row r="58" spans="3:34" ht="6" customHeight="1">
      <c r="E58" s="313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V58" s="313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</row>
    <row r="59" spans="3:34">
      <c r="C59" s="455" t="s">
        <v>38</v>
      </c>
      <c r="D59" s="455"/>
      <c r="E59" s="313"/>
      <c r="F59" s="312">
        <v>6578</v>
      </c>
      <c r="G59" s="312">
        <v>2266</v>
      </c>
      <c r="H59" s="312">
        <v>571</v>
      </c>
      <c r="I59" s="312">
        <v>3797</v>
      </c>
      <c r="J59" s="312">
        <v>659</v>
      </c>
      <c r="K59" s="312">
        <v>128</v>
      </c>
      <c r="L59" s="312">
        <v>2670</v>
      </c>
      <c r="M59" s="312">
        <v>841</v>
      </c>
      <c r="N59" s="312">
        <v>135</v>
      </c>
      <c r="O59" s="312">
        <v>2259</v>
      </c>
      <c r="P59" s="312">
        <v>646</v>
      </c>
      <c r="Q59" s="312">
        <v>81</v>
      </c>
      <c r="T59" s="455" t="s">
        <v>38</v>
      </c>
      <c r="U59" s="455"/>
      <c r="V59" s="313"/>
      <c r="W59" s="312">
        <v>3544</v>
      </c>
      <c r="X59" s="312">
        <v>1079</v>
      </c>
      <c r="Y59" s="312">
        <v>140</v>
      </c>
      <c r="Z59" s="312">
        <v>3566</v>
      </c>
      <c r="AA59" s="312">
        <v>911</v>
      </c>
      <c r="AB59" s="312">
        <v>131</v>
      </c>
      <c r="AC59" s="312">
        <v>3364</v>
      </c>
      <c r="AD59" s="312">
        <v>589</v>
      </c>
      <c r="AE59" s="312">
        <v>130</v>
      </c>
      <c r="AF59" s="312">
        <v>4326</v>
      </c>
      <c r="AG59" s="312">
        <v>625</v>
      </c>
      <c r="AH59" s="312">
        <v>162</v>
      </c>
    </row>
    <row r="60" spans="3:34" ht="6" customHeight="1">
      <c r="E60" s="313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V60" s="313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</row>
    <row r="61" spans="3:34">
      <c r="C61" s="455" t="s">
        <v>37</v>
      </c>
      <c r="D61" s="455"/>
      <c r="E61" s="313"/>
      <c r="F61" s="315">
        <v>326</v>
      </c>
      <c r="G61" s="315">
        <v>54</v>
      </c>
      <c r="H61" s="315">
        <v>27</v>
      </c>
      <c r="I61" s="315">
        <v>63</v>
      </c>
      <c r="J61" s="315">
        <v>14</v>
      </c>
      <c r="K61" s="315">
        <v>3</v>
      </c>
      <c r="L61" s="315">
        <v>60</v>
      </c>
      <c r="M61" s="315">
        <v>14</v>
      </c>
      <c r="N61" s="315">
        <v>6</v>
      </c>
      <c r="O61" s="315">
        <v>35</v>
      </c>
      <c r="P61" s="315">
        <v>2</v>
      </c>
      <c r="Q61" s="315">
        <v>2</v>
      </c>
      <c r="T61" s="455" t="s">
        <v>37</v>
      </c>
      <c r="U61" s="455"/>
      <c r="V61" s="313"/>
      <c r="W61" s="315">
        <v>46</v>
      </c>
      <c r="X61" s="315">
        <v>23</v>
      </c>
      <c r="Y61" s="315">
        <v>9</v>
      </c>
      <c r="Z61" s="315">
        <v>75</v>
      </c>
      <c r="AA61" s="315">
        <v>21</v>
      </c>
      <c r="AB61" s="315">
        <v>10</v>
      </c>
      <c r="AC61" s="315">
        <v>115</v>
      </c>
      <c r="AD61" s="315">
        <v>72</v>
      </c>
      <c r="AE61" s="315">
        <v>5</v>
      </c>
      <c r="AF61" s="315">
        <v>51</v>
      </c>
      <c r="AG61" s="315">
        <v>143</v>
      </c>
      <c r="AH61" s="315">
        <v>4</v>
      </c>
    </row>
    <row r="62" spans="3:34">
      <c r="D62" s="317" t="s">
        <v>18</v>
      </c>
      <c r="E62" s="313"/>
      <c r="F62" s="312">
        <v>286</v>
      </c>
      <c r="G62" s="312">
        <v>47</v>
      </c>
      <c r="H62" s="312">
        <v>23</v>
      </c>
      <c r="I62" s="312">
        <v>50</v>
      </c>
      <c r="J62" s="312">
        <v>13</v>
      </c>
      <c r="K62" s="312">
        <v>2</v>
      </c>
      <c r="L62" s="312">
        <v>47</v>
      </c>
      <c r="M62" s="312">
        <v>11</v>
      </c>
      <c r="N62" s="312">
        <v>3</v>
      </c>
      <c r="O62" s="312">
        <v>27</v>
      </c>
      <c r="P62" s="312">
        <v>2</v>
      </c>
      <c r="Q62" s="312">
        <v>2</v>
      </c>
      <c r="U62" s="317" t="s">
        <v>18</v>
      </c>
      <c r="V62" s="313"/>
      <c r="W62" s="312">
        <v>34</v>
      </c>
      <c r="X62" s="312">
        <v>17</v>
      </c>
      <c r="Y62" s="312">
        <v>6</v>
      </c>
      <c r="Z62" s="312">
        <v>57</v>
      </c>
      <c r="AA62" s="312">
        <v>15</v>
      </c>
      <c r="AB62" s="312">
        <v>9</v>
      </c>
      <c r="AC62" s="312">
        <v>69</v>
      </c>
      <c r="AD62" s="312">
        <v>33</v>
      </c>
      <c r="AE62" s="312">
        <v>2</v>
      </c>
      <c r="AF62" s="312">
        <v>47</v>
      </c>
      <c r="AG62" s="312">
        <v>130</v>
      </c>
      <c r="AH62" s="312">
        <v>4</v>
      </c>
    </row>
    <row r="63" spans="3:34">
      <c r="D63" s="317" t="s">
        <v>19</v>
      </c>
      <c r="E63" s="313"/>
      <c r="F63" s="312">
        <v>1</v>
      </c>
      <c r="G63" s="312">
        <v>1</v>
      </c>
      <c r="H63" s="312">
        <v>1</v>
      </c>
      <c r="I63" s="312">
        <v>1</v>
      </c>
      <c r="J63" s="312">
        <v>1</v>
      </c>
      <c r="K63" s="312">
        <v>1</v>
      </c>
      <c r="L63" s="312">
        <v>1</v>
      </c>
      <c r="M63" s="312">
        <v>1</v>
      </c>
      <c r="N63" s="312">
        <v>1</v>
      </c>
      <c r="O63" s="312" t="s">
        <v>12</v>
      </c>
      <c r="P63" s="312" t="s">
        <v>12</v>
      </c>
      <c r="Q63" s="312" t="s">
        <v>12</v>
      </c>
      <c r="U63" s="317" t="s">
        <v>19</v>
      </c>
      <c r="V63" s="313"/>
      <c r="W63" s="312">
        <v>1</v>
      </c>
      <c r="X63" s="312">
        <v>1</v>
      </c>
      <c r="Y63" s="312">
        <v>2</v>
      </c>
      <c r="Z63" s="312">
        <v>3</v>
      </c>
      <c r="AA63" s="312">
        <v>1</v>
      </c>
      <c r="AB63" s="312">
        <v>1</v>
      </c>
      <c r="AC63" s="312" t="s">
        <v>12</v>
      </c>
      <c r="AD63" s="312" t="s">
        <v>12</v>
      </c>
      <c r="AE63" s="312" t="s">
        <v>12</v>
      </c>
      <c r="AF63" s="312">
        <v>1</v>
      </c>
      <c r="AG63" s="312" t="s">
        <v>12</v>
      </c>
      <c r="AH63" s="312" t="s">
        <v>12</v>
      </c>
    </row>
    <row r="64" spans="3:34">
      <c r="D64" s="317" t="s">
        <v>20</v>
      </c>
      <c r="E64" s="313"/>
      <c r="F64" s="312">
        <v>39</v>
      </c>
      <c r="G64" s="312">
        <v>6</v>
      </c>
      <c r="H64" s="312">
        <v>3</v>
      </c>
      <c r="I64" s="312">
        <v>12</v>
      </c>
      <c r="J64" s="312" t="s">
        <v>12</v>
      </c>
      <c r="K64" s="312" t="s">
        <v>12</v>
      </c>
      <c r="L64" s="312">
        <v>12</v>
      </c>
      <c r="M64" s="312">
        <v>2</v>
      </c>
      <c r="N64" s="312">
        <v>2</v>
      </c>
      <c r="O64" s="312">
        <v>8</v>
      </c>
      <c r="P64" s="312" t="s">
        <v>12</v>
      </c>
      <c r="Q64" s="312" t="s">
        <v>12</v>
      </c>
      <c r="U64" s="317" t="s">
        <v>20</v>
      </c>
      <c r="V64" s="313"/>
      <c r="W64" s="312">
        <v>11</v>
      </c>
      <c r="X64" s="312">
        <v>5</v>
      </c>
      <c r="Y64" s="312">
        <v>1</v>
      </c>
      <c r="Z64" s="312">
        <v>15</v>
      </c>
      <c r="AA64" s="312">
        <v>5</v>
      </c>
      <c r="AB64" s="312" t="s">
        <v>12</v>
      </c>
      <c r="AC64" s="312">
        <v>46</v>
      </c>
      <c r="AD64" s="312">
        <v>39</v>
      </c>
      <c r="AE64" s="312">
        <v>3</v>
      </c>
      <c r="AF64" s="312">
        <v>3</v>
      </c>
      <c r="AG64" s="312">
        <v>13</v>
      </c>
      <c r="AH64" s="312" t="s">
        <v>12</v>
      </c>
    </row>
    <row r="65" spans="1:34">
      <c r="D65" s="317" t="s">
        <v>17</v>
      </c>
      <c r="E65" s="313"/>
      <c r="F65" s="312" t="s">
        <v>12</v>
      </c>
      <c r="G65" s="312" t="s">
        <v>12</v>
      </c>
      <c r="H65" s="312" t="s">
        <v>12</v>
      </c>
      <c r="I65" s="312" t="s">
        <v>12</v>
      </c>
      <c r="J65" s="312" t="s">
        <v>12</v>
      </c>
      <c r="K65" s="312" t="s">
        <v>12</v>
      </c>
      <c r="L65" s="312" t="s">
        <v>12</v>
      </c>
      <c r="M65" s="312" t="s">
        <v>12</v>
      </c>
      <c r="N65" s="312" t="s">
        <v>12</v>
      </c>
      <c r="O65" s="312" t="s">
        <v>12</v>
      </c>
      <c r="P65" s="312" t="s">
        <v>12</v>
      </c>
      <c r="Q65" s="312" t="s">
        <v>12</v>
      </c>
      <c r="U65" s="317" t="s">
        <v>17</v>
      </c>
      <c r="V65" s="313"/>
      <c r="W65" s="312" t="s">
        <v>12</v>
      </c>
      <c r="X65" s="312" t="s">
        <v>12</v>
      </c>
      <c r="Y65" s="312" t="s">
        <v>12</v>
      </c>
      <c r="Z65" s="312" t="s">
        <v>12</v>
      </c>
      <c r="AA65" s="312" t="s">
        <v>12</v>
      </c>
      <c r="AB65" s="312" t="s">
        <v>12</v>
      </c>
      <c r="AC65" s="312" t="s">
        <v>12</v>
      </c>
      <c r="AD65" s="312" t="s">
        <v>12</v>
      </c>
      <c r="AE65" s="312" t="s">
        <v>12</v>
      </c>
      <c r="AF65" s="312" t="s">
        <v>12</v>
      </c>
      <c r="AG65" s="312" t="s">
        <v>12</v>
      </c>
      <c r="AH65" s="312" t="s">
        <v>12</v>
      </c>
    </row>
    <row r="66" spans="1:34" ht="6" customHeight="1">
      <c r="E66" s="313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V66" s="313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</row>
    <row r="67" spans="1:34">
      <c r="C67" s="455" t="s">
        <v>36</v>
      </c>
      <c r="D67" s="455"/>
      <c r="E67" s="313"/>
      <c r="F67" s="315">
        <v>13</v>
      </c>
      <c r="G67" s="315">
        <v>10</v>
      </c>
      <c r="H67" s="315">
        <v>77</v>
      </c>
      <c r="I67" s="315">
        <v>5</v>
      </c>
      <c r="J67" s="315">
        <v>3</v>
      </c>
      <c r="K67" s="315">
        <v>3</v>
      </c>
      <c r="L67" s="315">
        <v>6</v>
      </c>
      <c r="M67" s="315">
        <v>3</v>
      </c>
      <c r="N67" s="315">
        <v>3</v>
      </c>
      <c r="O67" s="315">
        <v>6</v>
      </c>
      <c r="P67" s="315">
        <v>7</v>
      </c>
      <c r="Q67" s="315">
        <v>3</v>
      </c>
      <c r="T67" s="455" t="s">
        <v>36</v>
      </c>
      <c r="U67" s="455"/>
      <c r="V67" s="313"/>
      <c r="W67" s="315">
        <v>4</v>
      </c>
      <c r="X67" s="315">
        <v>7</v>
      </c>
      <c r="Y67" s="315">
        <v>15</v>
      </c>
      <c r="Z67" s="315">
        <v>10</v>
      </c>
      <c r="AA67" s="315">
        <v>8</v>
      </c>
      <c r="AB67" s="315">
        <v>6</v>
      </c>
      <c r="AC67" s="315">
        <v>8</v>
      </c>
      <c r="AD67" s="315">
        <v>7</v>
      </c>
      <c r="AE67" s="315">
        <v>7</v>
      </c>
      <c r="AF67" s="315">
        <v>8</v>
      </c>
      <c r="AG67" s="315">
        <v>5</v>
      </c>
      <c r="AH67" s="315">
        <v>3</v>
      </c>
    </row>
    <row r="68" spans="1:34">
      <c r="D68" s="317" t="s">
        <v>35</v>
      </c>
      <c r="E68" s="313"/>
      <c r="F68" s="312">
        <v>2</v>
      </c>
      <c r="G68" s="312">
        <v>2</v>
      </c>
      <c r="H68" s="312">
        <v>67</v>
      </c>
      <c r="I68" s="312" t="s">
        <v>12</v>
      </c>
      <c r="J68" s="312" t="s">
        <v>12</v>
      </c>
      <c r="K68" s="312" t="s">
        <v>12</v>
      </c>
      <c r="L68" s="312" t="s">
        <v>12</v>
      </c>
      <c r="M68" s="312" t="s">
        <v>12</v>
      </c>
      <c r="N68" s="312" t="s">
        <v>12</v>
      </c>
      <c r="O68" s="312" t="s">
        <v>12</v>
      </c>
      <c r="P68" s="312" t="s">
        <v>12</v>
      </c>
      <c r="Q68" s="312" t="s">
        <v>12</v>
      </c>
      <c r="U68" s="317" t="s">
        <v>35</v>
      </c>
      <c r="V68" s="313"/>
      <c r="W68" s="312" t="s">
        <v>12</v>
      </c>
      <c r="X68" s="312" t="s">
        <v>12</v>
      </c>
      <c r="Y68" s="312">
        <v>9</v>
      </c>
      <c r="Z68" s="312" t="s">
        <v>12</v>
      </c>
      <c r="AA68" s="312" t="s">
        <v>12</v>
      </c>
      <c r="AB68" s="312" t="s">
        <v>12</v>
      </c>
      <c r="AC68" s="312" t="s">
        <v>12</v>
      </c>
      <c r="AD68" s="312" t="s">
        <v>12</v>
      </c>
      <c r="AE68" s="312" t="s">
        <v>12</v>
      </c>
      <c r="AF68" s="312" t="s">
        <v>12</v>
      </c>
      <c r="AG68" s="312" t="s">
        <v>12</v>
      </c>
      <c r="AH68" s="312" t="s">
        <v>12</v>
      </c>
    </row>
    <row r="69" spans="1:34">
      <c r="D69" s="317" t="s">
        <v>22</v>
      </c>
      <c r="E69" s="313"/>
      <c r="F69" s="312">
        <v>11</v>
      </c>
      <c r="G69" s="312">
        <v>8</v>
      </c>
      <c r="H69" s="312">
        <v>10</v>
      </c>
      <c r="I69" s="312">
        <v>5</v>
      </c>
      <c r="J69" s="312">
        <v>3</v>
      </c>
      <c r="K69" s="312">
        <v>3</v>
      </c>
      <c r="L69" s="312">
        <v>6</v>
      </c>
      <c r="M69" s="312">
        <v>3</v>
      </c>
      <c r="N69" s="312">
        <v>3</v>
      </c>
      <c r="O69" s="312">
        <v>6</v>
      </c>
      <c r="P69" s="312">
        <v>7</v>
      </c>
      <c r="Q69" s="312">
        <v>3</v>
      </c>
      <c r="U69" s="317" t="s">
        <v>22</v>
      </c>
      <c r="V69" s="313"/>
      <c r="W69" s="312">
        <v>4</v>
      </c>
      <c r="X69" s="312">
        <v>7</v>
      </c>
      <c r="Y69" s="312">
        <v>6</v>
      </c>
      <c r="Z69" s="312">
        <v>10</v>
      </c>
      <c r="AA69" s="312">
        <v>8</v>
      </c>
      <c r="AB69" s="312">
        <v>6</v>
      </c>
      <c r="AC69" s="312">
        <v>8</v>
      </c>
      <c r="AD69" s="312">
        <v>7</v>
      </c>
      <c r="AE69" s="312">
        <v>7</v>
      </c>
      <c r="AF69" s="312">
        <v>8</v>
      </c>
      <c r="AG69" s="312">
        <v>5</v>
      </c>
      <c r="AH69" s="312">
        <v>3</v>
      </c>
    </row>
    <row r="70" spans="1:34" ht="6" customHeight="1">
      <c r="E70" s="313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V70" s="313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</row>
    <row r="71" spans="1:34">
      <c r="C71" s="455" t="s">
        <v>17</v>
      </c>
      <c r="D71" s="455"/>
      <c r="E71" s="313"/>
      <c r="F71" s="312">
        <v>225</v>
      </c>
      <c r="G71" s="312">
        <v>166</v>
      </c>
      <c r="H71" s="312">
        <v>178</v>
      </c>
      <c r="I71" s="312">
        <v>158</v>
      </c>
      <c r="J71" s="312">
        <v>96</v>
      </c>
      <c r="K71" s="312">
        <v>93</v>
      </c>
      <c r="L71" s="312">
        <v>103</v>
      </c>
      <c r="M71" s="312">
        <v>101</v>
      </c>
      <c r="N71" s="312">
        <v>101</v>
      </c>
      <c r="O71" s="312">
        <v>133</v>
      </c>
      <c r="P71" s="312">
        <v>99</v>
      </c>
      <c r="Q71" s="312">
        <v>96</v>
      </c>
      <c r="T71" s="455" t="s">
        <v>17</v>
      </c>
      <c r="U71" s="455"/>
      <c r="V71" s="313"/>
      <c r="W71" s="312">
        <v>131</v>
      </c>
      <c r="X71" s="312">
        <v>85</v>
      </c>
      <c r="Y71" s="312">
        <v>93</v>
      </c>
      <c r="Z71" s="312">
        <v>232</v>
      </c>
      <c r="AA71" s="312">
        <v>107</v>
      </c>
      <c r="AB71" s="312">
        <v>102</v>
      </c>
      <c r="AC71" s="312">
        <v>226</v>
      </c>
      <c r="AD71" s="312">
        <v>134</v>
      </c>
      <c r="AE71" s="312">
        <v>132</v>
      </c>
      <c r="AF71" s="312">
        <v>148</v>
      </c>
      <c r="AG71" s="312">
        <v>103</v>
      </c>
      <c r="AH71" s="312">
        <v>99</v>
      </c>
    </row>
    <row r="72" spans="1:34" ht="6" customHeight="1">
      <c r="E72" s="313"/>
      <c r="F72" s="316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V72" s="313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</row>
    <row r="73" spans="1:34">
      <c r="B73" s="308" t="s">
        <v>23</v>
      </c>
      <c r="E73" s="313"/>
      <c r="F73" s="316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S73" s="308" t="s">
        <v>23</v>
      </c>
      <c r="V73" s="313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</row>
    <row r="74" spans="1:34">
      <c r="C74" s="455" t="s">
        <v>34</v>
      </c>
      <c r="D74" s="455"/>
      <c r="E74" s="313"/>
      <c r="F74" s="314">
        <v>39</v>
      </c>
      <c r="G74" s="312">
        <v>26</v>
      </c>
      <c r="H74" s="312">
        <v>21</v>
      </c>
      <c r="I74" s="312">
        <v>16</v>
      </c>
      <c r="J74" s="312">
        <v>10</v>
      </c>
      <c r="K74" s="312">
        <v>12</v>
      </c>
      <c r="L74" s="312">
        <v>10</v>
      </c>
      <c r="M74" s="312">
        <v>8</v>
      </c>
      <c r="N74" s="312">
        <v>7</v>
      </c>
      <c r="O74" s="312">
        <v>13</v>
      </c>
      <c r="P74" s="312">
        <v>9</v>
      </c>
      <c r="Q74" s="312">
        <v>5</v>
      </c>
      <c r="T74" s="455" t="s">
        <v>34</v>
      </c>
      <c r="U74" s="455"/>
      <c r="V74" s="313"/>
      <c r="W74" s="312">
        <v>8</v>
      </c>
      <c r="X74" s="312">
        <v>6</v>
      </c>
      <c r="Y74" s="312">
        <v>5</v>
      </c>
      <c r="Z74" s="312">
        <v>6</v>
      </c>
      <c r="AA74" s="312">
        <v>4</v>
      </c>
      <c r="AB74" s="312">
        <v>2</v>
      </c>
      <c r="AC74" s="312">
        <v>8</v>
      </c>
      <c r="AD74" s="312">
        <v>4</v>
      </c>
      <c r="AE74" s="312">
        <v>4</v>
      </c>
      <c r="AF74" s="312">
        <v>20</v>
      </c>
      <c r="AG74" s="312">
        <v>14</v>
      </c>
      <c r="AH74" s="312">
        <v>20</v>
      </c>
    </row>
    <row r="75" spans="1:34">
      <c r="C75" s="455" t="s">
        <v>33</v>
      </c>
      <c r="D75" s="455"/>
      <c r="E75" s="313"/>
      <c r="F75" s="314">
        <v>1470</v>
      </c>
      <c r="G75" s="312">
        <v>688</v>
      </c>
      <c r="H75" s="312">
        <v>41</v>
      </c>
      <c r="I75" s="312">
        <v>668</v>
      </c>
      <c r="J75" s="312">
        <v>286</v>
      </c>
      <c r="K75" s="312">
        <v>19</v>
      </c>
      <c r="L75" s="312">
        <v>610</v>
      </c>
      <c r="M75" s="312">
        <v>273</v>
      </c>
      <c r="N75" s="312">
        <v>24</v>
      </c>
      <c r="O75" s="312">
        <v>324</v>
      </c>
      <c r="P75" s="312">
        <v>151</v>
      </c>
      <c r="Q75" s="312">
        <v>11</v>
      </c>
      <c r="T75" s="455" t="s">
        <v>33</v>
      </c>
      <c r="U75" s="455"/>
      <c r="V75" s="313"/>
      <c r="W75" s="312">
        <v>610</v>
      </c>
      <c r="X75" s="312">
        <v>224</v>
      </c>
      <c r="Y75" s="312">
        <v>17</v>
      </c>
      <c r="Z75" s="312">
        <v>535</v>
      </c>
      <c r="AA75" s="312">
        <v>194</v>
      </c>
      <c r="AB75" s="312">
        <v>11</v>
      </c>
      <c r="AC75" s="312">
        <v>581</v>
      </c>
      <c r="AD75" s="312">
        <v>136</v>
      </c>
      <c r="AE75" s="312">
        <v>12</v>
      </c>
      <c r="AF75" s="312">
        <v>791</v>
      </c>
      <c r="AG75" s="312">
        <v>119</v>
      </c>
      <c r="AH75" s="312">
        <v>26</v>
      </c>
    </row>
    <row r="76" spans="1:34" ht="6" customHeight="1">
      <c r="A76" s="310"/>
      <c r="B76" s="310"/>
      <c r="C76" s="310"/>
      <c r="D76" s="310"/>
      <c r="E76" s="311"/>
      <c r="F76" s="310"/>
      <c r="G76" s="310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310"/>
      <c r="S76" s="310"/>
      <c r="T76" s="310"/>
      <c r="U76" s="310"/>
      <c r="V76" s="311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</row>
    <row r="77" spans="1:34">
      <c r="A77" s="309" t="s">
        <v>129</v>
      </c>
      <c r="R77" s="309" t="s">
        <v>129</v>
      </c>
    </row>
    <row r="78" spans="1:34">
      <c r="A78" s="308" t="s">
        <v>30</v>
      </c>
      <c r="R78" s="308" t="s">
        <v>30</v>
      </c>
    </row>
  </sheetData>
  <mergeCells count="40"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47:U47"/>
    <mergeCell ref="T53:U53"/>
    <mergeCell ref="T37:U37"/>
    <mergeCell ref="T38:U38"/>
    <mergeCell ref="S45:U45"/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Q45"/>
  <sheetViews>
    <sheetView showGridLines="0" zoomScaleNormal="100" workbookViewId="0"/>
  </sheetViews>
  <sheetFormatPr defaultColWidth="11.25" defaultRowHeight="10.5"/>
  <cols>
    <col min="1" max="3" width="1.125" style="43" customWidth="1"/>
    <col min="4" max="4" width="6.625" style="43" customWidth="1"/>
    <col min="5" max="5" width="1.125" style="43" customWidth="1"/>
    <col min="6" max="7" width="6.5" style="43" customWidth="1"/>
    <col min="8" max="8" width="6.125" style="43" customWidth="1"/>
    <col min="9" max="10" width="6.5" style="43" customWidth="1"/>
    <col min="11" max="11" width="6.125" style="43" customWidth="1"/>
    <col min="12" max="13" width="6.5" style="43" customWidth="1"/>
    <col min="14" max="14" width="6.125" style="43" customWidth="1"/>
    <col min="15" max="15" width="6" style="43" customWidth="1"/>
    <col min="16" max="17" width="6.125" style="43" customWidth="1"/>
    <col min="18" max="16384" width="11.25" style="43"/>
  </cols>
  <sheetData>
    <row r="1" spans="1:17" ht="13.5">
      <c r="A1" s="66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3" spans="1:17" ht="1.5" customHeight="1"/>
    <row r="4" spans="1:17">
      <c r="A4" s="58"/>
      <c r="B4" s="58"/>
      <c r="C4" s="58"/>
      <c r="D4" s="58"/>
      <c r="E4" s="58"/>
      <c r="F4" s="65" t="s">
        <v>43</v>
      </c>
      <c r="G4" s="65"/>
      <c r="H4" s="65"/>
      <c r="I4" s="65" t="s">
        <v>49</v>
      </c>
      <c r="J4" s="65"/>
      <c r="K4" s="65"/>
      <c r="L4" s="65" t="s">
        <v>52</v>
      </c>
      <c r="M4" s="65"/>
      <c r="N4" s="65"/>
      <c r="O4" s="65" t="s">
        <v>3</v>
      </c>
      <c r="P4" s="65"/>
      <c r="Q4" s="64"/>
    </row>
    <row r="5" spans="1:17">
      <c r="B5" s="453" t="s">
        <v>42</v>
      </c>
      <c r="C5" s="453"/>
      <c r="D5" s="453"/>
      <c r="E5" s="63"/>
      <c r="F5" s="62" t="s">
        <v>5</v>
      </c>
      <c r="G5" s="62" t="s">
        <v>6</v>
      </c>
      <c r="H5" s="62" t="s">
        <v>6</v>
      </c>
      <c r="I5" s="62" t="s">
        <v>5</v>
      </c>
      <c r="J5" s="62" t="s">
        <v>6</v>
      </c>
      <c r="K5" s="62" t="s">
        <v>6</v>
      </c>
      <c r="L5" s="62" t="s">
        <v>5</v>
      </c>
      <c r="M5" s="62" t="s">
        <v>6</v>
      </c>
      <c r="N5" s="62" t="s">
        <v>6</v>
      </c>
      <c r="O5" s="62" t="s">
        <v>5</v>
      </c>
      <c r="P5" s="62" t="s">
        <v>6</v>
      </c>
      <c r="Q5" s="61" t="s">
        <v>6</v>
      </c>
    </row>
    <row r="6" spans="1:17">
      <c r="A6" s="46"/>
      <c r="B6" s="46"/>
      <c r="C6" s="46"/>
      <c r="D6" s="46"/>
      <c r="E6" s="46"/>
      <c r="F6" s="60" t="s">
        <v>7</v>
      </c>
      <c r="G6" s="60" t="s">
        <v>7</v>
      </c>
      <c r="H6" s="60" t="s">
        <v>8</v>
      </c>
      <c r="I6" s="60" t="s">
        <v>7</v>
      </c>
      <c r="J6" s="60" t="s">
        <v>7</v>
      </c>
      <c r="K6" s="60" t="s">
        <v>8</v>
      </c>
      <c r="L6" s="60" t="s">
        <v>7</v>
      </c>
      <c r="M6" s="60" t="s">
        <v>7</v>
      </c>
      <c r="N6" s="60" t="s">
        <v>8</v>
      </c>
      <c r="O6" s="60" t="s">
        <v>7</v>
      </c>
      <c r="P6" s="60" t="s">
        <v>7</v>
      </c>
      <c r="Q6" s="59" t="s">
        <v>8</v>
      </c>
    </row>
    <row r="7" spans="1:17" ht="6" customHeight="1">
      <c r="A7" s="58"/>
      <c r="B7" s="58"/>
      <c r="C7" s="58"/>
      <c r="D7" s="58"/>
      <c r="E7" s="57"/>
    </row>
    <row r="8" spans="1:17">
      <c r="B8" s="454" t="s">
        <v>41</v>
      </c>
      <c r="C8" s="454"/>
      <c r="D8" s="454"/>
      <c r="E8" s="51"/>
      <c r="F8" s="56">
        <v>46026</v>
      </c>
      <c r="G8" s="56">
        <v>22846</v>
      </c>
      <c r="H8" s="56">
        <v>5787</v>
      </c>
      <c r="I8" s="56">
        <v>48702</v>
      </c>
      <c r="J8" s="56">
        <v>21066</v>
      </c>
      <c r="K8" s="56">
        <v>5705</v>
      </c>
      <c r="L8" s="56">
        <v>55784</v>
      </c>
      <c r="M8" s="56">
        <v>21475</v>
      </c>
      <c r="N8" s="56">
        <v>6100</v>
      </c>
      <c r="O8" s="56">
        <v>3609</v>
      </c>
      <c r="P8" s="56">
        <v>1515</v>
      </c>
      <c r="Q8" s="56">
        <v>476</v>
      </c>
    </row>
    <row r="9" spans="1:17" ht="6" customHeight="1">
      <c r="E9" s="51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17">
      <c r="C10" s="453" t="s">
        <v>40</v>
      </c>
      <c r="D10" s="453"/>
      <c r="E10" s="51"/>
      <c r="F10" s="50">
        <v>112</v>
      </c>
      <c r="G10" s="50">
        <v>103</v>
      </c>
      <c r="H10" s="50">
        <v>101</v>
      </c>
      <c r="I10" s="50">
        <v>115</v>
      </c>
      <c r="J10" s="50">
        <v>101</v>
      </c>
      <c r="K10" s="50">
        <v>95</v>
      </c>
      <c r="L10" s="50">
        <v>175</v>
      </c>
      <c r="M10" s="50">
        <v>118</v>
      </c>
      <c r="N10" s="50">
        <v>113</v>
      </c>
      <c r="O10" s="50">
        <v>15</v>
      </c>
      <c r="P10" s="50">
        <v>12</v>
      </c>
      <c r="Q10" s="50">
        <v>14</v>
      </c>
    </row>
    <row r="11" spans="1:17">
      <c r="D11" s="52" t="s">
        <v>9</v>
      </c>
      <c r="E11" s="51"/>
      <c r="F11" s="50">
        <v>30</v>
      </c>
      <c r="G11" s="50">
        <v>32</v>
      </c>
      <c r="H11" s="50">
        <v>29</v>
      </c>
      <c r="I11" s="50">
        <v>28</v>
      </c>
      <c r="J11" s="50">
        <v>24</v>
      </c>
      <c r="K11" s="50">
        <v>27</v>
      </c>
      <c r="L11" s="49">
        <v>32</v>
      </c>
      <c r="M11" s="49">
        <v>32</v>
      </c>
      <c r="N11" s="49">
        <v>26</v>
      </c>
      <c r="O11" s="49">
        <v>4</v>
      </c>
      <c r="P11" s="49">
        <v>4</v>
      </c>
      <c r="Q11" s="49">
        <v>3</v>
      </c>
    </row>
    <row r="12" spans="1:17">
      <c r="D12" s="52" t="s">
        <v>10</v>
      </c>
      <c r="E12" s="51"/>
      <c r="F12" s="50">
        <v>37</v>
      </c>
      <c r="G12" s="50">
        <v>28</v>
      </c>
      <c r="H12" s="50">
        <v>34</v>
      </c>
      <c r="I12" s="50">
        <v>41</v>
      </c>
      <c r="J12" s="50">
        <v>29</v>
      </c>
      <c r="K12" s="50">
        <v>35</v>
      </c>
      <c r="L12" s="49">
        <v>82</v>
      </c>
      <c r="M12" s="49">
        <v>56</v>
      </c>
      <c r="N12" s="49">
        <v>58</v>
      </c>
      <c r="O12" s="49">
        <v>7</v>
      </c>
      <c r="P12" s="49">
        <v>5</v>
      </c>
      <c r="Q12" s="49">
        <v>9</v>
      </c>
    </row>
    <row r="13" spans="1:17">
      <c r="D13" s="52" t="s">
        <v>11</v>
      </c>
      <c r="E13" s="51"/>
      <c r="F13" s="50">
        <v>13</v>
      </c>
      <c r="G13" s="50">
        <v>12</v>
      </c>
      <c r="H13" s="50">
        <v>11</v>
      </c>
      <c r="I13" s="50">
        <v>27</v>
      </c>
      <c r="J13" s="50">
        <v>28</v>
      </c>
      <c r="K13" s="50">
        <v>13</v>
      </c>
      <c r="L13" s="49">
        <v>27</v>
      </c>
      <c r="M13" s="49">
        <v>9</v>
      </c>
      <c r="N13" s="49">
        <v>9</v>
      </c>
      <c r="O13" s="53" t="s">
        <v>12</v>
      </c>
      <c r="P13" s="53" t="s">
        <v>12</v>
      </c>
      <c r="Q13" s="53" t="s">
        <v>12</v>
      </c>
    </row>
    <row r="14" spans="1:17">
      <c r="D14" s="52" t="s">
        <v>13</v>
      </c>
      <c r="E14" s="51"/>
      <c r="F14" s="50">
        <v>32</v>
      </c>
      <c r="G14" s="50">
        <v>31</v>
      </c>
      <c r="H14" s="50">
        <v>27</v>
      </c>
      <c r="I14" s="50">
        <v>19</v>
      </c>
      <c r="J14" s="50">
        <v>20</v>
      </c>
      <c r="K14" s="50">
        <v>20</v>
      </c>
      <c r="L14" s="49">
        <v>34</v>
      </c>
      <c r="M14" s="49">
        <v>21</v>
      </c>
      <c r="N14" s="49">
        <v>20</v>
      </c>
      <c r="O14" s="49">
        <v>4</v>
      </c>
      <c r="P14" s="49">
        <v>3</v>
      </c>
      <c r="Q14" s="53">
        <v>2</v>
      </c>
    </row>
    <row r="15" spans="1:17" ht="6" customHeight="1">
      <c r="E15" s="51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</row>
    <row r="16" spans="1:17">
      <c r="C16" s="453" t="s">
        <v>39</v>
      </c>
      <c r="D16" s="453"/>
      <c r="E16" s="51"/>
      <c r="F16" s="50">
        <v>1224</v>
      </c>
      <c r="G16" s="50">
        <v>533</v>
      </c>
      <c r="H16" s="50">
        <v>644</v>
      </c>
      <c r="I16" s="50">
        <v>1262</v>
      </c>
      <c r="J16" s="50">
        <v>514</v>
      </c>
      <c r="K16" s="50">
        <v>725</v>
      </c>
      <c r="L16" s="50">
        <v>1439</v>
      </c>
      <c r="M16" s="50">
        <v>483</v>
      </c>
      <c r="N16" s="50">
        <v>641</v>
      </c>
      <c r="O16" s="50">
        <v>85</v>
      </c>
      <c r="P16" s="50">
        <v>29</v>
      </c>
      <c r="Q16" s="50">
        <v>33</v>
      </c>
    </row>
    <row r="17" spans="3:17">
      <c r="D17" s="52" t="s">
        <v>14</v>
      </c>
      <c r="E17" s="51"/>
      <c r="F17" s="50">
        <v>83</v>
      </c>
      <c r="G17" s="50">
        <v>41</v>
      </c>
      <c r="H17" s="50">
        <v>52</v>
      </c>
      <c r="I17" s="50">
        <v>87</v>
      </c>
      <c r="J17" s="50">
        <v>42</v>
      </c>
      <c r="K17" s="50">
        <v>47</v>
      </c>
      <c r="L17" s="49">
        <v>132</v>
      </c>
      <c r="M17" s="49">
        <v>43</v>
      </c>
      <c r="N17" s="49">
        <v>51</v>
      </c>
      <c r="O17" s="49">
        <v>11</v>
      </c>
      <c r="P17" s="49">
        <v>1</v>
      </c>
      <c r="Q17" s="49">
        <v>1</v>
      </c>
    </row>
    <row r="18" spans="3:17">
      <c r="D18" s="52" t="s">
        <v>15</v>
      </c>
      <c r="E18" s="51"/>
      <c r="F18" s="50">
        <v>306</v>
      </c>
      <c r="G18" s="50">
        <v>244</v>
      </c>
      <c r="H18" s="50">
        <v>325</v>
      </c>
      <c r="I18" s="50">
        <v>311</v>
      </c>
      <c r="J18" s="50">
        <v>256</v>
      </c>
      <c r="K18" s="50">
        <v>381</v>
      </c>
      <c r="L18" s="49">
        <v>374</v>
      </c>
      <c r="M18" s="49">
        <v>262</v>
      </c>
      <c r="N18" s="49">
        <v>347</v>
      </c>
      <c r="O18" s="49">
        <v>19</v>
      </c>
      <c r="P18" s="49">
        <v>15</v>
      </c>
      <c r="Q18" s="49">
        <v>16</v>
      </c>
    </row>
    <row r="19" spans="3:17">
      <c r="D19" s="52" t="s">
        <v>16</v>
      </c>
      <c r="E19" s="51"/>
      <c r="F19" s="50">
        <v>828</v>
      </c>
      <c r="G19" s="50">
        <v>241</v>
      </c>
      <c r="H19" s="50">
        <v>260</v>
      </c>
      <c r="I19" s="50">
        <v>854</v>
      </c>
      <c r="J19" s="50">
        <v>208</v>
      </c>
      <c r="K19" s="50">
        <v>281</v>
      </c>
      <c r="L19" s="49">
        <v>919</v>
      </c>
      <c r="M19" s="49">
        <v>166</v>
      </c>
      <c r="N19" s="49">
        <v>219</v>
      </c>
      <c r="O19" s="49">
        <v>55</v>
      </c>
      <c r="P19" s="49">
        <v>13</v>
      </c>
      <c r="Q19" s="49">
        <v>16</v>
      </c>
    </row>
    <row r="20" spans="3:17" ht="12" customHeight="1">
      <c r="D20" s="52" t="s">
        <v>17</v>
      </c>
      <c r="E20" s="51"/>
      <c r="F20" s="50">
        <v>7</v>
      </c>
      <c r="G20" s="50">
        <v>7</v>
      </c>
      <c r="H20" s="50">
        <v>7</v>
      </c>
      <c r="I20" s="50">
        <v>10</v>
      </c>
      <c r="J20" s="50">
        <v>8</v>
      </c>
      <c r="K20" s="50">
        <v>16</v>
      </c>
      <c r="L20" s="49">
        <v>14</v>
      </c>
      <c r="M20" s="49">
        <v>12</v>
      </c>
      <c r="N20" s="49">
        <v>24</v>
      </c>
      <c r="O20" s="53" t="s">
        <v>12</v>
      </c>
      <c r="P20" s="53" t="s">
        <v>12</v>
      </c>
      <c r="Q20" s="53" t="s">
        <v>12</v>
      </c>
    </row>
    <row r="21" spans="3:17" ht="6" customHeight="1">
      <c r="E21" s="51"/>
      <c r="F21" s="50"/>
      <c r="G21" s="50"/>
      <c r="H21" s="50"/>
      <c r="I21" s="50"/>
      <c r="J21" s="50"/>
      <c r="K21" s="50"/>
      <c r="L21" s="49"/>
      <c r="M21" s="49"/>
      <c r="N21" s="49"/>
      <c r="O21" s="50"/>
      <c r="P21" s="50"/>
      <c r="Q21" s="50"/>
    </row>
    <row r="22" spans="3:17">
      <c r="C22" s="453" t="s">
        <v>38</v>
      </c>
      <c r="D22" s="453"/>
      <c r="E22" s="51"/>
      <c r="F22" s="50">
        <v>40009</v>
      </c>
      <c r="G22" s="50">
        <v>18087</v>
      </c>
      <c r="H22" s="50">
        <v>2730</v>
      </c>
      <c r="I22" s="50">
        <v>42972</v>
      </c>
      <c r="J22" s="50">
        <v>16724</v>
      </c>
      <c r="K22" s="50">
        <v>2558</v>
      </c>
      <c r="L22" s="49">
        <v>50026</v>
      </c>
      <c r="M22" s="49">
        <v>17630</v>
      </c>
      <c r="N22" s="49">
        <v>2934</v>
      </c>
      <c r="O22" s="49">
        <v>3209</v>
      </c>
      <c r="P22" s="49">
        <v>1215</v>
      </c>
      <c r="Q22" s="49">
        <v>198</v>
      </c>
    </row>
    <row r="23" spans="3:17" ht="6" customHeight="1">
      <c r="E23" s="51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3:17">
      <c r="C24" s="453" t="s">
        <v>37</v>
      </c>
      <c r="D24" s="453"/>
      <c r="E24" s="51"/>
      <c r="F24" s="50">
        <v>2591</v>
      </c>
      <c r="G24" s="50">
        <v>2228</v>
      </c>
      <c r="H24" s="50">
        <v>221</v>
      </c>
      <c r="I24" s="50">
        <v>2021</v>
      </c>
      <c r="J24" s="50">
        <v>1580</v>
      </c>
      <c r="K24" s="50">
        <v>170</v>
      </c>
      <c r="L24" s="50">
        <v>1671</v>
      </c>
      <c r="M24" s="50">
        <v>1056</v>
      </c>
      <c r="N24" s="50">
        <v>189</v>
      </c>
      <c r="O24" s="49">
        <v>88</v>
      </c>
      <c r="P24" s="49">
        <v>51</v>
      </c>
      <c r="Q24" s="49">
        <v>10</v>
      </c>
    </row>
    <row r="25" spans="3:17">
      <c r="D25" s="52" t="s">
        <v>18</v>
      </c>
      <c r="E25" s="51"/>
      <c r="F25" s="50">
        <v>2108</v>
      </c>
      <c r="G25" s="50">
        <v>1791</v>
      </c>
      <c r="H25" s="50">
        <v>170</v>
      </c>
      <c r="I25" s="50">
        <v>1416</v>
      </c>
      <c r="J25" s="50">
        <v>1096</v>
      </c>
      <c r="K25" s="50">
        <v>109</v>
      </c>
      <c r="L25" s="49">
        <v>1350</v>
      </c>
      <c r="M25" s="49">
        <v>929</v>
      </c>
      <c r="N25" s="49">
        <v>136</v>
      </c>
      <c r="O25" s="49">
        <v>66</v>
      </c>
      <c r="P25" s="49">
        <v>40</v>
      </c>
      <c r="Q25" s="49">
        <v>5</v>
      </c>
    </row>
    <row r="26" spans="3:17">
      <c r="D26" s="52" t="s">
        <v>19</v>
      </c>
      <c r="E26" s="51"/>
      <c r="F26" s="50">
        <v>48</v>
      </c>
      <c r="G26" s="50">
        <v>35</v>
      </c>
      <c r="H26" s="50">
        <v>19</v>
      </c>
      <c r="I26" s="50">
        <v>33</v>
      </c>
      <c r="J26" s="50">
        <v>29</v>
      </c>
      <c r="K26" s="50">
        <v>25</v>
      </c>
      <c r="L26" s="49">
        <v>22</v>
      </c>
      <c r="M26" s="49">
        <v>20</v>
      </c>
      <c r="N26" s="49">
        <v>18</v>
      </c>
      <c r="O26" s="53" t="s">
        <v>12</v>
      </c>
      <c r="P26" s="53">
        <v>2</v>
      </c>
      <c r="Q26" s="53">
        <v>1</v>
      </c>
    </row>
    <row r="27" spans="3:17">
      <c r="D27" s="52" t="s">
        <v>20</v>
      </c>
      <c r="E27" s="51"/>
      <c r="F27" s="50">
        <v>431</v>
      </c>
      <c r="G27" s="50">
        <v>397</v>
      </c>
      <c r="H27" s="50">
        <v>23</v>
      </c>
      <c r="I27" s="50">
        <v>571</v>
      </c>
      <c r="J27" s="50">
        <v>454</v>
      </c>
      <c r="K27" s="50">
        <v>31</v>
      </c>
      <c r="L27" s="49">
        <v>288</v>
      </c>
      <c r="M27" s="49">
        <v>96</v>
      </c>
      <c r="N27" s="49">
        <v>16</v>
      </c>
      <c r="O27" s="53">
        <v>19</v>
      </c>
      <c r="P27" s="53">
        <v>6</v>
      </c>
      <c r="Q27" s="53" t="s">
        <v>12</v>
      </c>
    </row>
    <row r="28" spans="3:17">
      <c r="D28" s="52" t="s">
        <v>17</v>
      </c>
      <c r="E28" s="51"/>
      <c r="F28" s="50">
        <v>4</v>
      </c>
      <c r="G28" s="50">
        <v>5</v>
      </c>
      <c r="H28" s="50">
        <v>9</v>
      </c>
      <c r="I28" s="50">
        <v>1</v>
      </c>
      <c r="J28" s="50">
        <v>1</v>
      </c>
      <c r="K28" s="50">
        <v>5</v>
      </c>
      <c r="L28" s="49">
        <v>11</v>
      </c>
      <c r="M28" s="49">
        <v>11</v>
      </c>
      <c r="N28" s="49">
        <v>19</v>
      </c>
      <c r="O28" s="53">
        <v>3</v>
      </c>
      <c r="P28" s="53">
        <v>3</v>
      </c>
      <c r="Q28" s="53">
        <v>4</v>
      </c>
    </row>
    <row r="29" spans="3:17" ht="6" customHeight="1">
      <c r="E29" s="51"/>
      <c r="F29" s="50"/>
      <c r="G29" s="50"/>
      <c r="H29" s="50"/>
      <c r="I29" s="50"/>
      <c r="J29" s="50"/>
      <c r="K29" s="50"/>
      <c r="L29" s="50"/>
      <c r="M29" s="50"/>
      <c r="N29" s="50"/>
      <c r="O29" s="54"/>
      <c r="P29" s="54"/>
      <c r="Q29" s="54"/>
    </row>
    <row r="30" spans="3:17">
      <c r="C30" s="453" t="s">
        <v>36</v>
      </c>
      <c r="D30" s="453"/>
      <c r="E30" s="51"/>
      <c r="F30" s="50">
        <v>79</v>
      </c>
      <c r="G30" s="50">
        <v>79</v>
      </c>
      <c r="H30" s="50">
        <v>232</v>
      </c>
      <c r="I30" s="50">
        <v>91</v>
      </c>
      <c r="J30" s="50">
        <v>90</v>
      </c>
      <c r="K30" s="50">
        <v>98</v>
      </c>
      <c r="L30" s="50">
        <v>101</v>
      </c>
      <c r="M30" s="50">
        <v>93</v>
      </c>
      <c r="N30" s="50">
        <v>112</v>
      </c>
      <c r="O30" s="50">
        <v>4</v>
      </c>
      <c r="P30" s="50">
        <v>4</v>
      </c>
      <c r="Q30" s="50">
        <v>10</v>
      </c>
    </row>
    <row r="31" spans="3:17">
      <c r="D31" s="52" t="s">
        <v>35</v>
      </c>
      <c r="E31" s="51"/>
      <c r="F31" s="50">
        <v>16</v>
      </c>
      <c r="G31" s="50">
        <v>16</v>
      </c>
      <c r="H31" s="50">
        <v>171</v>
      </c>
      <c r="I31" s="50">
        <v>6</v>
      </c>
      <c r="J31" s="50">
        <v>6</v>
      </c>
      <c r="K31" s="50">
        <v>40</v>
      </c>
      <c r="L31" s="49">
        <v>4</v>
      </c>
      <c r="M31" s="49">
        <v>4</v>
      </c>
      <c r="N31" s="49">
        <v>43</v>
      </c>
      <c r="O31" s="53" t="s">
        <v>12</v>
      </c>
      <c r="P31" s="53" t="s">
        <v>12</v>
      </c>
      <c r="Q31" s="53" t="s">
        <v>12</v>
      </c>
    </row>
    <row r="32" spans="3:17">
      <c r="D32" s="52" t="s">
        <v>22</v>
      </c>
      <c r="E32" s="51"/>
      <c r="F32" s="50">
        <v>63</v>
      </c>
      <c r="G32" s="50">
        <v>63</v>
      </c>
      <c r="H32" s="50">
        <v>61</v>
      </c>
      <c r="I32" s="50">
        <v>85</v>
      </c>
      <c r="J32" s="50">
        <v>84</v>
      </c>
      <c r="K32" s="50">
        <v>58</v>
      </c>
      <c r="L32" s="49">
        <v>97</v>
      </c>
      <c r="M32" s="49">
        <v>89</v>
      </c>
      <c r="N32" s="49">
        <v>69</v>
      </c>
      <c r="O32" s="49">
        <v>4</v>
      </c>
      <c r="P32" s="49">
        <v>4</v>
      </c>
      <c r="Q32" s="49">
        <v>10</v>
      </c>
    </row>
    <row r="33" spans="1:17" ht="6" customHeight="1">
      <c r="E33" s="51"/>
      <c r="F33" s="50"/>
      <c r="G33" s="50"/>
      <c r="H33" s="50"/>
      <c r="I33" s="50"/>
      <c r="J33" s="50"/>
      <c r="K33" s="50"/>
      <c r="L33" s="49"/>
      <c r="M33" s="49"/>
      <c r="N33" s="49"/>
      <c r="O33" s="50"/>
      <c r="P33" s="50"/>
      <c r="Q33" s="50"/>
    </row>
    <row r="34" spans="1:17">
      <c r="C34" s="453" t="s">
        <v>17</v>
      </c>
      <c r="D34" s="453"/>
      <c r="E34" s="51"/>
      <c r="F34" s="50">
        <v>2011</v>
      </c>
      <c r="G34" s="50">
        <v>1816</v>
      </c>
      <c r="H34" s="50">
        <v>1859</v>
      </c>
      <c r="I34" s="50">
        <v>2241</v>
      </c>
      <c r="J34" s="50">
        <v>2057</v>
      </c>
      <c r="K34" s="50">
        <v>2059</v>
      </c>
      <c r="L34" s="49">
        <v>2372</v>
      </c>
      <c r="M34" s="49">
        <v>2095</v>
      </c>
      <c r="N34" s="49">
        <v>2111</v>
      </c>
      <c r="O34" s="49">
        <v>208</v>
      </c>
      <c r="P34" s="49">
        <v>204</v>
      </c>
      <c r="Q34" s="49">
        <v>211</v>
      </c>
    </row>
    <row r="35" spans="1:17">
      <c r="B35" s="43" t="s">
        <v>23</v>
      </c>
      <c r="E35" s="51"/>
      <c r="F35" s="50"/>
      <c r="G35" s="50"/>
      <c r="H35" s="50"/>
      <c r="I35" s="50"/>
      <c r="J35" s="50"/>
      <c r="K35" s="50"/>
      <c r="L35" s="49"/>
      <c r="M35" s="49"/>
      <c r="N35" s="49"/>
      <c r="O35" s="49"/>
      <c r="P35" s="49"/>
      <c r="Q35" s="49"/>
    </row>
    <row r="36" spans="1:17">
      <c r="C36" s="453" t="s">
        <v>34</v>
      </c>
      <c r="D36" s="453"/>
      <c r="E36" s="51"/>
      <c r="F36" s="50">
        <v>151</v>
      </c>
      <c r="G36" s="50">
        <v>142</v>
      </c>
      <c r="H36" s="50">
        <v>123</v>
      </c>
      <c r="I36" s="50">
        <v>179</v>
      </c>
      <c r="J36" s="50">
        <v>165</v>
      </c>
      <c r="K36" s="50">
        <v>123</v>
      </c>
      <c r="L36" s="49">
        <v>248</v>
      </c>
      <c r="M36" s="49">
        <v>181</v>
      </c>
      <c r="N36" s="49">
        <v>144</v>
      </c>
      <c r="O36" s="49">
        <v>20</v>
      </c>
      <c r="P36" s="49">
        <v>16</v>
      </c>
      <c r="Q36" s="49">
        <v>16</v>
      </c>
    </row>
    <row r="37" spans="1:17">
      <c r="C37" s="453" t="s">
        <v>33</v>
      </c>
      <c r="D37" s="453"/>
      <c r="E37" s="51"/>
      <c r="F37" s="50">
        <v>7870</v>
      </c>
      <c r="G37" s="50">
        <v>6084</v>
      </c>
      <c r="H37" s="50">
        <v>390</v>
      </c>
      <c r="I37" s="50">
        <v>8589</v>
      </c>
      <c r="J37" s="50">
        <v>4547</v>
      </c>
      <c r="K37" s="50">
        <v>343</v>
      </c>
      <c r="L37" s="49">
        <v>9017</v>
      </c>
      <c r="M37" s="49">
        <v>5448</v>
      </c>
      <c r="N37" s="49">
        <v>445</v>
      </c>
      <c r="O37" s="49">
        <v>595</v>
      </c>
      <c r="P37" s="49">
        <v>371</v>
      </c>
      <c r="Q37" s="49">
        <v>35</v>
      </c>
    </row>
    <row r="38" spans="1:17" ht="6" customHeight="1">
      <c r="A38" s="46"/>
      <c r="B38" s="46"/>
      <c r="C38" s="46"/>
      <c r="D38" s="46"/>
      <c r="E38" s="48"/>
      <c r="F38" s="4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7">
      <c r="A39" s="44" t="s">
        <v>24</v>
      </c>
    </row>
    <row r="40" spans="1:17">
      <c r="A40" s="44" t="s">
        <v>25</v>
      </c>
    </row>
    <row r="41" spans="1:17">
      <c r="A41" s="44" t="s">
        <v>26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1:17">
      <c r="A42" s="44" t="s">
        <v>27</v>
      </c>
    </row>
    <row r="43" spans="1:17">
      <c r="A43" s="44" t="s">
        <v>32</v>
      </c>
    </row>
    <row r="44" spans="1:17">
      <c r="A44" s="44" t="s">
        <v>29</v>
      </c>
    </row>
    <row r="45" spans="1:17">
      <c r="A45" s="43" t="s">
        <v>30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L78"/>
  <sheetViews>
    <sheetView showGridLines="0" zoomScaleNormal="100" workbookViewId="0"/>
  </sheetViews>
  <sheetFormatPr defaultColWidth="11.25" defaultRowHeight="10.5"/>
  <cols>
    <col min="1" max="3" width="1.125" style="308" customWidth="1"/>
    <col min="4" max="4" width="7.375" style="308" customWidth="1"/>
    <col min="5" max="5" width="1.125" style="308" customWidth="1"/>
    <col min="6" max="17" width="6.25" style="308" customWidth="1"/>
    <col min="18" max="20" width="1.125" style="308" customWidth="1"/>
    <col min="21" max="21" width="7.375" style="308" customWidth="1"/>
    <col min="22" max="22" width="1.125" style="308" customWidth="1"/>
    <col min="23" max="34" width="6.25" style="308" customWidth="1"/>
    <col min="35" max="16384" width="11.25" style="308"/>
  </cols>
  <sheetData>
    <row r="1" spans="1:38" ht="13.5">
      <c r="A1" s="332" t="s">
        <v>131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32" t="s">
        <v>130</v>
      </c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</row>
    <row r="3" spans="1:38" ht="1.5" customHeight="1"/>
    <row r="4" spans="1:38" ht="12" customHeight="1">
      <c r="A4" s="330"/>
      <c r="B4" s="330"/>
      <c r="C4" s="330"/>
      <c r="D4" s="330"/>
      <c r="E4" s="330"/>
      <c r="F4" s="328" t="s">
        <v>126</v>
      </c>
      <c r="G4" s="328"/>
      <c r="H4" s="328"/>
      <c r="I4" s="328" t="s">
        <v>125</v>
      </c>
      <c r="J4" s="328"/>
      <c r="K4" s="328"/>
      <c r="L4" s="328" t="s">
        <v>124</v>
      </c>
      <c r="M4" s="328"/>
      <c r="N4" s="328"/>
      <c r="O4" s="328" t="s">
        <v>123</v>
      </c>
      <c r="P4" s="328"/>
      <c r="Q4" s="327"/>
      <c r="R4" s="330"/>
      <c r="S4" s="330"/>
      <c r="T4" s="330"/>
      <c r="U4" s="330"/>
      <c r="V4" s="330"/>
      <c r="W4" s="328" t="s">
        <v>122</v>
      </c>
      <c r="X4" s="328"/>
      <c r="Y4" s="328"/>
      <c r="Z4" s="328" t="s">
        <v>121</v>
      </c>
      <c r="AA4" s="328"/>
      <c r="AB4" s="328"/>
      <c r="AC4" s="328" t="s">
        <v>120</v>
      </c>
      <c r="AD4" s="328"/>
      <c r="AE4" s="328"/>
      <c r="AF4" s="328" t="s">
        <v>132</v>
      </c>
      <c r="AG4" s="328"/>
      <c r="AH4" s="327"/>
    </row>
    <row r="5" spans="1:38" ht="12" customHeight="1">
      <c r="B5" s="455" t="s">
        <v>42</v>
      </c>
      <c r="C5" s="455"/>
      <c r="D5" s="455"/>
      <c r="E5" s="326"/>
      <c r="F5" s="324" t="s">
        <v>5</v>
      </c>
      <c r="G5" s="324" t="s">
        <v>6</v>
      </c>
      <c r="H5" s="324" t="s">
        <v>6</v>
      </c>
      <c r="I5" s="324" t="s">
        <v>5</v>
      </c>
      <c r="J5" s="324" t="s">
        <v>6</v>
      </c>
      <c r="K5" s="324" t="s">
        <v>6</v>
      </c>
      <c r="L5" s="324" t="s">
        <v>5</v>
      </c>
      <c r="M5" s="324" t="s">
        <v>6</v>
      </c>
      <c r="N5" s="324" t="s">
        <v>6</v>
      </c>
      <c r="O5" s="324" t="s">
        <v>5</v>
      </c>
      <c r="P5" s="324" t="s">
        <v>6</v>
      </c>
      <c r="Q5" s="323" t="s">
        <v>6</v>
      </c>
      <c r="R5" s="326"/>
      <c r="S5" s="455" t="s">
        <v>42</v>
      </c>
      <c r="T5" s="455"/>
      <c r="U5" s="455"/>
      <c r="V5" s="326"/>
      <c r="W5" s="324" t="s">
        <v>5</v>
      </c>
      <c r="X5" s="324" t="s">
        <v>6</v>
      </c>
      <c r="Y5" s="324" t="s">
        <v>6</v>
      </c>
      <c r="Z5" s="324" t="s">
        <v>5</v>
      </c>
      <c r="AA5" s="324" t="s">
        <v>6</v>
      </c>
      <c r="AB5" s="324" t="s">
        <v>6</v>
      </c>
      <c r="AC5" s="324" t="s">
        <v>5</v>
      </c>
      <c r="AD5" s="324" t="s">
        <v>6</v>
      </c>
      <c r="AE5" s="324" t="s">
        <v>6</v>
      </c>
      <c r="AF5" s="324" t="s">
        <v>5</v>
      </c>
      <c r="AG5" s="324" t="s">
        <v>6</v>
      </c>
      <c r="AH5" s="323" t="s">
        <v>6</v>
      </c>
    </row>
    <row r="6" spans="1:38" ht="12" customHeight="1">
      <c r="A6" s="310"/>
      <c r="B6" s="310"/>
      <c r="C6" s="310"/>
      <c r="D6" s="310"/>
      <c r="E6" s="310"/>
      <c r="F6" s="322" t="s">
        <v>7</v>
      </c>
      <c r="G6" s="322" t="s">
        <v>7</v>
      </c>
      <c r="H6" s="322" t="s">
        <v>8</v>
      </c>
      <c r="I6" s="322" t="s">
        <v>7</v>
      </c>
      <c r="J6" s="322" t="s">
        <v>7</v>
      </c>
      <c r="K6" s="322" t="s">
        <v>8</v>
      </c>
      <c r="L6" s="322" t="s">
        <v>7</v>
      </c>
      <c r="M6" s="322" t="s">
        <v>7</v>
      </c>
      <c r="N6" s="322" t="s">
        <v>8</v>
      </c>
      <c r="O6" s="322" t="s">
        <v>7</v>
      </c>
      <c r="P6" s="322" t="s">
        <v>7</v>
      </c>
      <c r="Q6" s="321" t="s">
        <v>8</v>
      </c>
      <c r="R6" s="310"/>
      <c r="S6" s="310"/>
      <c r="T6" s="310"/>
      <c r="U6" s="310"/>
      <c r="V6" s="310"/>
      <c r="W6" s="322" t="s">
        <v>7</v>
      </c>
      <c r="X6" s="322" t="s">
        <v>7</v>
      </c>
      <c r="Y6" s="322" t="s">
        <v>8</v>
      </c>
      <c r="Z6" s="322" t="s">
        <v>7</v>
      </c>
      <c r="AA6" s="322" t="s">
        <v>7</v>
      </c>
      <c r="AB6" s="322" t="s">
        <v>8</v>
      </c>
      <c r="AC6" s="322" t="s">
        <v>7</v>
      </c>
      <c r="AD6" s="322" t="s">
        <v>7</v>
      </c>
      <c r="AE6" s="322" t="s">
        <v>8</v>
      </c>
      <c r="AF6" s="322" t="s">
        <v>7</v>
      </c>
      <c r="AG6" s="322" t="s">
        <v>7</v>
      </c>
      <c r="AH6" s="321" t="s">
        <v>8</v>
      </c>
      <c r="AJ6" s="335"/>
      <c r="AK6" s="334"/>
      <c r="AL6" s="333"/>
    </row>
    <row r="7" spans="1:38" ht="6" customHeight="1">
      <c r="E7" s="329"/>
      <c r="V7" s="329"/>
      <c r="AJ7" s="339"/>
      <c r="AK7" s="338"/>
      <c r="AL7" s="337"/>
    </row>
    <row r="8" spans="1:38" ht="10.5" customHeight="1">
      <c r="B8" s="456" t="s">
        <v>41</v>
      </c>
      <c r="C8" s="456"/>
      <c r="D8" s="456"/>
      <c r="E8" s="313"/>
      <c r="F8" s="320">
        <v>2863</v>
      </c>
      <c r="G8" s="320">
        <v>801</v>
      </c>
      <c r="H8" s="320">
        <v>221</v>
      </c>
      <c r="I8" s="320">
        <v>3712</v>
      </c>
      <c r="J8" s="320">
        <v>1525</v>
      </c>
      <c r="K8" s="320">
        <v>469</v>
      </c>
      <c r="L8" s="320">
        <v>3415</v>
      </c>
      <c r="M8" s="320">
        <v>1354</v>
      </c>
      <c r="N8" s="320">
        <v>336</v>
      </c>
      <c r="O8" s="320">
        <v>4848</v>
      </c>
      <c r="P8" s="320">
        <v>2669</v>
      </c>
      <c r="Q8" s="320">
        <v>673</v>
      </c>
      <c r="S8" s="456" t="s">
        <v>41</v>
      </c>
      <c r="T8" s="456"/>
      <c r="U8" s="456"/>
      <c r="V8" s="313"/>
      <c r="W8" s="320">
        <v>4591</v>
      </c>
      <c r="X8" s="320">
        <v>1545</v>
      </c>
      <c r="Y8" s="320">
        <v>449</v>
      </c>
      <c r="Z8" s="320">
        <v>3340</v>
      </c>
      <c r="AA8" s="320">
        <v>1401</v>
      </c>
      <c r="AB8" s="320">
        <v>401</v>
      </c>
      <c r="AC8" s="320">
        <v>3066</v>
      </c>
      <c r="AD8" s="320">
        <v>1367</v>
      </c>
      <c r="AE8" s="320">
        <v>330</v>
      </c>
      <c r="AF8" s="320">
        <v>51</v>
      </c>
      <c r="AG8" s="320">
        <v>117</v>
      </c>
      <c r="AH8" s="320">
        <v>31</v>
      </c>
      <c r="AJ8" s="335"/>
      <c r="AK8" s="334"/>
      <c r="AL8" s="333"/>
    </row>
    <row r="9" spans="1:38" ht="6" customHeight="1">
      <c r="E9" s="313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V9" s="313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  <c r="AJ9" s="335"/>
      <c r="AK9" s="334"/>
      <c r="AL9" s="333"/>
    </row>
    <row r="10" spans="1:38" ht="10.5" customHeight="1">
      <c r="C10" s="455" t="s">
        <v>40</v>
      </c>
      <c r="D10" s="455"/>
      <c r="E10" s="313"/>
      <c r="F10" s="315">
        <v>3</v>
      </c>
      <c r="G10" s="315">
        <v>3</v>
      </c>
      <c r="H10" s="318">
        <v>3</v>
      </c>
      <c r="I10" s="318">
        <v>15</v>
      </c>
      <c r="J10" s="315">
        <v>7</v>
      </c>
      <c r="K10" s="315">
        <v>12</v>
      </c>
      <c r="L10" s="315">
        <v>12</v>
      </c>
      <c r="M10" s="315">
        <v>7</v>
      </c>
      <c r="N10" s="315">
        <v>4</v>
      </c>
      <c r="O10" s="315">
        <v>33</v>
      </c>
      <c r="P10" s="315">
        <v>15</v>
      </c>
      <c r="Q10" s="315">
        <v>14</v>
      </c>
      <c r="T10" s="455" t="s">
        <v>40</v>
      </c>
      <c r="U10" s="455"/>
      <c r="V10" s="313"/>
      <c r="W10" s="315">
        <v>7</v>
      </c>
      <c r="X10" s="315">
        <v>3</v>
      </c>
      <c r="Y10" s="315">
        <v>4</v>
      </c>
      <c r="Z10" s="315">
        <v>12</v>
      </c>
      <c r="AA10" s="315">
        <v>10</v>
      </c>
      <c r="AB10" s="315">
        <v>8</v>
      </c>
      <c r="AC10" s="315">
        <v>13</v>
      </c>
      <c r="AD10" s="315">
        <v>10</v>
      </c>
      <c r="AE10" s="315">
        <v>9</v>
      </c>
      <c r="AF10" s="315">
        <v>3</v>
      </c>
      <c r="AG10" s="315">
        <v>3</v>
      </c>
      <c r="AH10" s="331" t="s">
        <v>12</v>
      </c>
      <c r="AJ10" s="335"/>
      <c r="AK10" s="334"/>
      <c r="AL10" s="333"/>
    </row>
    <row r="11" spans="1:38">
      <c r="D11" s="317" t="s">
        <v>9</v>
      </c>
      <c r="E11" s="313"/>
      <c r="F11" s="312" t="s">
        <v>12</v>
      </c>
      <c r="G11" s="312" t="s">
        <v>12</v>
      </c>
      <c r="H11" s="312" t="s">
        <v>12</v>
      </c>
      <c r="I11" s="312">
        <v>2</v>
      </c>
      <c r="J11" s="312">
        <v>1</v>
      </c>
      <c r="K11" s="312">
        <v>1</v>
      </c>
      <c r="L11" s="312">
        <v>2</v>
      </c>
      <c r="M11" s="312">
        <v>2</v>
      </c>
      <c r="N11" s="312">
        <v>1</v>
      </c>
      <c r="O11" s="312">
        <v>3</v>
      </c>
      <c r="P11" s="312">
        <v>4</v>
      </c>
      <c r="Q11" s="312">
        <v>4</v>
      </c>
      <c r="U11" s="317" t="s">
        <v>9</v>
      </c>
      <c r="V11" s="313"/>
      <c r="W11" s="312">
        <v>1</v>
      </c>
      <c r="X11" s="312">
        <v>1</v>
      </c>
      <c r="Y11" s="312">
        <v>1</v>
      </c>
      <c r="Z11" s="312">
        <v>3</v>
      </c>
      <c r="AA11" s="312">
        <v>4</v>
      </c>
      <c r="AB11" s="312">
        <v>3</v>
      </c>
      <c r="AC11" s="312">
        <v>2</v>
      </c>
      <c r="AD11" s="312">
        <v>1</v>
      </c>
      <c r="AE11" s="312">
        <v>1</v>
      </c>
      <c r="AF11" s="312">
        <v>2</v>
      </c>
      <c r="AG11" s="312">
        <v>3</v>
      </c>
      <c r="AH11" s="312" t="s">
        <v>12</v>
      </c>
      <c r="AJ11" s="335"/>
      <c r="AK11" s="334"/>
      <c r="AL11" s="333"/>
    </row>
    <row r="12" spans="1:38">
      <c r="D12" s="317" t="s">
        <v>10</v>
      </c>
      <c r="E12" s="313"/>
      <c r="F12" s="312">
        <v>2</v>
      </c>
      <c r="G12" s="312">
        <v>2</v>
      </c>
      <c r="H12" s="312">
        <v>2</v>
      </c>
      <c r="I12" s="312">
        <v>9</v>
      </c>
      <c r="J12" s="312">
        <v>4</v>
      </c>
      <c r="K12" s="312">
        <v>9</v>
      </c>
      <c r="L12" s="312">
        <v>5</v>
      </c>
      <c r="M12" s="312">
        <v>3</v>
      </c>
      <c r="N12" s="312">
        <v>1</v>
      </c>
      <c r="O12" s="312">
        <v>8</v>
      </c>
      <c r="P12" s="312">
        <v>7</v>
      </c>
      <c r="Q12" s="312">
        <v>7</v>
      </c>
      <c r="U12" s="317" t="s">
        <v>10</v>
      </c>
      <c r="V12" s="313"/>
      <c r="W12" s="312">
        <v>5</v>
      </c>
      <c r="X12" s="312">
        <v>1</v>
      </c>
      <c r="Y12" s="312">
        <v>2</v>
      </c>
      <c r="Z12" s="312">
        <v>3</v>
      </c>
      <c r="AA12" s="312">
        <v>2</v>
      </c>
      <c r="AB12" s="312">
        <v>2</v>
      </c>
      <c r="AC12" s="312">
        <v>7</v>
      </c>
      <c r="AD12" s="312">
        <v>6</v>
      </c>
      <c r="AE12" s="312">
        <v>3</v>
      </c>
      <c r="AF12" s="312" t="s">
        <v>12</v>
      </c>
      <c r="AG12" s="312" t="s">
        <v>12</v>
      </c>
      <c r="AH12" s="312" t="s">
        <v>12</v>
      </c>
      <c r="AJ12" s="335"/>
      <c r="AK12" s="334"/>
      <c r="AL12" s="333"/>
    </row>
    <row r="13" spans="1:38">
      <c r="D13" s="317" t="s">
        <v>11</v>
      </c>
      <c r="E13" s="313"/>
      <c r="F13" s="312">
        <v>1</v>
      </c>
      <c r="G13" s="312">
        <v>1</v>
      </c>
      <c r="H13" s="312">
        <v>1</v>
      </c>
      <c r="I13" s="312">
        <v>2</v>
      </c>
      <c r="J13" s="312">
        <v>1</v>
      </c>
      <c r="K13" s="312">
        <v>1</v>
      </c>
      <c r="L13" s="312">
        <v>2</v>
      </c>
      <c r="M13" s="312">
        <v>2</v>
      </c>
      <c r="N13" s="312">
        <v>2</v>
      </c>
      <c r="O13" s="312">
        <v>17</v>
      </c>
      <c r="P13" s="312">
        <v>1</v>
      </c>
      <c r="Q13" s="312">
        <v>1</v>
      </c>
      <c r="U13" s="317" t="s">
        <v>11</v>
      </c>
      <c r="V13" s="313"/>
      <c r="W13" s="312">
        <v>1</v>
      </c>
      <c r="X13" s="312">
        <v>1</v>
      </c>
      <c r="Y13" s="312">
        <v>1</v>
      </c>
      <c r="Z13" s="312" t="s">
        <v>12</v>
      </c>
      <c r="AA13" s="312" t="s">
        <v>12</v>
      </c>
      <c r="AB13" s="312" t="s">
        <v>12</v>
      </c>
      <c r="AC13" s="312">
        <v>1</v>
      </c>
      <c r="AD13" s="312">
        <v>1</v>
      </c>
      <c r="AE13" s="312">
        <v>2</v>
      </c>
      <c r="AF13" s="312" t="s">
        <v>12</v>
      </c>
      <c r="AG13" s="312" t="s">
        <v>12</v>
      </c>
      <c r="AH13" s="312" t="s">
        <v>12</v>
      </c>
      <c r="AJ13" s="335"/>
      <c r="AK13" s="334"/>
      <c r="AL13" s="333"/>
    </row>
    <row r="14" spans="1:38">
      <c r="D14" s="317" t="s">
        <v>13</v>
      </c>
      <c r="E14" s="313"/>
      <c r="F14" s="312" t="s">
        <v>12</v>
      </c>
      <c r="G14" s="312" t="s">
        <v>12</v>
      </c>
      <c r="H14" s="312" t="s">
        <v>12</v>
      </c>
      <c r="I14" s="312">
        <v>2</v>
      </c>
      <c r="J14" s="312">
        <v>1</v>
      </c>
      <c r="K14" s="312">
        <v>1</v>
      </c>
      <c r="L14" s="312">
        <v>3</v>
      </c>
      <c r="M14" s="336" t="s">
        <v>12</v>
      </c>
      <c r="N14" s="336" t="s">
        <v>12</v>
      </c>
      <c r="O14" s="312">
        <v>5</v>
      </c>
      <c r="P14" s="312">
        <v>3</v>
      </c>
      <c r="Q14" s="312">
        <v>2</v>
      </c>
      <c r="U14" s="317" t="s">
        <v>13</v>
      </c>
      <c r="V14" s="313"/>
      <c r="W14" s="312" t="s">
        <v>12</v>
      </c>
      <c r="X14" s="312" t="s">
        <v>12</v>
      </c>
      <c r="Y14" s="312" t="s">
        <v>12</v>
      </c>
      <c r="Z14" s="312">
        <v>6</v>
      </c>
      <c r="AA14" s="312">
        <v>4</v>
      </c>
      <c r="AB14" s="312">
        <v>3</v>
      </c>
      <c r="AC14" s="312">
        <v>3</v>
      </c>
      <c r="AD14" s="312">
        <v>2</v>
      </c>
      <c r="AE14" s="312">
        <v>3</v>
      </c>
      <c r="AF14" s="312">
        <v>1</v>
      </c>
      <c r="AG14" s="312" t="s">
        <v>12</v>
      </c>
      <c r="AH14" s="312" t="s">
        <v>12</v>
      </c>
      <c r="AJ14" s="335"/>
      <c r="AK14" s="334"/>
      <c r="AL14" s="333"/>
    </row>
    <row r="15" spans="1:38" ht="6" customHeight="1">
      <c r="E15" s="313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V15" s="313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J15" s="335"/>
      <c r="AK15" s="334"/>
      <c r="AL15" s="333"/>
    </row>
    <row r="16" spans="1:38" ht="10.5" customHeight="1">
      <c r="C16" s="455" t="s">
        <v>39</v>
      </c>
      <c r="D16" s="455"/>
      <c r="E16" s="313"/>
      <c r="F16" s="315">
        <v>116</v>
      </c>
      <c r="G16" s="315">
        <v>26</v>
      </c>
      <c r="H16" s="315">
        <v>39</v>
      </c>
      <c r="I16" s="315">
        <v>76</v>
      </c>
      <c r="J16" s="315">
        <v>34</v>
      </c>
      <c r="K16" s="315">
        <v>42</v>
      </c>
      <c r="L16" s="315">
        <v>133</v>
      </c>
      <c r="M16" s="315">
        <v>23</v>
      </c>
      <c r="N16" s="315">
        <v>28</v>
      </c>
      <c r="O16" s="315">
        <v>178</v>
      </c>
      <c r="P16" s="315">
        <v>66</v>
      </c>
      <c r="Q16" s="315">
        <v>94</v>
      </c>
      <c r="T16" s="455" t="s">
        <v>39</v>
      </c>
      <c r="U16" s="455"/>
      <c r="V16" s="313"/>
      <c r="W16" s="315">
        <v>88</v>
      </c>
      <c r="X16" s="315">
        <v>57</v>
      </c>
      <c r="Y16" s="315">
        <v>80</v>
      </c>
      <c r="Z16" s="315">
        <v>65</v>
      </c>
      <c r="AA16" s="315">
        <v>31</v>
      </c>
      <c r="AB16" s="315">
        <v>37</v>
      </c>
      <c r="AC16" s="315">
        <v>70</v>
      </c>
      <c r="AD16" s="315">
        <v>25</v>
      </c>
      <c r="AE16" s="315">
        <v>32</v>
      </c>
      <c r="AF16" s="315">
        <v>1</v>
      </c>
      <c r="AG16" s="315">
        <v>2</v>
      </c>
      <c r="AH16" s="315">
        <v>2</v>
      </c>
      <c r="AJ16" s="335"/>
      <c r="AK16" s="334"/>
      <c r="AL16" s="333"/>
    </row>
    <row r="17" spans="3:38">
      <c r="D17" s="317" t="s">
        <v>14</v>
      </c>
      <c r="E17" s="313"/>
      <c r="F17" s="312">
        <v>18</v>
      </c>
      <c r="G17" s="312">
        <v>6</v>
      </c>
      <c r="H17" s="312">
        <v>11</v>
      </c>
      <c r="I17" s="312">
        <v>9</v>
      </c>
      <c r="J17" s="312">
        <v>3</v>
      </c>
      <c r="K17" s="312">
        <v>2</v>
      </c>
      <c r="L17" s="312">
        <v>11</v>
      </c>
      <c r="M17" s="312">
        <v>3</v>
      </c>
      <c r="N17" s="312">
        <v>3</v>
      </c>
      <c r="O17" s="312">
        <v>10</v>
      </c>
      <c r="P17" s="312">
        <v>7</v>
      </c>
      <c r="Q17" s="312">
        <v>7</v>
      </c>
      <c r="U17" s="317" t="s">
        <v>14</v>
      </c>
      <c r="V17" s="313"/>
      <c r="W17" s="312">
        <v>4</v>
      </c>
      <c r="X17" s="312">
        <v>3</v>
      </c>
      <c r="Y17" s="312">
        <v>4</v>
      </c>
      <c r="Z17" s="312">
        <v>12</v>
      </c>
      <c r="AA17" s="312">
        <v>7</v>
      </c>
      <c r="AB17" s="312">
        <v>5</v>
      </c>
      <c r="AC17" s="312">
        <v>10</v>
      </c>
      <c r="AD17" s="312">
        <v>5</v>
      </c>
      <c r="AE17" s="312">
        <v>4</v>
      </c>
      <c r="AF17" s="312" t="s">
        <v>12</v>
      </c>
      <c r="AG17" s="312" t="s">
        <v>12</v>
      </c>
      <c r="AH17" s="312" t="s">
        <v>12</v>
      </c>
      <c r="AJ17" s="335"/>
      <c r="AK17" s="334"/>
      <c r="AL17" s="333"/>
    </row>
    <row r="18" spans="3:38">
      <c r="D18" s="317" t="s">
        <v>15</v>
      </c>
      <c r="E18" s="313"/>
      <c r="F18" s="312">
        <v>17</v>
      </c>
      <c r="G18" s="312">
        <v>14</v>
      </c>
      <c r="H18" s="312">
        <v>19</v>
      </c>
      <c r="I18" s="312">
        <v>26</v>
      </c>
      <c r="J18" s="312">
        <v>20</v>
      </c>
      <c r="K18" s="312">
        <v>29</v>
      </c>
      <c r="L18" s="312">
        <v>24</v>
      </c>
      <c r="M18" s="312">
        <v>10</v>
      </c>
      <c r="N18" s="312">
        <v>12</v>
      </c>
      <c r="O18" s="312">
        <v>37</v>
      </c>
      <c r="P18" s="312">
        <v>33</v>
      </c>
      <c r="Q18" s="312">
        <v>46</v>
      </c>
      <c r="U18" s="317" t="s">
        <v>15</v>
      </c>
      <c r="V18" s="313"/>
      <c r="W18" s="312">
        <v>41</v>
      </c>
      <c r="X18" s="312">
        <v>36</v>
      </c>
      <c r="Y18" s="312">
        <v>45</v>
      </c>
      <c r="Z18" s="312">
        <v>26</v>
      </c>
      <c r="AA18" s="312">
        <v>19</v>
      </c>
      <c r="AB18" s="312">
        <v>24</v>
      </c>
      <c r="AC18" s="312">
        <v>23</v>
      </c>
      <c r="AD18" s="312">
        <v>13</v>
      </c>
      <c r="AE18" s="312">
        <v>16</v>
      </c>
      <c r="AF18" s="312">
        <v>1</v>
      </c>
      <c r="AG18" s="312">
        <v>2</v>
      </c>
      <c r="AH18" s="312">
        <v>2</v>
      </c>
      <c r="AJ18" s="335"/>
      <c r="AK18" s="334"/>
      <c r="AL18" s="333"/>
    </row>
    <row r="19" spans="3:38">
      <c r="D19" s="317" t="s">
        <v>16</v>
      </c>
      <c r="E19" s="313"/>
      <c r="F19" s="312">
        <v>81</v>
      </c>
      <c r="G19" s="312">
        <v>6</v>
      </c>
      <c r="H19" s="312">
        <v>9</v>
      </c>
      <c r="I19" s="312">
        <v>41</v>
      </c>
      <c r="J19" s="312">
        <v>11</v>
      </c>
      <c r="K19" s="312">
        <v>11</v>
      </c>
      <c r="L19" s="312">
        <v>97</v>
      </c>
      <c r="M19" s="312">
        <v>9</v>
      </c>
      <c r="N19" s="312">
        <v>12</v>
      </c>
      <c r="O19" s="312">
        <v>128</v>
      </c>
      <c r="P19" s="312">
        <v>23</v>
      </c>
      <c r="Q19" s="312">
        <v>30</v>
      </c>
      <c r="U19" s="317" t="s">
        <v>16</v>
      </c>
      <c r="V19" s="313"/>
      <c r="W19" s="312">
        <v>39</v>
      </c>
      <c r="X19" s="312">
        <v>14</v>
      </c>
      <c r="Y19" s="312">
        <v>25</v>
      </c>
      <c r="Z19" s="312">
        <v>27</v>
      </c>
      <c r="AA19" s="312">
        <v>5</v>
      </c>
      <c r="AB19" s="312">
        <v>8</v>
      </c>
      <c r="AC19" s="312">
        <v>36</v>
      </c>
      <c r="AD19" s="312">
        <v>6</v>
      </c>
      <c r="AE19" s="312">
        <v>11</v>
      </c>
      <c r="AF19" s="312" t="s">
        <v>12</v>
      </c>
      <c r="AG19" s="312" t="s">
        <v>12</v>
      </c>
      <c r="AH19" s="312" t="s">
        <v>12</v>
      </c>
      <c r="AJ19" s="335"/>
      <c r="AK19" s="334"/>
      <c r="AL19" s="333"/>
    </row>
    <row r="20" spans="3:38" ht="12" customHeight="1">
      <c r="D20" s="317" t="s">
        <v>17</v>
      </c>
      <c r="E20" s="313"/>
      <c r="F20" s="312" t="s">
        <v>12</v>
      </c>
      <c r="G20" s="312" t="s">
        <v>12</v>
      </c>
      <c r="H20" s="312" t="s">
        <v>12</v>
      </c>
      <c r="I20" s="312" t="s">
        <v>12</v>
      </c>
      <c r="J20" s="312" t="s">
        <v>12</v>
      </c>
      <c r="K20" s="312" t="s">
        <v>12</v>
      </c>
      <c r="L20" s="312">
        <v>1</v>
      </c>
      <c r="M20" s="312">
        <v>1</v>
      </c>
      <c r="N20" s="312">
        <v>1</v>
      </c>
      <c r="O20" s="312">
        <v>3</v>
      </c>
      <c r="P20" s="312">
        <v>3</v>
      </c>
      <c r="Q20" s="312">
        <v>11</v>
      </c>
      <c r="U20" s="317" t="s">
        <v>17</v>
      </c>
      <c r="V20" s="313"/>
      <c r="W20" s="312">
        <v>4</v>
      </c>
      <c r="X20" s="312">
        <v>4</v>
      </c>
      <c r="Y20" s="312">
        <v>6</v>
      </c>
      <c r="Z20" s="312" t="s">
        <v>12</v>
      </c>
      <c r="AA20" s="312" t="s">
        <v>12</v>
      </c>
      <c r="AB20" s="312" t="s">
        <v>12</v>
      </c>
      <c r="AC20" s="312">
        <v>1</v>
      </c>
      <c r="AD20" s="312">
        <v>1</v>
      </c>
      <c r="AE20" s="312">
        <v>1</v>
      </c>
      <c r="AF20" s="312" t="s">
        <v>12</v>
      </c>
      <c r="AG20" s="312" t="s">
        <v>12</v>
      </c>
      <c r="AH20" s="312" t="s">
        <v>12</v>
      </c>
      <c r="AJ20" s="335"/>
      <c r="AK20" s="334"/>
      <c r="AL20" s="333"/>
    </row>
    <row r="21" spans="3:38" ht="6" customHeight="1">
      <c r="E21" s="313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V21" s="313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J21" s="335"/>
      <c r="AK21" s="334"/>
      <c r="AL21" s="333"/>
    </row>
    <row r="22" spans="3:38">
      <c r="C22" s="455" t="s">
        <v>38</v>
      </c>
      <c r="D22" s="455"/>
      <c r="E22" s="313"/>
      <c r="F22" s="312">
        <v>2514</v>
      </c>
      <c r="G22" s="312">
        <v>640</v>
      </c>
      <c r="H22" s="312">
        <v>103</v>
      </c>
      <c r="I22" s="312">
        <v>3310</v>
      </c>
      <c r="J22" s="312">
        <v>1197</v>
      </c>
      <c r="K22" s="312">
        <v>184</v>
      </c>
      <c r="L22" s="312">
        <v>3081</v>
      </c>
      <c r="M22" s="312">
        <v>1127</v>
      </c>
      <c r="N22" s="312">
        <v>188</v>
      </c>
      <c r="O22" s="312">
        <v>4137</v>
      </c>
      <c r="P22" s="312">
        <v>2300</v>
      </c>
      <c r="Q22" s="312">
        <v>330</v>
      </c>
      <c r="T22" s="455" t="s">
        <v>38</v>
      </c>
      <c r="U22" s="455"/>
      <c r="V22" s="313"/>
      <c r="W22" s="312">
        <v>4197</v>
      </c>
      <c r="X22" s="312">
        <v>1233</v>
      </c>
      <c r="Y22" s="312">
        <v>212</v>
      </c>
      <c r="Z22" s="312">
        <v>3003</v>
      </c>
      <c r="AA22" s="312">
        <v>1152</v>
      </c>
      <c r="AB22" s="312">
        <v>184</v>
      </c>
      <c r="AC22" s="312">
        <v>2756</v>
      </c>
      <c r="AD22" s="312">
        <v>1156</v>
      </c>
      <c r="AE22" s="312">
        <v>165</v>
      </c>
      <c r="AF22" s="312">
        <v>42</v>
      </c>
      <c r="AG22" s="312">
        <v>104</v>
      </c>
      <c r="AH22" s="312">
        <v>22</v>
      </c>
      <c r="AJ22" s="335"/>
      <c r="AK22" s="334"/>
      <c r="AL22" s="333"/>
    </row>
    <row r="23" spans="3:38" ht="6" customHeight="1">
      <c r="E23" s="313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V23" s="313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J23" s="335"/>
      <c r="AK23" s="334"/>
      <c r="AL23" s="333"/>
    </row>
    <row r="24" spans="3:38">
      <c r="C24" s="455" t="s">
        <v>37</v>
      </c>
      <c r="D24" s="455"/>
      <c r="E24" s="313"/>
      <c r="F24" s="315">
        <v>137</v>
      </c>
      <c r="G24" s="315">
        <v>65</v>
      </c>
      <c r="H24" s="315">
        <v>10</v>
      </c>
      <c r="I24" s="315">
        <v>98</v>
      </c>
      <c r="J24" s="315">
        <v>74</v>
      </c>
      <c r="K24" s="315">
        <v>13</v>
      </c>
      <c r="L24" s="315">
        <v>70</v>
      </c>
      <c r="M24" s="315">
        <v>84</v>
      </c>
      <c r="N24" s="315">
        <v>11</v>
      </c>
      <c r="O24" s="315">
        <v>230</v>
      </c>
      <c r="P24" s="315">
        <v>70</v>
      </c>
      <c r="Q24" s="315">
        <v>22</v>
      </c>
      <c r="T24" s="455" t="s">
        <v>37</v>
      </c>
      <c r="U24" s="455"/>
      <c r="V24" s="313"/>
      <c r="W24" s="315">
        <v>159</v>
      </c>
      <c r="X24" s="315">
        <v>118</v>
      </c>
      <c r="Y24" s="315">
        <v>10</v>
      </c>
      <c r="Z24" s="315">
        <v>71</v>
      </c>
      <c r="AA24" s="315">
        <v>48</v>
      </c>
      <c r="AB24" s="315">
        <v>12</v>
      </c>
      <c r="AC24" s="315">
        <v>68</v>
      </c>
      <c r="AD24" s="315">
        <v>67</v>
      </c>
      <c r="AE24" s="315">
        <v>8</v>
      </c>
      <c r="AF24" s="315">
        <v>1</v>
      </c>
      <c r="AG24" s="315">
        <v>1</v>
      </c>
      <c r="AH24" s="312" t="s">
        <v>12</v>
      </c>
      <c r="AJ24" s="335"/>
      <c r="AK24" s="334"/>
      <c r="AL24" s="333"/>
    </row>
    <row r="25" spans="3:38">
      <c r="D25" s="317" t="s">
        <v>18</v>
      </c>
      <c r="E25" s="313"/>
      <c r="F25" s="312">
        <v>119</v>
      </c>
      <c r="G25" s="312">
        <v>64</v>
      </c>
      <c r="H25" s="312">
        <v>5</v>
      </c>
      <c r="I25" s="312">
        <v>72</v>
      </c>
      <c r="J25" s="312">
        <v>71</v>
      </c>
      <c r="K25" s="312">
        <v>12</v>
      </c>
      <c r="L25" s="312">
        <v>65</v>
      </c>
      <c r="M25" s="312">
        <v>83</v>
      </c>
      <c r="N25" s="312">
        <v>11</v>
      </c>
      <c r="O25" s="312">
        <v>190</v>
      </c>
      <c r="P25" s="312">
        <v>61</v>
      </c>
      <c r="Q25" s="312">
        <v>18</v>
      </c>
      <c r="U25" s="317" t="s">
        <v>18</v>
      </c>
      <c r="V25" s="313"/>
      <c r="W25" s="312">
        <v>145</v>
      </c>
      <c r="X25" s="312">
        <v>113</v>
      </c>
      <c r="Y25" s="312">
        <v>8</v>
      </c>
      <c r="Z25" s="312">
        <v>58</v>
      </c>
      <c r="AA25" s="312">
        <v>42</v>
      </c>
      <c r="AB25" s="312">
        <v>7</v>
      </c>
      <c r="AC25" s="312">
        <v>57</v>
      </c>
      <c r="AD25" s="312">
        <v>42</v>
      </c>
      <c r="AE25" s="312">
        <v>5</v>
      </c>
      <c r="AF25" s="312">
        <v>1</v>
      </c>
      <c r="AG25" s="312" t="s">
        <v>12</v>
      </c>
      <c r="AH25" s="312" t="s">
        <v>12</v>
      </c>
      <c r="AJ25" s="335"/>
      <c r="AK25" s="334"/>
      <c r="AL25" s="333"/>
    </row>
    <row r="26" spans="3:38">
      <c r="D26" s="317" t="s">
        <v>19</v>
      </c>
      <c r="E26" s="313"/>
      <c r="F26" s="312">
        <v>1</v>
      </c>
      <c r="G26" s="312" t="s">
        <v>12</v>
      </c>
      <c r="H26" s="312" t="s">
        <v>12</v>
      </c>
      <c r="I26" s="312">
        <v>1</v>
      </c>
      <c r="J26" s="312" t="s">
        <v>12</v>
      </c>
      <c r="K26" s="312" t="s">
        <v>12</v>
      </c>
      <c r="L26" s="312">
        <v>1</v>
      </c>
      <c r="M26" s="312" t="s">
        <v>12</v>
      </c>
      <c r="N26" s="312" t="s">
        <v>12</v>
      </c>
      <c r="O26" s="312">
        <v>1</v>
      </c>
      <c r="P26" s="312">
        <v>1</v>
      </c>
      <c r="Q26" s="312">
        <v>2</v>
      </c>
      <c r="U26" s="317" t="s">
        <v>19</v>
      </c>
      <c r="V26" s="313"/>
      <c r="W26" s="312">
        <v>5</v>
      </c>
      <c r="X26" s="312">
        <v>4</v>
      </c>
      <c r="Y26" s="312">
        <v>2</v>
      </c>
      <c r="Z26" s="312">
        <v>1</v>
      </c>
      <c r="AA26" s="312">
        <v>1</v>
      </c>
      <c r="AB26" s="312">
        <v>1</v>
      </c>
      <c r="AC26" s="312">
        <v>1</v>
      </c>
      <c r="AD26" s="312">
        <v>2</v>
      </c>
      <c r="AE26" s="312">
        <v>3</v>
      </c>
      <c r="AF26" s="312" t="s">
        <v>12</v>
      </c>
      <c r="AG26" s="312">
        <v>1</v>
      </c>
      <c r="AH26" s="312" t="s">
        <v>12</v>
      </c>
      <c r="AJ26" s="335"/>
      <c r="AK26" s="334"/>
      <c r="AL26" s="333"/>
    </row>
    <row r="27" spans="3:38">
      <c r="D27" s="317" t="s">
        <v>20</v>
      </c>
      <c r="E27" s="313"/>
      <c r="F27" s="312">
        <v>17</v>
      </c>
      <c r="G27" s="312">
        <v>1</v>
      </c>
      <c r="H27" s="312">
        <v>5</v>
      </c>
      <c r="I27" s="312">
        <v>25</v>
      </c>
      <c r="J27" s="312">
        <v>3</v>
      </c>
      <c r="K27" s="312">
        <v>1</v>
      </c>
      <c r="L27" s="312">
        <v>4</v>
      </c>
      <c r="M27" s="312">
        <v>1</v>
      </c>
      <c r="N27" s="312" t="s">
        <v>12</v>
      </c>
      <c r="O27" s="312">
        <v>39</v>
      </c>
      <c r="P27" s="312">
        <v>8</v>
      </c>
      <c r="Q27" s="312">
        <v>2</v>
      </c>
      <c r="U27" s="317" t="s">
        <v>20</v>
      </c>
      <c r="V27" s="313"/>
      <c r="W27" s="312">
        <v>9</v>
      </c>
      <c r="X27" s="312">
        <v>1</v>
      </c>
      <c r="Y27" s="312" t="s">
        <v>12</v>
      </c>
      <c r="Z27" s="312">
        <v>11</v>
      </c>
      <c r="AA27" s="312">
        <v>4</v>
      </c>
      <c r="AB27" s="312">
        <v>3</v>
      </c>
      <c r="AC27" s="312">
        <v>10</v>
      </c>
      <c r="AD27" s="312">
        <v>23</v>
      </c>
      <c r="AE27" s="312" t="s">
        <v>12</v>
      </c>
      <c r="AF27" s="312" t="s">
        <v>12</v>
      </c>
      <c r="AG27" s="312" t="s">
        <v>12</v>
      </c>
      <c r="AH27" s="312" t="s">
        <v>12</v>
      </c>
      <c r="AJ27" s="335"/>
      <c r="AK27" s="334"/>
      <c r="AL27" s="333"/>
    </row>
    <row r="28" spans="3:38">
      <c r="D28" s="317" t="s">
        <v>17</v>
      </c>
      <c r="E28" s="313"/>
      <c r="F28" s="312" t="s">
        <v>12</v>
      </c>
      <c r="G28" s="312" t="s">
        <v>12</v>
      </c>
      <c r="H28" s="312" t="s">
        <v>12</v>
      </c>
      <c r="I28" s="312" t="s">
        <v>12</v>
      </c>
      <c r="J28" s="312" t="s">
        <v>12</v>
      </c>
      <c r="K28" s="312" t="s">
        <v>12</v>
      </c>
      <c r="L28" s="312" t="s">
        <v>12</v>
      </c>
      <c r="M28" s="312" t="s">
        <v>12</v>
      </c>
      <c r="N28" s="312" t="s">
        <v>12</v>
      </c>
      <c r="O28" s="312" t="s">
        <v>12</v>
      </c>
      <c r="P28" s="312" t="s">
        <v>12</v>
      </c>
      <c r="Q28" s="312" t="s">
        <v>12</v>
      </c>
      <c r="U28" s="317" t="s">
        <v>17</v>
      </c>
      <c r="V28" s="313"/>
      <c r="W28" s="312" t="s">
        <v>12</v>
      </c>
      <c r="X28" s="312" t="s">
        <v>12</v>
      </c>
      <c r="Y28" s="312" t="s">
        <v>12</v>
      </c>
      <c r="Z28" s="312">
        <v>1</v>
      </c>
      <c r="AA28" s="312">
        <v>1</v>
      </c>
      <c r="AB28" s="312">
        <v>1</v>
      </c>
      <c r="AC28" s="312" t="s">
        <v>12</v>
      </c>
      <c r="AD28" s="312" t="s">
        <v>12</v>
      </c>
      <c r="AE28" s="312" t="s">
        <v>12</v>
      </c>
      <c r="AF28" s="312" t="s">
        <v>12</v>
      </c>
      <c r="AG28" s="312" t="s">
        <v>12</v>
      </c>
      <c r="AH28" s="312" t="s">
        <v>12</v>
      </c>
      <c r="AJ28" s="335"/>
      <c r="AK28" s="334"/>
      <c r="AL28" s="333"/>
    </row>
    <row r="29" spans="3:38" ht="6" customHeight="1">
      <c r="E29" s="313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V29" s="313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J29" s="335"/>
      <c r="AK29" s="334"/>
      <c r="AL29" s="333"/>
    </row>
    <row r="30" spans="3:38">
      <c r="C30" s="455" t="s">
        <v>36</v>
      </c>
      <c r="D30" s="455"/>
      <c r="E30" s="313"/>
      <c r="F30" s="315">
        <v>2</v>
      </c>
      <c r="G30" s="315">
        <v>2</v>
      </c>
      <c r="H30" s="315">
        <v>2</v>
      </c>
      <c r="I30" s="315">
        <v>5</v>
      </c>
      <c r="J30" s="315">
        <v>4</v>
      </c>
      <c r="K30" s="315">
        <v>6</v>
      </c>
      <c r="L30" s="315">
        <v>8</v>
      </c>
      <c r="M30" s="315">
        <v>6</v>
      </c>
      <c r="N30" s="315">
        <v>4</v>
      </c>
      <c r="O30" s="315">
        <v>16</v>
      </c>
      <c r="P30" s="315">
        <v>17</v>
      </c>
      <c r="Q30" s="315">
        <v>10</v>
      </c>
      <c r="T30" s="455" t="s">
        <v>36</v>
      </c>
      <c r="U30" s="455"/>
      <c r="V30" s="313"/>
      <c r="W30" s="315">
        <v>3</v>
      </c>
      <c r="X30" s="315">
        <v>2</v>
      </c>
      <c r="Y30" s="315">
        <v>2</v>
      </c>
      <c r="Z30" s="315">
        <v>3</v>
      </c>
      <c r="AA30" s="331" t="s">
        <v>12</v>
      </c>
      <c r="AB30" s="331" t="s">
        <v>12</v>
      </c>
      <c r="AC30" s="315">
        <v>5</v>
      </c>
      <c r="AD30" s="315">
        <v>2</v>
      </c>
      <c r="AE30" s="315">
        <v>2</v>
      </c>
      <c r="AF30" s="315" t="s">
        <v>12</v>
      </c>
      <c r="AG30" s="315" t="s">
        <v>12</v>
      </c>
      <c r="AH30" s="315" t="s">
        <v>12</v>
      </c>
      <c r="AJ30" s="335"/>
      <c r="AK30" s="334"/>
      <c r="AL30" s="333"/>
    </row>
    <row r="31" spans="3:38">
      <c r="D31" s="317" t="s">
        <v>35</v>
      </c>
      <c r="E31" s="313"/>
      <c r="F31" s="312" t="s">
        <v>12</v>
      </c>
      <c r="G31" s="312" t="s">
        <v>12</v>
      </c>
      <c r="H31" s="312" t="s">
        <v>12</v>
      </c>
      <c r="I31" s="312" t="s">
        <v>12</v>
      </c>
      <c r="J31" s="312" t="s">
        <v>12</v>
      </c>
      <c r="K31" s="312" t="s">
        <v>12</v>
      </c>
      <c r="L31" s="312" t="s">
        <v>12</v>
      </c>
      <c r="M31" s="312" t="s">
        <v>12</v>
      </c>
      <c r="N31" s="312" t="s">
        <v>12</v>
      </c>
      <c r="O31" s="312" t="s">
        <v>12</v>
      </c>
      <c r="P31" s="312" t="s">
        <v>12</v>
      </c>
      <c r="Q31" s="312" t="s">
        <v>12</v>
      </c>
      <c r="U31" s="317" t="s">
        <v>35</v>
      </c>
      <c r="V31" s="313"/>
      <c r="W31" s="312" t="s">
        <v>12</v>
      </c>
      <c r="X31" s="312" t="s">
        <v>12</v>
      </c>
      <c r="Y31" s="312" t="s">
        <v>12</v>
      </c>
      <c r="Z31" s="312" t="s">
        <v>12</v>
      </c>
      <c r="AA31" s="312" t="s">
        <v>12</v>
      </c>
      <c r="AB31" s="312" t="s">
        <v>12</v>
      </c>
      <c r="AC31" s="312" t="s">
        <v>12</v>
      </c>
      <c r="AD31" s="312" t="s">
        <v>12</v>
      </c>
      <c r="AE31" s="312" t="s">
        <v>12</v>
      </c>
      <c r="AF31" s="312" t="s">
        <v>12</v>
      </c>
      <c r="AG31" s="312" t="s">
        <v>12</v>
      </c>
      <c r="AH31" s="312" t="s">
        <v>12</v>
      </c>
      <c r="AJ31" s="335"/>
      <c r="AK31" s="334"/>
      <c r="AL31" s="333"/>
    </row>
    <row r="32" spans="3:38">
      <c r="D32" s="317" t="s">
        <v>22</v>
      </c>
      <c r="E32" s="313"/>
      <c r="F32" s="312">
        <v>2</v>
      </c>
      <c r="G32" s="312">
        <v>2</v>
      </c>
      <c r="H32" s="312">
        <v>2</v>
      </c>
      <c r="I32" s="312">
        <v>5</v>
      </c>
      <c r="J32" s="312">
        <v>4</v>
      </c>
      <c r="K32" s="312">
        <v>6</v>
      </c>
      <c r="L32" s="312">
        <v>8</v>
      </c>
      <c r="M32" s="312">
        <v>6</v>
      </c>
      <c r="N32" s="312">
        <v>4</v>
      </c>
      <c r="O32" s="312">
        <v>16</v>
      </c>
      <c r="P32" s="312">
        <v>17</v>
      </c>
      <c r="Q32" s="312">
        <v>10</v>
      </c>
      <c r="U32" s="317" t="s">
        <v>22</v>
      </c>
      <c r="V32" s="313"/>
      <c r="W32" s="312">
        <v>3</v>
      </c>
      <c r="X32" s="312">
        <v>2</v>
      </c>
      <c r="Y32" s="312">
        <v>2</v>
      </c>
      <c r="Z32" s="312">
        <v>3</v>
      </c>
      <c r="AA32" s="312" t="s">
        <v>12</v>
      </c>
      <c r="AB32" s="312" t="s">
        <v>12</v>
      </c>
      <c r="AC32" s="312">
        <v>5</v>
      </c>
      <c r="AD32" s="312">
        <v>2</v>
      </c>
      <c r="AE32" s="312">
        <v>2</v>
      </c>
      <c r="AF32" s="312" t="s">
        <v>12</v>
      </c>
      <c r="AG32" s="312" t="s">
        <v>12</v>
      </c>
      <c r="AH32" s="312" t="s">
        <v>12</v>
      </c>
      <c r="AJ32" s="335"/>
      <c r="AK32" s="334"/>
      <c r="AL32" s="333"/>
    </row>
    <row r="33" spans="1:38" ht="6" customHeight="1">
      <c r="E33" s="313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V33" s="313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J33" s="335"/>
      <c r="AK33" s="334"/>
      <c r="AL33" s="333"/>
    </row>
    <row r="34" spans="1:38">
      <c r="C34" s="455" t="s">
        <v>17</v>
      </c>
      <c r="D34" s="455"/>
      <c r="E34" s="313"/>
      <c r="F34" s="312">
        <v>91</v>
      </c>
      <c r="G34" s="312">
        <v>65</v>
      </c>
      <c r="H34" s="312">
        <v>64</v>
      </c>
      <c r="I34" s="312">
        <v>208</v>
      </c>
      <c r="J34" s="312">
        <v>209</v>
      </c>
      <c r="K34" s="312">
        <v>212</v>
      </c>
      <c r="L34" s="312">
        <v>111</v>
      </c>
      <c r="M34" s="312">
        <v>107</v>
      </c>
      <c r="N34" s="312">
        <v>101</v>
      </c>
      <c r="O34" s="312">
        <v>254</v>
      </c>
      <c r="P34" s="312">
        <v>201</v>
      </c>
      <c r="Q34" s="312">
        <v>203</v>
      </c>
      <c r="T34" s="455" t="s">
        <v>17</v>
      </c>
      <c r="U34" s="455"/>
      <c r="V34" s="313"/>
      <c r="W34" s="312">
        <v>137</v>
      </c>
      <c r="X34" s="312">
        <v>132</v>
      </c>
      <c r="Y34" s="312">
        <v>141</v>
      </c>
      <c r="Z34" s="312">
        <v>186</v>
      </c>
      <c r="AA34" s="312">
        <v>160</v>
      </c>
      <c r="AB34" s="312">
        <v>160</v>
      </c>
      <c r="AC34" s="312">
        <v>154</v>
      </c>
      <c r="AD34" s="312">
        <v>107</v>
      </c>
      <c r="AE34" s="312">
        <v>114</v>
      </c>
      <c r="AF34" s="312">
        <v>4</v>
      </c>
      <c r="AG34" s="312">
        <v>7</v>
      </c>
      <c r="AH34" s="312">
        <v>7</v>
      </c>
      <c r="AJ34" s="335"/>
      <c r="AK34" s="334"/>
      <c r="AL34" s="333"/>
    </row>
    <row r="35" spans="1:38" ht="6" customHeight="1">
      <c r="E35" s="313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V35" s="313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J35" s="335"/>
      <c r="AK35" s="334"/>
      <c r="AL35" s="333"/>
    </row>
    <row r="36" spans="1:38">
      <c r="B36" s="308" t="s">
        <v>23</v>
      </c>
      <c r="E36" s="313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S36" s="308" t="s">
        <v>23</v>
      </c>
      <c r="V36" s="313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J36" s="335"/>
      <c r="AK36" s="334"/>
      <c r="AL36" s="333"/>
    </row>
    <row r="37" spans="1:38">
      <c r="C37" s="455" t="s">
        <v>34</v>
      </c>
      <c r="D37" s="455"/>
      <c r="E37" s="313"/>
      <c r="F37" s="312">
        <v>4</v>
      </c>
      <c r="G37" s="312">
        <v>4</v>
      </c>
      <c r="H37" s="312">
        <v>4</v>
      </c>
      <c r="I37" s="312">
        <v>20</v>
      </c>
      <c r="J37" s="312">
        <v>12</v>
      </c>
      <c r="K37" s="312">
        <v>16</v>
      </c>
      <c r="L37" s="312">
        <v>21</v>
      </c>
      <c r="M37" s="312">
        <v>14</v>
      </c>
      <c r="N37" s="312">
        <v>8</v>
      </c>
      <c r="O37" s="312">
        <v>46</v>
      </c>
      <c r="P37" s="312">
        <v>27</v>
      </c>
      <c r="Q37" s="312">
        <v>20</v>
      </c>
      <c r="T37" s="455" t="s">
        <v>34</v>
      </c>
      <c r="U37" s="455"/>
      <c r="V37" s="313"/>
      <c r="W37" s="312">
        <v>9</v>
      </c>
      <c r="X37" s="312">
        <v>5</v>
      </c>
      <c r="Y37" s="312">
        <v>6</v>
      </c>
      <c r="Z37" s="312">
        <v>15</v>
      </c>
      <c r="AA37" s="312">
        <v>10</v>
      </c>
      <c r="AB37" s="312">
        <v>8</v>
      </c>
      <c r="AC37" s="312">
        <v>15</v>
      </c>
      <c r="AD37" s="312">
        <v>11</v>
      </c>
      <c r="AE37" s="312">
        <v>10</v>
      </c>
      <c r="AF37" s="312">
        <v>3</v>
      </c>
      <c r="AG37" s="312">
        <v>3</v>
      </c>
      <c r="AH37" s="312" t="s">
        <v>12</v>
      </c>
      <c r="AJ37" s="335"/>
      <c r="AK37" s="334"/>
      <c r="AL37" s="333"/>
    </row>
    <row r="38" spans="1:38">
      <c r="C38" s="455" t="s">
        <v>33</v>
      </c>
      <c r="D38" s="455"/>
      <c r="E38" s="313"/>
      <c r="F38" s="312">
        <v>461</v>
      </c>
      <c r="G38" s="312">
        <v>215</v>
      </c>
      <c r="H38" s="312">
        <v>11</v>
      </c>
      <c r="I38" s="312">
        <v>587</v>
      </c>
      <c r="J38" s="312">
        <v>351</v>
      </c>
      <c r="K38" s="312">
        <v>25</v>
      </c>
      <c r="L38" s="312">
        <v>563</v>
      </c>
      <c r="M38" s="312">
        <v>363</v>
      </c>
      <c r="N38" s="312">
        <v>41</v>
      </c>
      <c r="O38" s="312">
        <v>818</v>
      </c>
      <c r="P38" s="312">
        <v>608</v>
      </c>
      <c r="Q38" s="312">
        <v>48</v>
      </c>
      <c r="T38" s="455" t="s">
        <v>33</v>
      </c>
      <c r="U38" s="455"/>
      <c r="V38" s="313"/>
      <c r="W38" s="312">
        <v>778</v>
      </c>
      <c r="X38" s="312">
        <v>495</v>
      </c>
      <c r="Y38" s="312">
        <v>37</v>
      </c>
      <c r="Z38" s="312">
        <v>552</v>
      </c>
      <c r="AA38" s="312">
        <v>227</v>
      </c>
      <c r="AB38" s="312">
        <v>22</v>
      </c>
      <c r="AC38" s="312">
        <v>418</v>
      </c>
      <c r="AD38" s="312">
        <v>350</v>
      </c>
      <c r="AE38" s="312">
        <v>32</v>
      </c>
      <c r="AF38" s="312">
        <v>6</v>
      </c>
      <c r="AG38" s="312">
        <v>83</v>
      </c>
      <c r="AH38" s="312">
        <v>4</v>
      </c>
      <c r="AJ38" s="335"/>
      <c r="AK38" s="334"/>
      <c r="AL38" s="333"/>
    </row>
    <row r="39" spans="1:38" ht="6" customHeight="1">
      <c r="E39" s="313"/>
      <c r="V39" s="313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</row>
    <row r="40" spans="1:38" ht="1.5" customHeight="1">
      <c r="A40" s="310"/>
      <c r="B40" s="310"/>
      <c r="C40" s="310"/>
      <c r="D40" s="310"/>
      <c r="E40" s="311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1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</row>
    <row r="41" spans="1:38" ht="12" customHeight="1">
      <c r="B41" s="330"/>
      <c r="C41" s="330"/>
      <c r="D41" s="330"/>
      <c r="E41" s="329"/>
      <c r="F41" s="328" t="s">
        <v>118</v>
      </c>
      <c r="G41" s="328"/>
      <c r="H41" s="328"/>
      <c r="I41" s="328" t="s">
        <v>117</v>
      </c>
      <c r="J41" s="328"/>
      <c r="K41" s="328"/>
      <c r="L41" s="328" t="s">
        <v>116</v>
      </c>
      <c r="M41" s="328"/>
      <c r="N41" s="328"/>
      <c r="O41" s="328" t="s">
        <v>115</v>
      </c>
      <c r="P41" s="328"/>
      <c r="Q41" s="327"/>
      <c r="V41" s="313"/>
      <c r="W41" s="328" t="s">
        <v>119</v>
      </c>
      <c r="X41" s="328"/>
      <c r="Y41" s="328"/>
      <c r="Z41" s="328" t="s">
        <v>114</v>
      </c>
      <c r="AA41" s="328"/>
      <c r="AB41" s="328"/>
      <c r="AC41" s="328" t="s">
        <v>113</v>
      </c>
      <c r="AD41" s="328"/>
      <c r="AE41" s="328"/>
      <c r="AF41" s="328" t="s">
        <v>112</v>
      </c>
      <c r="AG41" s="328"/>
      <c r="AH41" s="327"/>
    </row>
    <row r="42" spans="1:38" ht="12" customHeight="1">
      <c r="A42" s="326"/>
      <c r="B42" s="455" t="s">
        <v>42</v>
      </c>
      <c r="C42" s="455"/>
      <c r="D42" s="455"/>
      <c r="E42" s="325"/>
      <c r="F42" s="324" t="s">
        <v>5</v>
      </c>
      <c r="G42" s="324" t="s">
        <v>6</v>
      </c>
      <c r="H42" s="324" t="s">
        <v>6</v>
      </c>
      <c r="I42" s="324" t="s">
        <v>5</v>
      </c>
      <c r="J42" s="324" t="s">
        <v>6</v>
      </c>
      <c r="K42" s="324" t="s">
        <v>6</v>
      </c>
      <c r="L42" s="324" t="s">
        <v>5</v>
      </c>
      <c r="M42" s="324" t="s">
        <v>6</v>
      </c>
      <c r="N42" s="324" t="s">
        <v>6</v>
      </c>
      <c r="O42" s="324" t="s">
        <v>5</v>
      </c>
      <c r="P42" s="324" t="s">
        <v>6</v>
      </c>
      <c r="Q42" s="323" t="s">
        <v>6</v>
      </c>
      <c r="R42" s="326"/>
      <c r="S42" s="455" t="s">
        <v>42</v>
      </c>
      <c r="T42" s="455"/>
      <c r="U42" s="455"/>
      <c r="V42" s="325"/>
      <c r="W42" s="324" t="s">
        <v>5</v>
      </c>
      <c r="X42" s="324" t="s">
        <v>6</v>
      </c>
      <c r="Y42" s="324" t="s">
        <v>6</v>
      </c>
      <c r="Z42" s="324" t="s">
        <v>5</v>
      </c>
      <c r="AA42" s="324" t="s">
        <v>6</v>
      </c>
      <c r="AB42" s="324" t="s">
        <v>6</v>
      </c>
      <c r="AC42" s="324" t="s">
        <v>5</v>
      </c>
      <c r="AD42" s="324" t="s">
        <v>6</v>
      </c>
      <c r="AE42" s="324" t="s">
        <v>6</v>
      </c>
      <c r="AF42" s="324" t="s">
        <v>5</v>
      </c>
      <c r="AG42" s="324" t="s">
        <v>6</v>
      </c>
      <c r="AH42" s="323" t="s">
        <v>6</v>
      </c>
    </row>
    <row r="43" spans="1:38" ht="12" customHeight="1">
      <c r="A43" s="310"/>
      <c r="B43" s="310"/>
      <c r="C43" s="310"/>
      <c r="D43" s="310"/>
      <c r="E43" s="311"/>
      <c r="F43" s="322" t="s">
        <v>7</v>
      </c>
      <c r="G43" s="322" t="s">
        <v>7</v>
      </c>
      <c r="H43" s="322" t="s">
        <v>8</v>
      </c>
      <c r="I43" s="322" t="s">
        <v>7</v>
      </c>
      <c r="J43" s="322" t="s">
        <v>7</v>
      </c>
      <c r="K43" s="322" t="s">
        <v>8</v>
      </c>
      <c r="L43" s="322" t="s">
        <v>7</v>
      </c>
      <c r="M43" s="322" t="s">
        <v>7</v>
      </c>
      <c r="N43" s="322" t="s">
        <v>8</v>
      </c>
      <c r="O43" s="322" t="s">
        <v>7</v>
      </c>
      <c r="P43" s="322" t="s">
        <v>7</v>
      </c>
      <c r="Q43" s="321" t="s">
        <v>8</v>
      </c>
      <c r="R43" s="310"/>
      <c r="S43" s="310"/>
      <c r="T43" s="310"/>
      <c r="U43" s="310"/>
      <c r="V43" s="311"/>
      <c r="W43" s="322" t="s">
        <v>7</v>
      </c>
      <c r="X43" s="322" t="s">
        <v>7</v>
      </c>
      <c r="Y43" s="322" t="s">
        <v>8</v>
      </c>
      <c r="Z43" s="322" t="s">
        <v>7</v>
      </c>
      <c r="AA43" s="322" t="s">
        <v>7</v>
      </c>
      <c r="AB43" s="322" t="s">
        <v>8</v>
      </c>
      <c r="AC43" s="322" t="s">
        <v>7</v>
      </c>
      <c r="AD43" s="322" t="s">
        <v>7</v>
      </c>
      <c r="AE43" s="322" t="s">
        <v>8</v>
      </c>
      <c r="AF43" s="322" t="s">
        <v>7</v>
      </c>
      <c r="AG43" s="322" t="s">
        <v>7</v>
      </c>
      <c r="AH43" s="321" t="s">
        <v>8</v>
      </c>
    </row>
    <row r="44" spans="1:38" ht="6" customHeight="1">
      <c r="E44" s="313"/>
      <c r="V44" s="313"/>
    </row>
    <row r="45" spans="1:38">
      <c r="B45" s="456" t="s">
        <v>41</v>
      </c>
      <c r="C45" s="456"/>
      <c r="D45" s="456"/>
      <c r="E45" s="313"/>
      <c r="F45" s="320">
        <v>6435</v>
      </c>
      <c r="G45" s="320">
        <v>2458</v>
      </c>
      <c r="H45" s="320">
        <v>791</v>
      </c>
      <c r="I45" s="320">
        <v>2682</v>
      </c>
      <c r="J45" s="320">
        <v>888</v>
      </c>
      <c r="K45" s="320">
        <v>289</v>
      </c>
      <c r="L45" s="320">
        <v>2501</v>
      </c>
      <c r="M45" s="320">
        <v>1063</v>
      </c>
      <c r="N45" s="320">
        <v>283</v>
      </c>
      <c r="O45" s="320">
        <v>1878</v>
      </c>
      <c r="P45" s="320">
        <v>863</v>
      </c>
      <c r="Q45" s="320">
        <v>228</v>
      </c>
      <c r="S45" s="456" t="s">
        <v>41</v>
      </c>
      <c r="T45" s="456"/>
      <c r="U45" s="456"/>
      <c r="V45" s="313"/>
      <c r="W45" s="320">
        <v>3354</v>
      </c>
      <c r="X45" s="320">
        <v>1254</v>
      </c>
      <c r="Y45" s="320">
        <v>268</v>
      </c>
      <c r="Z45" s="320">
        <v>2755</v>
      </c>
      <c r="AA45" s="320">
        <v>705</v>
      </c>
      <c r="AB45" s="320">
        <v>297</v>
      </c>
      <c r="AC45" s="320">
        <v>3402</v>
      </c>
      <c r="AD45" s="320">
        <v>1087</v>
      </c>
      <c r="AE45" s="320">
        <v>275</v>
      </c>
      <c r="AF45" s="320">
        <v>3282</v>
      </c>
      <c r="AG45" s="320">
        <v>863</v>
      </c>
      <c r="AH45" s="320">
        <v>283</v>
      </c>
    </row>
    <row r="46" spans="1:38" ht="6" customHeight="1">
      <c r="E46" s="313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V46" s="313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19"/>
      <c r="AH46" s="319"/>
    </row>
    <row r="47" spans="1:38">
      <c r="C47" s="455" t="s">
        <v>40</v>
      </c>
      <c r="D47" s="455"/>
      <c r="E47" s="313"/>
      <c r="F47" s="315">
        <v>20</v>
      </c>
      <c r="G47" s="315">
        <v>17</v>
      </c>
      <c r="H47" s="315">
        <v>15</v>
      </c>
      <c r="I47" s="315">
        <v>5</v>
      </c>
      <c r="J47" s="315">
        <v>3</v>
      </c>
      <c r="K47" s="315">
        <v>4</v>
      </c>
      <c r="L47" s="315">
        <v>11</v>
      </c>
      <c r="M47" s="315">
        <v>10</v>
      </c>
      <c r="N47" s="315">
        <v>15</v>
      </c>
      <c r="O47" s="315">
        <v>4</v>
      </c>
      <c r="P47" s="315">
        <v>1</v>
      </c>
      <c r="Q47" s="315" t="s">
        <v>12</v>
      </c>
      <c r="T47" s="455" t="s">
        <v>40</v>
      </c>
      <c r="U47" s="455"/>
      <c r="V47" s="313"/>
      <c r="W47" s="315">
        <v>5</v>
      </c>
      <c r="X47" s="315">
        <v>3</v>
      </c>
      <c r="Y47" s="315">
        <v>3</v>
      </c>
      <c r="Z47" s="315">
        <v>3</v>
      </c>
      <c r="AA47" s="315">
        <v>2</v>
      </c>
      <c r="AB47" s="331" t="s">
        <v>12</v>
      </c>
      <c r="AC47" s="315">
        <v>6</v>
      </c>
      <c r="AD47" s="315">
        <v>5</v>
      </c>
      <c r="AE47" s="315">
        <v>4</v>
      </c>
      <c r="AF47" s="315">
        <v>8</v>
      </c>
      <c r="AG47" s="315">
        <v>7</v>
      </c>
      <c r="AH47" s="315">
        <v>4</v>
      </c>
    </row>
    <row r="48" spans="1:38">
      <c r="D48" s="317" t="s">
        <v>9</v>
      </c>
      <c r="E48" s="313"/>
      <c r="F48" s="312">
        <v>3</v>
      </c>
      <c r="G48" s="312">
        <v>2</v>
      </c>
      <c r="H48" s="312">
        <v>2</v>
      </c>
      <c r="I48" s="312" t="s">
        <v>12</v>
      </c>
      <c r="J48" s="312" t="s">
        <v>12</v>
      </c>
      <c r="K48" s="312" t="s">
        <v>12</v>
      </c>
      <c r="L48" s="312">
        <v>5</v>
      </c>
      <c r="M48" s="312">
        <v>5</v>
      </c>
      <c r="N48" s="312">
        <v>7</v>
      </c>
      <c r="O48" s="312">
        <v>1</v>
      </c>
      <c r="P48" s="312" t="s">
        <v>12</v>
      </c>
      <c r="Q48" s="312" t="s">
        <v>12</v>
      </c>
      <c r="U48" s="317" t="s">
        <v>9</v>
      </c>
      <c r="V48" s="313"/>
      <c r="W48" s="312" t="s">
        <v>12</v>
      </c>
      <c r="X48" s="312" t="s">
        <v>12</v>
      </c>
      <c r="Y48" s="312" t="s">
        <v>12</v>
      </c>
      <c r="Z48" s="312" t="s">
        <v>12</v>
      </c>
      <c r="AA48" s="312">
        <v>1</v>
      </c>
      <c r="AB48" s="312" t="s">
        <v>12</v>
      </c>
      <c r="AC48" s="312" t="s">
        <v>12</v>
      </c>
      <c r="AD48" s="312" t="s">
        <v>12</v>
      </c>
      <c r="AE48" s="312" t="s">
        <v>12</v>
      </c>
      <c r="AF48" s="312">
        <v>4</v>
      </c>
      <c r="AG48" s="312">
        <v>4</v>
      </c>
      <c r="AH48" s="312">
        <v>3</v>
      </c>
    </row>
    <row r="49" spans="3:34">
      <c r="D49" s="317" t="s">
        <v>10</v>
      </c>
      <c r="E49" s="313"/>
      <c r="F49" s="312">
        <v>13</v>
      </c>
      <c r="G49" s="312">
        <v>11</v>
      </c>
      <c r="H49" s="312">
        <v>9</v>
      </c>
      <c r="I49" s="312">
        <v>4</v>
      </c>
      <c r="J49" s="312">
        <v>2</v>
      </c>
      <c r="K49" s="312">
        <v>4</v>
      </c>
      <c r="L49" s="312">
        <v>2</v>
      </c>
      <c r="M49" s="312">
        <v>2</v>
      </c>
      <c r="N49" s="312">
        <v>3</v>
      </c>
      <c r="O49" s="312">
        <v>3</v>
      </c>
      <c r="P49" s="312">
        <v>1</v>
      </c>
      <c r="Q49" s="312" t="s">
        <v>12</v>
      </c>
      <c r="U49" s="317" t="s">
        <v>10</v>
      </c>
      <c r="V49" s="313"/>
      <c r="W49" s="312">
        <v>3</v>
      </c>
      <c r="X49" s="312">
        <v>1</v>
      </c>
      <c r="Y49" s="312">
        <v>2</v>
      </c>
      <c r="Z49" s="312">
        <v>1</v>
      </c>
      <c r="AA49" s="312">
        <v>1</v>
      </c>
      <c r="AB49" s="312" t="s">
        <v>12</v>
      </c>
      <c r="AC49" s="312">
        <v>6</v>
      </c>
      <c r="AD49" s="312">
        <v>5</v>
      </c>
      <c r="AE49" s="312">
        <v>4</v>
      </c>
      <c r="AF49" s="312">
        <v>4</v>
      </c>
      <c r="AG49" s="312">
        <v>3</v>
      </c>
      <c r="AH49" s="312">
        <v>1</v>
      </c>
    </row>
    <row r="50" spans="3:34">
      <c r="D50" s="317" t="s">
        <v>11</v>
      </c>
      <c r="E50" s="313"/>
      <c r="F50" s="312">
        <v>2</v>
      </c>
      <c r="G50" s="312">
        <v>2</v>
      </c>
      <c r="H50" s="312">
        <v>1</v>
      </c>
      <c r="I50" s="312" t="s">
        <v>12</v>
      </c>
      <c r="J50" s="312" t="s">
        <v>12</v>
      </c>
      <c r="K50" s="312" t="s">
        <v>12</v>
      </c>
      <c r="L50" s="312" t="s">
        <v>12</v>
      </c>
      <c r="M50" s="312" t="s">
        <v>12</v>
      </c>
      <c r="N50" s="312" t="s">
        <v>12</v>
      </c>
      <c r="O50" s="312" t="s">
        <v>12</v>
      </c>
      <c r="P50" s="312" t="s">
        <v>12</v>
      </c>
      <c r="Q50" s="312" t="s">
        <v>12</v>
      </c>
      <c r="U50" s="317" t="s">
        <v>11</v>
      </c>
      <c r="V50" s="313"/>
      <c r="W50" s="312" t="s">
        <v>12</v>
      </c>
      <c r="X50" s="312" t="s">
        <v>12</v>
      </c>
      <c r="Y50" s="312" t="s">
        <v>12</v>
      </c>
      <c r="Z50" s="312">
        <v>1</v>
      </c>
      <c r="AA50" s="312" t="s">
        <v>12</v>
      </c>
      <c r="AB50" s="312" t="s">
        <v>12</v>
      </c>
      <c r="AC50" s="312" t="s">
        <v>12</v>
      </c>
      <c r="AD50" s="312" t="s">
        <v>12</v>
      </c>
      <c r="AE50" s="312" t="s">
        <v>12</v>
      </c>
      <c r="AF50" s="312" t="s">
        <v>12</v>
      </c>
      <c r="AG50" s="312" t="s">
        <v>12</v>
      </c>
      <c r="AH50" s="312" t="s">
        <v>12</v>
      </c>
    </row>
    <row r="51" spans="3:34">
      <c r="D51" s="317" t="s">
        <v>13</v>
      </c>
      <c r="E51" s="313"/>
      <c r="F51" s="312">
        <v>2</v>
      </c>
      <c r="G51" s="312">
        <v>2</v>
      </c>
      <c r="H51" s="312">
        <v>3</v>
      </c>
      <c r="I51" s="312">
        <v>1</v>
      </c>
      <c r="J51" s="312">
        <v>1</v>
      </c>
      <c r="K51" s="312" t="s">
        <v>12</v>
      </c>
      <c r="L51" s="312">
        <v>4</v>
      </c>
      <c r="M51" s="312">
        <v>3</v>
      </c>
      <c r="N51" s="312">
        <v>5</v>
      </c>
      <c r="O51" s="312" t="s">
        <v>12</v>
      </c>
      <c r="P51" s="312" t="s">
        <v>12</v>
      </c>
      <c r="Q51" s="312" t="s">
        <v>12</v>
      </c>
      <c r="U51" s="317" t="s">
        <v>13</v>
      </c>
      <c r="V51" s="313"/>
      <c r="W51" s="312">
        <v>2</v>
      </c>
      <c r="X51" s="312">
        <v>2</v>
      </c>
      <c r="Y51" s="312">
        <v>1</v>
      </c>
      <c r="Z51" s="312">
        <v>1</v>
      </c>
      <c r="AA51" s="312" t="s">
        <v>12</v>
      </c>
      <c r="AB51" s="312" t="s">
        <v>12</v>
      </c>
      <c r="AC51" s="312" t="s">
        <v>12</v>
      </c>
      <c r="AD51" s="312" t="s">
        <v>12</v>
      </c>
      <c r="AE51" s="312" t="s">
        <v>12</v>
      </c>
      <c r="AF51" s="312" t="s">
        <v>12</v>
      </c>
      <c r="AG51" s="312" t="s">
        <v>12</v>
      </c>
      <c r="AH51" s="312" t="s">
        <v>12</v>
      </c>
    </row>
    <row r="52" spans="3:34" ht="6" customHeight="1">
      <c r="E52" s="313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V52" s="313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</row>
    <row r="53" spans="3:34">
      <c r="C53" s="455" t="s">
        <v>39</v>
      </c>
      <c r="D53" s="455"/>
      <c r="E53" s="313"/>
      <c r="F53" s="315">
        <v>218</v>
      </c>
      <c r="G53" s="315">
        <v>56</v>
      </c>
      <c r="H53" s="315">
        <v>85</v>
      </c>
      <c r="I53" s="315">
        <v>64</v>
      </c>
      <c r="J53" s="315">
        <v>17</v>
      </c>
      <c r="K53" s="315">
        <v>15</v>
      </c>
      <c r="L53" s="315">
        <v>44</v>
      </c>
      <c r="M53" s="315">
        <v>16</v>
      </c>
      <c r="N53" s="315">
        <v>21</v>
      </c>
      <c r="O53" s="315">
        <v>45</v>
      </c>
      <c r="P53" s="315">
        <v>9</v>
      </c>
      <c r="Q53" s="315">
        <v>13</v>
      </c>
      <c r="T53" s="455" t="s">
        <v>39</v>
      </c>
      <c r="U53" s="455"/>
      <c r="V53" s="313"/>
      <c r="W53" s="315">
        <v>67</v>
      </c>
      <c r="X53" s="315">
        <v>18</v>
      </c>
      <c r="Y53" s="315">
        <v>29</v>
      </c>
      <c r="Z53" s="315">
        <v>49</v>
      </c>
      <c r="AA53" s="315">
        <v>34</v>
      </c>
      <c r="AB53" s="315">
        <v>38</v>
      </c>
      <c r="AC53" s="315">
        <v>59</v>
      </c>
      <c r="AD53" s="315">
        <v>11</v>
      </c>
      <c r="AE53" s="315">
        <v>29</v>
      </c>
      <c r="AF53" s="315">
        <v>81</v>
      </c>
      <c r="AG53" s="315">
        <v>29</v>
      </c>
      <c r="AH53" s="315">
        <v>24</v>
      </c>
    </row>
    <row r="54" spans="3:34">
      <c r="D54" s="317" t="s">
        <v>14</v>
      </c>
      <c r="E54" s="313"/>
      <c r="F54" s="312">
        <v>9</v>
      </c>
      <c r="G54" s="312">
        <v>4</v>
      </c>
      <c r="H54" s="312">
        <v>5</v>
      </c>
      <c r="I54" s="312">
        <v>10</v>
      </c>
      <c r="J54" s="312" t="s">
        <v>12</v>
      </c>
      <c r="K54" s="312" t="s">
        <v>12</v>
      </c>
      <c r="L54" s="312">
        <v>3</v>
      </c>
      <c r="M54" s="312">
        <v>1</v>
      </c>
      <c r="N54" s="312">
        <v>1</v>
      </c>
      <c r="O54" s="312">
        <v>5</v>
      </c>
      <c r="P54" s="312" t="s">
        <v>12</v>
      </c>
      <c r="Q54" s="312" t="s">
        <v>12</v>
      </c>
      <c r="U54" s="317" t="s">
        <v>14</v>
      </c>
      <c r="V54" s="313"/>
      <c r="W54" s="312">
        <v>10</v>
      </c>
      <c r="X54" s="312">
        <v>2</v>
      </c>
      <c r="Y54" s="312">
        <v>3</v>
      </c>
      <c r="Z54" s="312">
        <v>1</v>
      </c>
      <c r="AA54" s="312" t="s">
        <v>12</v>
      </c>
      <c r="AB54" s="312" t="s">
        <v>12</v>
      </c>
      <c r="AC54" s="312">
        <v>8</v>
      </c>
      <c r="AD54" s="312">
        <v>1</v>
      </c>
      <c r="AE54" s="312">
        <v>5</v>
      </c>
      <c r="AF54" s="312">
        <v>1</v>
      </c>
      <c r="AG54" s="312" t="s">
        <v>12</v>
      </c>
      <c r="AH54" s="312" t="s">
        <v>12</v>
      </c>
    </row>
    <row r="55" spans="3:34">
      <c r="D55" s="317" t="s">
        <v>15</v>
      </c>
      <c r="E55" s="313"/>
      <c r="F55" s="312">
        <v>49</v>
      </c>
      <c r="G55" s="312">
        <v>37</v>
      </c>
      <c r="H55" s="312">
        <v>52</v>
      </c>
      <c r="I55" s="312">
        <v>23</v>
      </c>
      <c r="J55" s="312">
        <v>14</v>
      </c>
      <c r="K55" s="312">
        <v>10</v>
      </c>
      <c r="L55" s="312">
        <v>14</v>
      </c>
      <c r="M55" s="312">
        <v>7</v>
      </c>
      <c r="N55" s="312">
        <v>7</v>
      </c>
      <c r="O55" s="312">
        <v>10</v>
      </c>
      <c r="P55" s="312">
        <v>5</v>
      </c>
      <c r="Q55" s="312">
        <v>10</v>
      </c>
      <c r="U55" s="317" t="s">
        <v>15</v>
      </c>
      <c r="V55" s="313"/>
      <c r="W55" s="312">
        <v>15</v>
      </c>
      <c r="X55" s="312">
        <v>8</v>
      </c>
      <c r="Y55" s="312">
        <v>12</v>
      </c>
      <c r="Z55" s="312">
        <v>13</v>
      </c>
      <c r="AA55" s="312">
        <v>11</v>
      </c>
      <c r="AB55" s="312">
        <v>18</v>
      </c>
      <c r="AC55" s="312">
        <v>23</v>
      </c>
      <c r="AD55" s="312">
        <v>8</v>
      </c>
      <c r="AE55" s="312">
        <v>20</v>
      </c>
      <c r="AF55" s="312">
        <v>13</v>
      </c>
      <c r="AG55" s="312">
        <v>10</v>
      </c>
      <c r="AH55" s="312">
        <v>9</v>
      </c>
    </row>
    <row r="56" spans="3:34">
      <c r="D56" s="317" t="s">
        <v>16</v>
      </c>
      <c r="E56" s="313"/>
      <c r="F56" s="312">
        <v>157</v>
      </c>
      <c r="G56" s="312">
        <v>13</v>
      </c>
      <c r="H56" s="312">
        <v>24</v>
      </c>
      <c r="I56" s="312">
        <v>31</v>
      </c>
      <c r="J56" s="312">
        <v>3</v>
      </c>
      <c r="K56" s="312">
        <v>5</v>
      </c>
      <c r="L56" s="312">
        <v>27</v>
      </c>
      <c r="M56" s="312">
        <v>8</v>
      </c>
      <c r="N56" s="312">
        <v>13</v>
      </c>
      <c r="O56" s="312">
        <v>30</v>
      </c>
      <c r="P56" s="312">
        <v>4</v>
      </c>
      <c r="Q56" s="312">
        <v>3</v>
      </c>
      <c r="U56" s="317" t="s">
        <v>16</v>
      </c>
      <c r="V56" s="313"/>
      <c r="W56" s="312">
        <v>42</v>
      </c>
      <c r="X56" s="312">
        <v>8</v>
      </c>
      <c r="Y56" s="312">
        <v>14</v>
      </c>
      <c r="Z56" s="312">
        <v>35</v>
      </c>
      <c r="AA56" s="312">
        <v>23</v>
      </c>
      <c r="AB56" s="312">
        <v>20</v>
      </c>
      <c r="AC56" s="312">
        <v>27</v>
      </c>
      <c r="AD56" s="312">
        <v>1</v>
      </c>
      <c r="AE56" s="312">
        <v>3</v>
      </c>
      <c r="AF56" s="312">
        <v>66</v>
      </c>
      <c r="AG56" s="312">
        <v>19</v>
      </c>
      <c r="AH56" s="312">
        <v>15</v>
      </c>
    </row>
    <row r="57" spans="3:34">
      <c r="D57" s="317" t="s">
        <v>17</v>
      </c>
      <c r="E57" s="313"/>
      <c r="F57" s="312">
        <v>3</v>
      </c>
      <c r="G57" s="312">
        <v>2</v>
      </c>
      <c r="H57" s="312">
        <v>4</v>
      </c>
      <c r="I57" s="312" t="s">
        <v>12</v>
      </c>
      <c r="J57" s="312" t="s">
        <v>12</v>
      </c>
      <c r="K57" s="312" t="s">
        <v>12</v>
      </c>
      <c r="L57" s="312" t="s">
        <v>12</v>
      </c>
      <c r="M57" s="312" t="s">
        <v>12</v>
      </c>
      <c r="N57" s="312" t="s">
        <v>12</v>
      </c>
      <c r="O57" s="312" t="s">
        <v>12</v>
      </c>
      <c r="P57" s="312" t="s">
        <v>12</v>
      </c>
      <c r="Q57" s="312" t="s">
        <v>12</v>
      </c>
      <c r="U57" s="317" t="s">
        <v>17</v>
      </c>
      <c r="V57" s="313"/>
      <c r="W57" s="312" t="s">
        <v>12</v>
      </c>
      <c r="X57" s="312" t="s">
        <v>12</v>
      </c>
      <c r="Y57" s="312" t="s">
        <v>12</v>
      </c>
      <c r="Z57" s="312" t="s">
        <v>12</v>
      </c>
      <c r="AA57" s="312" t="s">
        <v>12</v>
      </c>
      <c r="AB57" s="312" t="s">
        <v>12</v>
      </c>
      <c r="AC57" s="312">
        <v>1</v>
      </c>
      <c r="AD57" s="312">
        <v>1</v>
      </c>
      <c r="AE57" s="312">
        <v>1</v>
      </c>
      <c r="AF57" s="312">
        <v>1</v>
      </c>
      <c r="AG57" s="312" t="s">
        <v>12</v>
      </c>
      <c r="AH57" s="312" t="s">
        <v>12</v>
      </c>
    </row>
    <row r="58" spans="3:34" ht="6" customHeight="1">
      <c r="E58" s="313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V58" s="313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</row>
    <row r="59" spans="3:34">
      <c r="C59" s="455" t="s">
        <v>38</v>
      </c>
      <c r="D59" s="455"/>
      <c r="E59" s="313"/>
      <c r="F59" s="312">
        <v>5626</v>
      </c>
      <c r="G59" s="312">
        <v>2147</v>
      </c>
      <c r="H59" s="312">
        <v>409</v>
      </c>
      <c r="I59" s="312">
        <v>2427</v>
      </c>
      <c r="J59" s="312">
        <v>706</v>
      </c>
      <c r="K59" s="312">
        <v>148</v>
      </c>
      <c r="L59" s="312">
        <v>2280</v>
      </c>
      <c r="M59" s="312">
        <v>928</v>
      </c>
      <c r="N59" s="312">
        <v>143</v>
      </c>
      <c r="O59" s="312">
        <v>1684</v>
      </c>
      <c r="P59" s="312">
        <v>714</v>
      </c>
      <c r="Q59" s="312">
        <v>86</v>
      </c>
      <c r="T59" s="455" t="s">
        <v>38</v>
      </c>
      <c r="U59" s="455"/>
      <c r="V59" s="313"/>
      <c r="W59" s="312">
        <v>3084</v>
      </c>
      <c r="X59" s="312">
        <v>1121</v>
      </c>
      <c r="Y59" s="312">
        <v>140</v>
      </c>
      <c r="Z59" s="312">
        <v>2515</v>
      </c>
      <c r="AA59" s="312">
        <v>518</v>
      </c>
      <c r="AB59" s="312">
        <v>148</v>
      </c>
      <c r="AC59" s="312">
        <v>3142</v>
      </c>
      <c r="AD59" s="312">
        <v>798</v>
      </c>
      <c r="AE59" s="312">
        <v>117</v>
      </c>
      <c r="AF59" s="312">
        <v>3019</v>
      </c>
      <c r="AG59" s="312">
        <v>574</v>
      </c>
      <c r="AH59" s="312">
        <v>157</v>
      </c>
    </row>
    <row r="60" spans="3:34" ht="6" customHeight="1">
      <c r="E60" s="313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V60" s="313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</row>
    <row r="61" spans="3:34">
      <c r="C61" s="455" t="s">
        <v>37</v>
      </c>
      <c r="D61" s="455"/>
      <c r="E61" s="313"/>
      <c r="F61" s="315">
        <v>354</v>
      </c>
      <c r="G61" s="315">
        <v>72</v>
      </c>
      <c r="H61" s="315">
        <v>54</v>
      </c>
      <c r="I61" s="315">
        <v>50</v>
      </c>
      <c r="J61" s="315">
        <v>43</v>
      </c>
      <c r="K61" s="315">
        <v>9</v>
      </c>
      <c r="L61" s="315">
        <v>44</v>
      </c>
      <c r="M61" s="315">
        <v>7</v>
      </c>
      <c r="N61" s="315">
        <v>4</v>
      </c>
      <c r="O61" s="315">
        <v>40</v>
      </c>
      <c r="P61" s="315">
        <v>6</v>
      </c>
      <c r="Q61" s="315">
        <v>1</v>
      </c>
      <c r="T61" s="455" t="s">
        <v>37</v>
      </c>
      <c r="U61" s="455"/>
      <c r="V61" s="313"/>
      <c r="W61" s="315">
        <v>59</v>
      </c>
      <c r="X61" s="315">
        <v>14</v>
      </c>
      <c r="Y61" s="315">
        <v>3</v>
      </c>
      <c r="Z61" s="315">
        <v>79</v>
      </c>
      <c r="AA61" s="315">
        <v>48</v>
      </c>
      <c r="AB61" s="315">
        <v>12</v>
      </c>
      <c r="AC61" s="315">
        <v>55</v>
      </c>
      <c r="AD61" s="315">
        <v>139</v>
      </c>
      <c r="AE61" s="315">
        <v>8</v>
      </c>
      <c r="AF61" s="315">
        <v>68</v>
      </c>
      <c r="AG61" s="315">
        <v>149</v>
      </c>
      <c r="AH61" s="315">
        <v>2</v>
      </c>
    </row>
    <row r="62" spans="3:34">
      <c r="D62" s="317" t="s">
        <v>18</v>
      </c>
      <c r="E62" s="313"/>
      <c r="F62" s="312">
        <v>261</v>
      </c>
      <c r="G62" s="312">
        <v>44</v>
      </c>
      <c r="H62" s="312">
        <v>31</v>
      </c>
      <c r="I62" s="312">
        <v>41</v>
      </c>
      <c r="J62" s="312">
        <v>33</v>
      </c>
      <c r="K62" s="312">
        <v>8</v>
      </c>
      <c r="L62" s="312">
        <v>38</v>
      </c>
      <c r="M62" s="312">
        <v>5</v>
      </c>
      <c r="N62" s="312">
        <v>2</v>
      </c>
      <c r="O62" s="312">
        <v>30</v>
      </c>
      <c r="P62" s="312">
        <v>5</v>
      </c>
      <c r="Q62" s="312">
        <v>1</v>
      </c>
      <c r="U62" s="317" t="s">
        <v>18</v>
      </c>
      <c r="V62" s="313"/>
      <c r="W62" s="312">
        <v>51</v>
      </c>
      <c r="X62" s="312">
        <v>13</v>
      </c>
      <c r="Y62" s="312">
        <v>3</v>
      </c>
      <c r="Z62" s="312">
        <v>59</v>
      </c>
      <c r="AA62" s="312">
        <v>40</v>
      </c>
      <c r="AB62" s="312">
        <v>11</v>
      </c>
      <c r="AC62" s="312">
        <v>49</v>
      </c>
      <c r="AD62" s="312">
        <v>138</v>
      </c>
      <c r="AE62" s="312">
        <v>8</v>
      </c>
      <c r="AF62" s="312">
        <v>48</v>
      </c>
      <c r="AG62" s="312">
        <v>135</v>
      </c>
      <c r="AH62" s="312">
        <v>1</v>
      </c>
    </row>
    <row r="63" spans="3:34">
      <c r="D63" s="317" t="s">
        <v>19</v>
      </c>
      <c r="E63" s="313"/>
      <c r="F63" s="312">
        <v>8</v>
      </c>
      <c r="G63" s="312">
        <v>7</v>
      </c>
      <c r="H63" s="312">
        <v>8</v>
      </c>
      <c r="I63" s="312" t="s">
        <v>12</v>
      </c>
      <c r="J63" s="312" t="s">
        <v>12</v>
      </c>
      <c r="K63" s="312" t="s">
        <v>12</v>
      </c>
      <c r="L63" s="312" t="s">
        <v>12</v>
      </c>
      <c r="M63" s="312" t="s">
        <v>12</v>
      </c>
      <c r="N63" s="312" t="s">
        <v>12</v>
      </c>
      <c r="O63" s="312" t="s">
        <v>12</v>
      </c>
      <c r="P63" s="312" t="s">
        <v>12</v>
      </c>
      <c r="Q63" s="312" t="s">
        <v>12</v>
      </c>
      <c r="U63" s="317" t="s">
        <v>19</v>
      </c>
      <c r="V63" s="313"/>
      <c r="W63" s="312">
        <v>1</v>
      </c>
      <c r="X63" s="312" t="s">
        <v>12</v>
      </c>
      <c r="Y63" s="312" t="s">
        <v>12</v>
      </c>
      <c r="Z63" s="312" t="s">
        <v>12</v>
      </c>
      <c r="AA63" s="312" t="s">
        <v>12</v>
      </c>
      <c r="AB63" s="312" t="s">
        <v>12</v>
      </c>
      <c r="AC63" s="312">
        <v>1</v>
      </c>
      <c r="AD63" s="312" t="s">
        <v>12</v>
      </c>
      <c r="AE63" s="312" t="s">
        <v>12</v>
      </c>
      <c r="AF63" s="312">
        <v>1</v>
      </c>
      <c r="AG63" s="312">
        <v>2</v>
      </c>
      <c r="AH63" s="312">
        <v>1</v>
      </c>
    </row>
    <row r="64" spans="3:34">
      <c r="D64" s="317" t="s">
        <v>20</v>
      </c>
      <c r="E64" s="313"/>
      <c r="F64" s="312">
        <v>78</v>
      </c>
      <c r="G64" s="312">
        <v>14</v>
      </c>
      <c r="H64" s="312">
        <v>1</v>
      </c>
      <c r="I64" s="312">
        <v>9</v>
      </c>
      <c r="J64" s="312">
        <v>10</v>
      </c>
      <c r="K64" s="312">
        <v>1</v>
      </c>
      <c r="L64" s="312">
        <v>6</v>
      </c>
      <c r="M64" s="312">
        <v>2</v>
      </c>
      <c r="N64" s="312">
        <v>2</v>
      </c>
      <c r="O64" s="312">
        <v>10</v>
      </c>
      <c r="P64" s="312">
        <v>1</v>
      </c>
      <c r="Q64" s="312" t="s">
        <v>12</v>
      </c>
      <c r="U64" s="317" t="s">
        <v>20</v>
      </c>
      <c r="V64" s="313"/>
      <c r="W64" s="312">
        <v>7</v>
      </c>
      <c r="X64" s="312">
        <v>1</v>
      </c>
      <c r="Y64" s="312" t="s">
        <v>12</v>
      </c>
      <c r="Z64" s="312">
        <v>20</v>
      </c>
      <c r="AA64" s="312">
        <v>8</v>
      </c>
      <c r="AB64" s="312">
        <v>1</v>
      </c>
      <c r="AC64" s="312">
        <v>5</v>
      </c>
      <c r="AD64" s="312">
        <v>1</v>
      </c>
      <c r="AE64" s="312" t="s">
        <v>12</v>
      </c>
      <c r="AF64" s="312">
        <v>19</v>
      </c>
      <c r="AG64" s="312">
        <v>12</v>
      </c>
      <c r="AH64" s="312" t="s">
        <v>12</v>
      </c>
    </row>
    <row r="65" spans="1:34">
      <c r="D65" s="317" t="s">
        <v>17</v>
      </c>
      <c r="E65" s="313"/>
      <c r="F65" s="312">
        <v>7</v>
      </c>
      <c r="G65" s="312">
        <v>7</v>
      </c>
      <c r="H65" s="312">
        <v>14</v>
      </c>
      <c r="I65" s="312" t="s">
        <v>12</v>
      </c>
      <c r="J65" s="312" t="s">
        <v>12</v>
      </c>
      <c r="K65" s="312" t="s">
        <v>12</v>
      </c>
      <c r="L65" s="312" t="s">
        <v>12</v>
      </c>
      <c r="M65" s="312" t="s">
        <v>12</v>
      </c>
      <c r="N65" s="312" t="s">
        <v>12</v>
      </c>
      <c r="O65" s="312" t="s">
        <v>12</v>
      </c>
      <c r="P65" s="312" t="s">
        <v>12</v>
      </c>
      <c r="Q65" s="312" t="s">
        <v>12</v>
      </c>
      <c r="U65" s="317" t="s">
        <v>17</v>
      </c>
      <c r="V65" s="313"/>
      <c r="W65" s="312" t="s">
        <v>12</v>
      </c>
      <c r="X65" s="312" t="s">
        <v>12</v>
      </c>
      <c r="Y65" s="312" t="s">
        <v>12</v>
      </c>
      <c r="Z65" s="312" t="s">
        <v>12</v>
      </c>
      <c r="AA65" s="312" t="s">
        <v>12</v>
      </c>
      <c r="AB65" s="312" t="s">
        <v>12</v>
      </c>
      <c r="AC65" s="312" t="s">
        <v>12</v>
      </c>
      <c r="AD65" s="312" t="s">
        <v>12</v>
      </c>
      <c r="AE65" s="312" t="s">
        <v>12</v>
      </c>
      <c r="AF65" s="312" t="s">
        <v>12</v>
      </c>
      <c r="AG65" s="312" t="s">
        <v>12</v>
      </c>
      <c r="AH65" s="312" t="s">
        <v>12</v>
      </c>
    </row>
    <row r="66" spans="1:34" ht="6" customHeight="1">
      <c r="E66" s="313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V66" s="313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</row>
    <row r="67" spans="1:34">
      <c r="C67" s="455" t="s">
        <v>36</v>
      </c>
      <c r="D67" s="455"/>
      <c r="E67" s="313"/>
      <c r="F67" s="315">
        <v>8</v>
      </c>
      <c r="G67" s="315">
        <v>8</v>
      </c>
      <c r="H67" s="315">
        <v>48</v>
      </c>
      <c r="I67" s="315">
        <v>7</v>
      </c>
      <c r="J67" s="315">
        <v>6</v>
      </c>
      <c r="K67" s="315">
        <v>1</v>
      </c>
      <c r="L67" s="315">
        <v>7</v>
      </c>
      <c r="M67" s="315">
        <v>6</v>
      </c>
      <c r="N67" s="315">
        <v>5</v>
      </c>
      <c r="O67" s="315">
        <v>4</v>
      </c>
      <c r="P67" s="315">
        <v>5</v>
      </c>
      <c r="Q67" s="315">
        <v>5</v>
      </c>
      <c r="T67" s="455" t="s">
        <v>36</v>
      </c>
      <c r="U67" s="455"/>
      <c r="V67" s="313"/>
      <c r="W67" s="315">
        <v>11</v>
      </c>
      <c r="X67" s="315">
        <v>11</v>
      </c>
      <c r="Y67" s="315">
        <v>8</v>
      </c>
      <c r="Z67" s="315">
        <v>3</v>
      </c>
      <c r="AA67" s="315">
        <v>3</v>
      </c>
      <c r="AB67" s="315">
        <v>4</v>
      </c>
      <c r="AC67" s="315">
        <v>13</v>
      </c>
      <c r="AD67" s="315">
        <v>16</v>
      </c>
      <c r="AE67" s="315">
        <v>4</v>
      </c>
      <c r="AF67" s="315">
        <v>2</v>
      </c>
      <c r="AG67" s="315">
        <v>1</v>
      </c>
      <c r="AH67" s="315">
        <v>1</v>
      </c>
    </row>
    <row r="68" spans="1:34">
      <c r="D68" s="317" t="s">
        <v>35</v>
      </c>
      <c r="E68" s="313"/>
      <c r="F68" s="312">
        <v>4</v>
      </c>
      <c r="G68" s="312">
        <v>4</v>
      </c>
      <c r="H68" s="312">
        <v>43</v>
      </c>
      <c r="I68" s="312" t="s">
        <v>12</v>
      </c>
      <c r="J68" s="312" t="s">
        <v>12</v>
      </c>
      <c r="K68" s="312" t="s">
        <v>12</v>
      </c>
      <c r="L68" s="312" t="s">
        <v>12</v>
      </c>
      <c r="M68" s="312" t="s">
        <v>12</v>
      </c>
      <c r="N68" s="312" t="s">
        <v>12</v>
      </c>
      <c r="O68" s="312" t="s">
        <v>12</v>
      </c>
      <c r="P68" s="312" t="s">
        <v>12</v>
      </c>
      <c r="Q68" s="312" t="s">
        <v>12</v>
      </c>
      <c r="U68" s="317" t="s">
        <v>35</v>
      </c>
      <c r="V68" s="313"/>
      <c r="W68" s="312" t="s">
        <v>12</v>
      </c>
      <c r="X68" s="312" t="s">
        <v>12</v>
      </c>
      <c r="Y68" s="312" t="s">
        <v>12</v>
      </c>
      <c r="Z68" s="312" t="s">
        <v>12</v>
      </c>
      <c r="AA68" s="312" t="s">
        <v>12</v>
      </c>
      <c r="AB68" s="312" t="s">
        <v>12</v>
      </c>
      <c r="AC68" s="312" t="s">
        <v>12</v>
      </c>
      <c r="AD68" s="312" t="s">
        <v>12</v>
      </c>
      <c r="AE68" s="312" t="s">
        <v>12</v>
      </c>
      <c r="AF68" s="312" t="s">
        <v>12</v>
      </c>
      <c r="AG68" s="312" t="s">
        <v>12</v>
      </c>
      <c r="AH68" s="312" t="s">
        <v>12</v>
      </c>
    </row>
    <row r="69" spans="1:34">
      <c r="D69" s="317" t="s">
        <v>22</v>
      </c>
      <c r="E69" s="313"/>
      <c r="F69" s="312">
        <v>4</v>
      </c>
      <c r="G69" s="312">
        <v>4</v>
      </c>
      <c r="H69" s="312">
        <v>5</v>
      </c>
      <c r="I69" s="312">
        <v>7</v>
      </c>
      <c r="J69" s="312">
        <v>6</v>
      </c>
      <c r="K69" s="312">
        <v>1</v>
      </c>
      <c r="L69" s="312">
        <v>7</v>
      </c>
      <c r="M69" s="312">
        <v>6</v>
      </c>
      <c r="N69" s="312">
        <v>5</v>
      </c>
      <c r="O69" s="312">
        <v>4</v>
      </c>
      <c r="P69" s="312">
        <v>5</v>
      </c>
      <c r="Q69" s="312">
        <v>5</v>
      </c>
      <c r="U69" s="317" t="s">
        <v>22</v>
      </c>
      <c r="V69" s="313"/>
      <c r="W69" s="312">
        <v>11</v>
      </c>
      <c r="X69" s="312">
        <v>11</v>
      </c>
      <c r="Y69" s="312">
        <v>8</v>
      </c>
      <c r="Z69" s="312">
        <v>3</v>
      </c>
      <c r="AA69" s="312">
        <v>3</v>
      </c>
      <c r="AB69" s="312">
        <v>4</v>
      </c>
      <c r="AC69" s="312">
        <v>13</v>
      </c>
      <c r="AD69" s="312">
        <v>16</v>
      </c>
      <c r="AE69" s="312">
        <v>4</v>
      </c>
      <c r="AF69" s="312">
        <v>2</v>
      </c>
      <c r="AG69" s="312">
        <v>1</v>
      </c>
      <c r="AH69" s="312">
        <v>1</v>
      </c>
    </row>
    <row r="70" spans="1:34" ht="6" customHeight="1">
      <c r="E70" s="313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V70" s="313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</row>
    <row r="71" spans="1:34">
      <c r="C71" s="455" t="s">
        <v>17</v>
      </c>
      <c r="D71" s="455"/>
      <c r="E71" s="313"/>
      <c r="F71" s="312">
        <v>209</v>
      </c>
      <c r="G71" s="312">
        <v>158</v>
      </c>
      <c r="H71" s="312">
        <v>180</v>
      </c>
      <c r="I71" s="312">
        <v>129</v>
      </c>
      <c r="J71" s="312">
        <v>113</v>
      </c>
      <c r="K71" s="312">
        <v>112</v>
      </c>
      <c r="L71" s="312">
        <v>115</v>
      </c>
      <c r="M71" s="312">
        <v>96</v>
      </c>
      <c r="N71" s="312">
        <v>95</v>
      </c>
      <c r="O71" s="312">
        <v>101</v>
      </c>
      <c r="P71" s="312">
        <v>128</v>
      </c>
      <c r="Q71" s="312">
        <v>123</v>
      </c>
      <c r="T71" s="455" t="s">
        <v>17</v>
      </c>
      <c r="U71" s="455"/>
      <c r="V71" s="313"/>
      <c r="W71" s="312">
        <v>128</v>
      </c>
      <c r="X71" s="312">
        <v>87</v>
      </c>
      <c r="Y71" s="312">
        <v>85</v>
      </c>
      <c r="Z71" s="312">
        <v>106</v>
      </c>
      <c r="AA71" s="312">
        <v>100</v>
      </c>
      <c r="AB71" s="312">
        <v>95</v>
      </c>
      <c r="AC71" s="312">
        <v>127</v>
      </c>
      <c r="AD71" s="312">
        <v>118</v>
      </c>
      <c r="AE71" s="312">
        <v>113</v>
      </c>
      <c r="AF71" s="312">
        <v>104</v>
      </c>
      <c r="AG71" s="312">
        <v>103</v>
      </c>
      <c r="AH71" s="312">
        <v>95</v>
      </c>
    </row>
    <row r="72" spans="1:34" ht="6" customHeight="1">
      <c r="E72" s="313"/>
      <c r="F72" s="316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V72" s="313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</row>
    <row r="73" spans="1:34">
      <c r="B73" s="308" t="s">
        <v>23</v>
      </c>
      <c r="E73" s="313"/>
      <c r="F73" s="316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S73" s="308" t="s">
        <v>23</v>
      </c>
      <c r="V73" s="313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</row>
    <row r="74" spans="1:34">
      <c r="C74" s="455" t="s">
        <v>34</v>
      </c>
      <c r="D74" s="455"/>
      <c r="E74" s="313"/>
      <c r="F74" s="314">
        <v>22</v>
      </c>
      <c r="G74" s="312">
        <v>19</v>
      </c>
      <c r="H74" s="312">
        <v>17</v>
      </c>
      <c r="I74" s="312">
        <v>12</v>
      </c>
      <c r="J74" s="312">
        <v>9</v>
      </c>
      <c r="K74" s="312">
        <v>5</v>
      </c>
      <c r="L74" s="312">
        <v>15</v>
      </c>
      <c r="M74" s="312">
        <v>14</v>
      </c>
      <c r="N74" s="312">
        <v>18</v>
      </c>
      <c r="O74" s="312">
        <v>5</v>
      </c>
      <c r="P74" s="312">
        <v>2</v>
      </c>
      <c r="Q74" s="312">
        <v>1</v>
      </c>
      <c r="T74" s="455" t="s">
        <v>34</v>
      </c>
      <c r="U74" s="455"/>
      <c r="V74" s="313"/>
      <c r="W74" s="312">
        <v>8</v>
      </c>
      <c r="X74" s="312">
        <v>6</v>
      </c>
      <c r="Y74" s="312">
        <v>4</v>
      </c>
      <c r="Z74" s="312">
        <v>5</v>
      </c>
      <c r="AA74" s="312">
        <v>3</v>
      </c>
      <c r="AB74" s="312">
        <v>2</v>
      </c>
      <c r="AC74" s="312">
        <v>20</v>
      </c>
      <c r="AD74" s="312">
        <v>19</v>
      </c>
      <c r="AE74" s="312">
        <v>5</v>
      </c>
      <c r="AF74" s="312">
        <v>8</v>
      </c>
      <c r="AG74" s="312">
        <v>7</v>
      </c>
      <c r="AH74" s="312">
        <v>4</v>
      </c>
    </row>
    <row r="75" spans="1:34">
      <c r="C75" s="455" t="s">
        <v>33</v>
      </c>
      <c r="D75" s="455"/>
      <c r="E75" s="313"/>
      <c r="F75" s="314">
        <v>1104</v>
      </c>
      <c r="G75" s="312">
        <v>663</v>
      </c>
      <c r="H75" s="312">
        <v>58</v>
      </c>
      <c r="I75" s="312">
        <v>457</v>
      </c>
      <c r="J75" s="312">
        <v>273</v>
      </c>
      <c r="K75" s="312">
        <v>24</v>
      </c>
      <c r="L75" s="312">
        <v>441</v>
      </c>
      <c r="M75" s="312">
        <v>298</v>
      </c>
      <c r="N75" s="312">
        <v>20</v>
      </c>
      <c r="O75" s="312">
        <v>292</v>
      </c>
      <c r="P75" s="312">
        <v>201</v>
      </c>
      <c r="Q75" s="312">
        <v>23</v>
      </c>
      <c r="T75" s="455" t="s">
        <v>33</v>
      </c>
      <c r="U75" s="455"/>
      <c r="V75" s="313"/>
      <c r="W75" s="312">
        <v>539</v>
      </c>
      <c r="X75" s="312">
        <v>357</v>
      </c>
      <c r="Y75" s="312">
        <v>18</v>
      </c>
      <c r="Z75" s="312">
        <v>414</v>
      </c>
      <c r="AA75" s="312">
        <v>235</v>
      </c>
      <c r="AB75" s="312">
        <v>15</v>
      </c>
      <c r="AC75" s="312">
        <v>446</v>
      </c>
      <c r="AD75" s="312">
        <v>274</v>
      </c>
      <c r="AE75" s="312">
        <v>17</v>
      </c>
      <c r="AF75" s="312">
        <v>546</v>
      </c>
      <c r="AG75" s="312">
        <v>84</v>
      </c>
      <c r="AH75" s="312">
        <v>15</v>
      </c>
    </row>
    <row r="76" spans="1:34" ht="6" customHeight="1">
      <c r="A76" s="310"/>
      <c r="B76" s="310"/>
      <c r="C76" s="310"/>
      <c r="D76" s="310"/>
      <c r="E76" s="311"/>
      <c r="F76" s="310"/>
      <c r="G76" s="310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310"/>
      <c r="S76" s="310"/>
      <c r="T76" s="310"/>
      <c r="U76" s="310"/>
      <c r="V76" s="311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</row>
    <row r="77" spans="1:34">
      <c r="A77" s="309" t="s">
        <v>129</v>
      </c>
      <c r="R77" s="309" t="s">
        <v>129</v>
      </c>
    </row>
    <row r="78" spans="1:34">
      <c r="A78" s="308" t="s">
        <v>30</v>
      </c>
      <c r="R78" s="308" t="s">
        <v>30</v>
      </c>
    </row>
  </sheetData>
  <mergeCells count="40">
    <mergeCell ref="T71:U71"/>
    <mergeCell ref="T74:U74"/>
    <mergeCell ref="T75:U75"/>
    <mergeCell ref="T47:U47"/>
    <mergeCell ref="T53:U53"/>
    <mergeCell ref="T59:U59"/>
    <mergeCell ref="T61:U61"/>
    <mergeCell ref="T16:U16"/>
    <mergeCell ref="T22:U22"/>
    <mergeCell ref="T24:U24"/>
    <mergeCell ref="T30:U30"/>
    <mergeCell ref="T67:U67"/>
    <mergeCell ref="T34:U34"/>
    <mergeCell ref="T37:U37"/>
    <mergeCell ref="T38:U38"/>
    <mergeCell ref="S45:U45"/>
    <mergeCell ref="S42:U42"/>
    <mergeCell ref="C71:D71"/>
    <mergeCell ref="C74:D74"/>
    <mergeCell ref="C75:D75"/>
    <mergeCell ref="C47:D47"/>
    <mergeCell ref="C53:D53"/>
    <mergeCell ref="C59:D59"/>
    <mergeCell ref="C61:D61"/>
    <mergeCell ref="C16:D16"/>
    <mergeCell ref="C22:D22"/>
    <mergeCell ref="C24:D24"/>
    <mergeCell ref="C30:D30"/>
    <mergeCell ref="C67:D67"/>
    <mergeCell ref="C34:D34"/>
    <mergeCell ref="C37:D37"/>
    <mergeCell ref="C38:D38"/>
    <mergeCell ref="B45:D45"/>
    <mergeCell ref="B42:D42"/>
    <mergeCell ref="B5:D5"/>
    <mergeCell ref="S5:U5"/>
    <mergeCell ref="B8:D8"/>
    <mergeCell ref="C10:D10"/>
    <mergeCell ref="S8:U8"/>
    <mergeCell ref="T10:U10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7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45"/>
  <sheetViews>
    <sheetView showGridLines="0" zoomScaleNormal="100" workbookViewId="0"/>
  </sheetViews>
  <sheetFormatPr defaultColWidth="11.25" defaultRowHeight="10.5"/>
  <cols>
    <col min="1" max="3" width="1.125" style="43" customWidth="1"/>
    <col min="4" max="4" width="6.625" style="43" customWidth="1"/>
    <col min="5" max="5" width="1.125" style="43" customWidth="1"/>
    <col min="6" max="7" width="6.5" style="43" customWidth="1"/>
    <col min="8" max="8" width="6.125" style="43" customWidth="1"/>
    <col min="9" max="10" width="6.5" style="43" customWidth="1"/>
    <col min="11" max="11" width="6.125" style="43" customWidth="1"/>
    <col min="12" max="13" width="6.5" style="43" customWidth="1"/>
    <col min="14" max="14" width="6.125" style="43" customWidth="1"/>
    <col min="15" max="15" width="6" style="43" customWidth="1"/>
    <col min="16" max="17" width="6.125" style="43" customWidth="1"/>
    <col min="18" max="16384" width="11.25" style="43"/>
  </cols>
  <sheetData>
    <row r="1" spans="1:17" ht="13.5">
      <c r="A1" s="66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3" spans="1:17" ht="1.5" customHeight="1"/>
    <row r="4" spans="1:17">
      <c r="A4" s="58"/>
      <c r="B4" s="58"/>
      <c r="C4" s="58"/>
      <c r="D4" s="58"/>
      <c r="E4" s="58"/>
      <c r="F4" s="65" t="s">
        <v>2</v>
      </c>
      <c r="G4" s="65"/>
      <c r="H4" s="65"/>
      <c r="I4" s="65" t="s">
        <v>43</v>
      </c>
      <c r="J4" s="65"/>
      <c r="K4" s="65"/>
      <c r="L4" s="65" t="s">
        <v>51</v>
      </c>
      <c r="M4" s="65"/>
      <c r="N4" s="65"/>
      <c r="O4" s="65" t="s">
        <v>3</v>
      </c>
      <c r="P4" s="65"/>
      <c r="Q4" s="64"/>
    </row>
    <row r="5" spans="1:17">
      <c r="B5" s="453" t="s">
        <v>42</v>
      </c>
      <c r="C5" s="453"/>
      <c r="D5" s="453"/>
      <c r="E5" s="63"/>
      <c r="F5" s="62" t="s">
        <v>5</v>
      </c>
      <c r="G5" s="62" t="s">
        <v>6</v>
      </c>
      <c r="H5" s="62" t="s">
        <v>6</v>
      </c>
      <c r="I5" s="62" t="s">
        <v>5</v>
      </c>
      <c r="J5" s="62" t="s">
        <v>6</v>
      </c>
      <c r="K5" s="62" t="s">
        <v>6</v>
      </c>
      <c r="L5" s="62" t="s">
        <v>5</v>
      </c>
      <c r="M5" s="62" t="s">
        <v>6</v>
      </c>
      <c r="N5" s="62" t="s">
        <v>6</v>
      </c>
      <c r="O5" s="62" t="s">
        <v>5</v>
      </c>
      <c r="P5" s="62" t="s">
        <v>6</v>
      </c>
      <c r="Q5" s="61" t="s">
        <v>6</v>
      </c>
    </row>
    <row r="6" spans="1:17">
      <c r="A6" s="46"/>
      <c r="B6" s="46"/>
      <c r="C6" s="46"/>
      <c r="D6" s="46"/>
      <c r="E6" s="46"/>
      <c r="F6" s="60" t="s">
        <v>7</v>
      </c>
      <c r="G6" s="60" t="s">
        <v>7</v>
      </c>
      <c r="H6" s="60" t="s">
        <v>8</v>
      </c>
      <c r="I6" s="60" t="s">
        <v>7</v>
      </c>
      <c r="J6" s="60" t="s">
        <v>7</v>
      </c>
      <c r="K6" s="60" t="s">
        <v>8</v>
      </c>
      <c r="L6" s="60" t="s">
        <v>7</v>
      </c>
      <c r="M6" s="60" t="s">
        <v>7</v>
      </c>
      <c r="N6" s="60" t="s">
        <v>8</v>
      </c>
      <c r="O6" s="60" t="s">
        <v>7</v>
      </c>
      <c r="P6" s="60" t="s">
        <v>7</v>
      </c>
      <c r="Q6" s="59" t="s">
        <v>8</v>
      </c>
    </row>
    <row r="7" spans="1:17" ht="6" customHeight="1">
      <c r="A7" s="58"/>
      <c r="B7" s="58"/>
      <c r="C7" s="58"/>
      <c r="D7" s="58"/>
      <c r="E7" s="57"/>
    </row>
    <row r="8" spans="1:17">
      <c r="B8" s="454" t="s">
        <v>41</v>
      </c>
      <c r="C8" s="454"/>
      <c r="D8" s="454"/>
      <c r="E8" s="51"/>
      <c r="F8" s="56">
        <v>45283</v>
      </c>
      <c r="G8" s="56">
        <v>25074</v>
      </c>
      <c r="H8" s="56">
        <v>5465</v>
      </c>
      <c r="I8" s="56">
        <v>46026</v>
      </c>
      <c r="J8" s="56">
        <v>22846</v>
      </c>
      <c r="K8" s="56">
        <v>5787</v>
      </c>
      <c r="L8" s="56">
        <v>48702</v>
      </c>
      <c r="M8" s="56">
        <v>21066</v>
      </c>
      <c r="N8" s="56">
        <v>5705</v>
      </c>
      <c r="O8" s="56">
        <v>3454</v>
      </c>
      <c r="P8" s="56">
        <v>1763</v>
      </c>
      <c r="Q8" s="56">
        <v>393</v>
      </c>
    </row>
    <row r="9" spans="1:17" ht="6" customHeight="1">
      <c r="E9" s="51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17">
      <c r="C10" s="453" t="s">
        <v>40</v>
      </c>
      <c r="D10" s="453"/>
      <c r="E10" s="51"/>
      <c r="F10" s="50">
        <v>119</v>
      </c>
      <c r="G10" s="50">
        <v>108</v>
      </c>
      <c r="H10" s="50">
        <v>91</v>
      </c>
      <c r="I10" s="50">
        <v>112</v>
      </c>
      <c r="J10" s="50">
        <v>103</v>
      </c>
      <c r="K10" s="50">
        <v>101</v>
      </c>
      <c r="L10" s="50">
        <v>115</v>
      </c>
      <c r="M10" s="50">
        <v>101</v>
      </c>
      <c r="N10" s="50">
        <v>95</v>
      </c>
      <c r="O10" s="50">
        <v>5</v>
      </c>
      <c r="P10" s="50">
        <v>4</v>
      </c>
      <c r="Q10" s="50">
        <v>4</v>
      </c>
    </row>
    <row r="11" spans="1:17">
      <c r="D11" s="52" t="s">
        <v>9</v>
      </c>
      <c r="E11" s="51"/>
      <c r="F11" s="50">
        <v>30</v>
      </c>
      <c r="G11" s="50">
        <v>24</v>
      </c>
      <c r="H11" s="50">
        <v>25</v>
      </c>
      <c r="I11" s="50">
        <v>30</v>
      </c>
      <c r="J11" s="50">
        <v>32</v>
      </c>
      <c r="K11" s="50">
        <v>29</v>
      </c>
      <c r="L11" s="49">
        <v>28</v>
      </c>
      <c r="M11" s="49">
        <v>24</v>
      </c>
      <c r="N11" s="49">
        <v>27</v>
      </c>
      <c r="O11" s="49">
        <v>2</v>
      </c>
      <c r="P11" s="49">
        <v>1</v>
      </c>
      <c r="Q11" s="49">
        <v>1</v>
      </c>
    </row>
    <row r="12" spans="1:17">
      <c r="D12" s="52" t="s">
        <v>10</v>
      </c>
      <c r="E12" s="51"/>
      <c r="F12" s="50">
        <v>40</v>
      </c>
      <c r="G12" s="50">
        <v>35</v>
      </c>
      <c r="H12" s="50">
        <v>42</v>
      </c>
      <c r="I12" s="50">
        <v>37</v>
      </c>
      <c r="J12" s="50">
        <v>28</v>
      </c>
      <c r="K12" s="50">
        <v>34</v>
      </c>
      <c r="L12" s="49">
        <v>41</v>
      </c>
      <c r="M12" s="49">
        <v>29</v>
      </c>
      <c r="N12" s="49">
        <v>35</v>
      </c>
      <c r="O12" s="49">
        <v>1</v>
      </c>
      <c r="P12" s="49">
        <v>1</v>
      </c>
      <c r="Q12" s="49">
        <v>1</v>
      </c>
    </row>
    <row r="13" spans="1:17">
      <c r="D13" s="52" t="s">
        <v>11</v>
      </c>
      <c r="E13" s="51"/>
      <c r="F13" s="50">
        <v>20</v>
      </c>
      <c r="G13" s="50">
        <v>20</v>
      </c>
      <c r="H13" s="50">
        <v>9</v>
      </c>
      <c r="I13" s="50">
        <v>13</v>
      </c>
      <c r="J13" s="50">
        <v>12</v>
      </c>
      <c r="K13" s="50">
        <v>11</v>
      </c>
      <c r="L13" s="49">
        <v>27</v>
      </c>
      <c r="M13" s="49">
        <v>28</v>
      </c>
      <c r="N13" s="49">
        <v>13</v>
      </c>
      <c r="O13" s="53" t="s">
        <v>50</v>
      </c>
      <c r="P13" s="53" t="s">
        <v>50</v>
      </c>
      <c r="Q13" s="53" t="s">
        <v>50</v>
      </c>
    </row>
    <row r="14" spans="1:17">
      <c r="D14" s="52" t="s">
        <v>13</v>
      </c>
      <c r="E14" s="51"/>
      <c r="F14" s="50">
        <v>29</v>
      </c>
      <c r="G14" s="50">
        <v>29</v>
      </c>
      <c r="H14" s="50">
        <v>15</v>
      </c>
      <c r="I14" s="50">
        <v>32</v>
      </c>
      <c r="J14" s="50">
        <v>31</v>
      </c>
      <c r="K14" s="50">
        <v>27</v>
      </c>
      <c r="L14" s="49">
        <v>19</v>
      </c>
      <c r="M14" s="49">
        <v>20</v>
      </c>
      <c r="N14" s="49">
        <v>20</v>
      </c>
      <c r="O14" s="49">
        <v>2</v>
      </c>
      <c r="P14" s="49">
        <v>2</v>
      </c>
      <c r="Q14" s="53">
        <v>2</v>
      </c>
    </row>
    <row r="15" spans="1:17" ht="6" customHeight="1">
      <c r="E15" s="51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</row>
    <row r="16" spans="1:17">
      <c r="C16" s="453" t="s">
        <v>39</v>
      </c>
      <c r="D16" s="453"/>
      <c r="E16" s="51"/>
      <c r="F16" s="50">
        <v>978</v>
      </c>
      <c r="G16" s="50">
        <v>510</v>
      </c>
      <c r="H16" s="50">
        <v>685</v>
      </c>
      <c r="I16" s="50">
        <v>1224</v>
      </c>
      <c r="J16" s="50">
        <v>533</v>
      </c>
      <c r="K16" s="50">
        <v>644</v>
      </c>
      <c r="L16" s="50">
        <v>1262</v>
      </c>
      <c r="M16" s="50">
        <v>514</v>
      </c>
      <c r="N16" s="50">
        <v>725</v>
      </c>
      <c r="O16" s="50">
        <v>37</v>
      </c>
      <c r="P16" s="50">
        <v>34</v>
      </c>
      <c r="Q16" s="50">
        <v>52</v>
      </c>
    </row>
    <row r="17" spans="3:17">
      <c r="D17" s="52" t="s">
        <v>14</v>
      </c>
      <c r="E17" s="51"/>
      <c r="F17" s="50">
        <v>70</v>
      </c>
      <c r="G17" s="50">
        <v>38</v>
      </c>
      <c r="H17" s="50">
        <v>41</v>
      </c>
      <c r="I17" s="50">
        <v>83</v>
      </c>
      <c r="J17" s="50">
        <v>41</v>
      </c>
      <c r="K17" s="50">
        <v>52</v>
      </c>
      <c r="L17" s="49">
        <v>87</v>
      </c>
      <c r="M17" s="49">
        <v>42</v>
      </c>
      <c r="N17" s="49">
        <v>47</v>
      </c>
      <c r="O17" s="49">
        <v>6</v>
      </c>
      <c r="P17" s="49">
        <v>5</v>
      </c>
      <c r="Q17" s="49">
        <v>8</v>
      </c>
    </row>
    <row r="18" spans="3:17">
      <c r="D18" s="52" t="s">
        <v>15</v>
      </c>
      <c r="E18" s="51"/>
      <c r="F18" s="50">
        <v>297</v>
      </c>
      <c r="G18" s="50">
        <v>263</v>
      </c>
      <c r="H18" s="50">
        <v>377</v>
      </c>
      <c r="I18" s="50">
        <v>306</v>
      </c>
      <c r="J18" s="50">
        <v>244</v>
      </c>
      <c r="K18" s="50">
        <v>325</v>
      </c>
      <c r="L18" s="49">
        <v>311</v>
      </c>
      <c r="M18" s="49">
        <v>256</v>
      </c>
      <c r="N18" s="49">
        <v>381</v>
      </c>
      <c r="O18" s="49">
        <v>13</v>
      </c>
      <c r="P18" s="49">
        <v>13</v>
      </c>
      <c r="Q18" s="49">
        <v>21</v>
      </c>
    </row>
    <row r="19" spans="3:17">
      <c r="D19" s="52" t="s">
        <v>16</v>
      </c>
      <c r="E19" s="51"/>
      <c r="F19" s="50">
        <v>603</v>
      </c>
      <c r="G19" s="50">
        <v>201</v>
      </c>
      <c r="H19" s="50">
        <v>259</v>
      </c>
      <c r="I19" s="50">
        <v>828</v>
      </c>
      <c r="J19" s="50">
        <v>241</v>
      </c>
      <c r="K19" s="50">
        <v>260</v>
      </c>
      <c r="L19" s="49">
        <v>854</v>
      </c>
      <c r="M19" s="49">
        <v>208</v>
      </c>
      <c r="N19" s="49">
        <v>281</v>
      </c>
      <c r="O19" s="49">
        <v>17</v>
      </c>
      <c r="P19" s="49">
        <v>15</v>
      </c>
      <c r="Q19" s="49">
        <v>22</v>
      </c>
    </row>
    <row r="20" spans="3:17" ht="12" customHeight="1">
      <c r="D20" s="52" t="s">
        <v>17</v>
      </c>
      <c r="E20" s="51"/>
      <c r="F20" s="50">
        <v>8</v>
      </c>
      <c r="G20" s="50">
        <v>8</v>
      </c>
      <c r="H20" s="50">
        <v>8</v>
      </c>
      <c r="I20" s="50">
        <v>7</v>
      </c>
      <c r="J20" s="50">
        <v>7</v>
      </c>
      <c r="K20" s="50">
        <v>7</v>
      </c>
      <c r="L20" s="49">
        <v>10</v>
      </c>
      <c r="M20" s="49">
        <v>8</v>
      </c>
      <c r="N20" s="49">
        <v>16</v>
      </c>
      <c r="O20" s="53">
        <v>1</v>
      </c>
      <c r="P20" s="53">
        <v>1</v>
      </c>
      <c r="Q20" s="53">
        <v>1</v>
      </c>
    </row>
    <row r="21" spans="3:17" ht="6" customHeight="1">
      <c r="E21" s="51"/>
      <c r="F21" s="50"/>
      <c r="G21" s="50"/>
      <c r="H21" s="50"/>
      <c r="I21" s="50"/>
      <c r="J21" s="50"/>
      <c r="K21" s="50"/>
      <c r="L21" s="49"/>
      <c r="M21" s="49"/>
      <c r="N21" s="49"/>
      <c r="O21" s="50"/>
      <c r="P21" s="50"/>
      <c r="Q21" s="50"/>
    </row>
    <row r="22" spans="3:17">
      <c r="C22" s="453" t="s">
        <v>38</v>
      </c>
      <c r="D22" s="453"/>
      <c r="E22" s="51"/>
      <c r="F22" s="50">
        <v>40487</v>
      </c>
      <c r="G22" s="50">
        <v>21143</v>
      </c>
      <c r="H22" s="50">
        <v>2589</v>
      </c>
      <c r="I22" s="50">
        <v>40009</v>
      </c>
      <c r="J22" s="50">
        <v>18087</v>
      </c>
      <c r="K22" s="50">
        <v>2730</v>
      </c>
      <c r="L22" s="49">
        <v>42972</v>
      </c>
      <c r="M22" s="49">
        <v>16724</v>
      </c>
      <c r="N22" s="49">
        <v>2558</v>
      </c>
      <c r="O22" s="49">
        <v>3129</v>
      </c>
      <c r="P22" s="49">
        <v>1395</v>
      </c>
      <c r="Q22" s="49">
        <v>155</v>
      </c>
    </row>
    <row r="23" spans="3:17" ht="6" customHeight="1">
      <c r="E23" s="51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3:17">
      <c r="C24" s="453" t="s">
        <v>37</v>
      </c>
      <c r="D24" s="453"/>
      <c r="E24" s="51"/>
      <c r="F24" s="50">
        <v>1713</v>
      </c>
      <c r="G24" s="50">
        <v>1477</v>
      </c>
      <c r="H24" s="50">
        <v>188</v>
      </c>
      <c r="I24" s="50">
        <v>2591</v>
      </c>
      <c r="J24" s="50">
        <v>2228</v>
      </c>
      <c r="K24" s="50">
        <v>221</v>
      </c>
      <c r="L24" s="50">
        <v>2021</v>
      </c>
      <c r="M24" s="50">
        <v>1580</v>
      </c>
      <c r="N24" s="50">
        <v>170</v>
      </c>
      <c r="O24" s="50">
        <v>122</v>
      </c>
      <c r="P24" s="50">
        <v>162</v>
      </c>
      <c r="Q24" s="50">
        <v>14</v>
      </c>
    </row>
    <row r="25" spans="3:17">
      <c r="D25" s="52" t="s">
        <v>18</v>
      </c>
      <c r="E25" s="51"/>
      <c r="F25" s="50">
        <v>1385</v>
      </c>
      <c r="G25" s="50">
        <v>1149</v>
      </c>
      <c r="H25" s="50">
        <v>124</v>
      </c>
      <c r="I25" s="50">
        <v>2108</v>
      </c>
      <c r="J25" s="50">
        <v>1791</v>
      </c>
      <c r="K25" s="50">
        <v>170</v>
      </c>
      <c r="L25" s="49">
        <v>1416</v>
      </c>
      <c r="M25" s="49">
        <v>1096</v>
      </c>
      <c r="N25" s="49">
        <v>109</v>
      </c>
      <c r="O25" s="49">
        <v>102</v>
      </c>
      <c r="P25" s="49">
        <v>155</v>
      </c>
      <c r="Q25" s="49">
        <v>9</v>
      </c>
    </row>
    <row r="26" spans="3:17">
      <c r="D26" s="52" t="s">
        <v>19</v>
      </c>
      <c r="E26" s="51"/>
      <c r="F26" s="50">
        <v>27</v>
      </c>
      <c r="G26" s="50">
        <v>26</v>
      </c>
      <c r="H26" s="50">
        <v>22</v>
      </c>
      <c r="I26" s="50">
        <v>48</v>
      </c>
      <c r="J26" s="50">
        <v>35</v>
      </c>
      <c r="K26" s="50">
        <v>19</v>
      </c>
      <c r="L26" s="49">
        <v>33</v>
      </c>
      <c r="M26" s="49">
        <v>29</v>
      </c>
      <c r="N26" s="49">
        <v>25</v>
      </c>
      <c r="O26" s="53">
        <v>1</v>
      </c>
      <c r="P26" s="53">
        <v>1</v>
      </c>
      <c r="Q26" s="53">
        <v>2</v>
      </c>
    </row>
    <row r="27" spans="3:17">
      <c r="D27" s="52" t="s">
        <v>20</v>
      </c>
      <c r="E27" s="51"/>
      <c r="F27" s="50">
        <v>297</v>
      </c>
      <c r="G27" s="50">
        <v>296</v>
      </c>
      <c r="H27" s="50">
        <v>31</v>
      </c>
      <c r="I27" s="50">
        <v>431</v>
      </c>
      <c r="J27" s="50">
        <v>397</v>
      </c>
      <c r="K27" s="50">
        <v>23</v>
      </c>
      <c r="L27" s="49">
        <v>571</v>
      </c>
      <c r="M27" s="49">
        <v>454</v>
      </c>
      <c r="N27" s="49">
        <v>31</v>
      </c>
      <c r="O27" s="49">
        <v>19</v>
      </c>
      <c r="P27" s="49">
        <v>6</v>
      </c>
      <c r="Q27" s="53">
        <v>3</v>
      </c>
    </row>
    <row r="28" spans="3:17">
      <c r="D28" s="52" t="s">
        <v>17</v>
      </c>
      <c r="E28" s="51"/>
      <c r="F28" s="50">
        <v>4</v>
      </c>
      <c r="G28" s="50">
        <v>6</v>
      </c>
      <c r="H28" s="50">
        <v>11</v>
      </c>
      <c r="I28" s="50">
        <v>4</v>
      </c>
      <c r="J28" s="50">
        <v>5</v>
      </c>
      <c r="K28" s="50">
        <v>9</v>
      </c>
      <c r="L28" s="49">
        <v>1</v>
      </c>
      <c r="M28" s="49">
        <v>1</v>
      </c>
      <c r="N28" s="49">
        <v>5</v>
      </c>
      <c r="O28" s="53" t="s">
        <v>12</v>
      </c>
      <c r="P28" s="53" t="s">
        <v>12</v>
      </c>
      <c r="Q28" s="53" t="s">
        <v>12</v>
      </c>
    </row>
    <row r="29" spans="3:17" ht="6" customHeight="1">
      <c r="E29" s="51"/>
      <c r="F29" s="50"/>
      <c r="G29" s="50"/>
      <c r="H29" s="50"/>
      <c r="I29" s="50"/>
      <c r="J29" s="50"/>
      <c r="K29" s="50"/>
      <c r="L29" s="50"/>
      <c r="M29" s="50"/>
      <c r="N29" s="50"/>
      <c r="O29" s="54"/>
      <c r="P29" s="54"/>
      <c r="Q29" s="54"/>
    </row>
    <row r="30" spans="3:17">
      <c r="C30" s="453" t="s">
        <v>36</v>
      </c>
      <c r="D30" s="453"/>
      <c r="E30" s="51"/>
      <c r="F30" s="50">
        <v>93</v>
      </c>
      <c r="G30" s="50">
        <v>93</v>
      </c>
      <c r="H30" s="50">
        <v>182</v>
      </c>
      <c r="I30" s="50">
        <v>79</v>
      </c>
      <c r="J30" s="50">
        <v>79</v>
      </c>
      <c r="K30" s="50">
        <v>232</v>
      </c>
      <c r="L30" s="50">
        <v>91</v>
      </c>
      <c r="M30" s="50">
        <v>90</v>
      </c>
      <c r="N30" s="50">
        <v>98</v>
      </c>
      <c r="O30" s="50">
        <v>8</v>
      </c>
      <c r="P30" s="50">
        <v>8</v>
      </c>
      <c r="Q30" s="50">
        <v>9</v>
      </c>
    </row>
    <row r="31" spans="3:17">
      <c r="D31" s="52" t="s">
        <v>35</v>
      </c>
      <c r="E31" s="51"/>
      <c r="F31" s="50">
        <v>19</v>
      </c>
      <c r="G31" s="50">
        <v>21</v>
      </c>
      <c r="H31" s="50">
        <v>123</v>
      </c>
      <c r="I31" s="50">
        <v>16</v>
      </c>
      <c r="J31" s="50">
        <v>16</v>
      </c>
      <c r="K31" s="50">
        <v>171</v>
      </c>
      <c r="L31" s="49">
        <v>6</v>
      </c>
      <c r="M31" s="49">
        <v>6</v>
      </c>
      <c r="N31" s="49">
        <v>40</v>
      </c>
      <c r="O31" s="53" t="s">
        <v>12</v>
      </c>
      <c r="P31" s="53" t="s">
        <v>12</v>
      </c>
      <c r="Q31" s="53" t="s">
        <v>12</v>
      </c>
    </row>
    <row r="32" spans="3:17">
      <c r="D32" s="52" t="s">
        <v>22</v>
      </c>
      <c r="E32" s="51"/>
      <c r="F32" s="50">
        <v>74</v>
      </c>
      <c r="G32" s="50">
        <v>72</v>
      </c>
      <c r="H32" s="50">
        <v>59</v>
      </c>
      <c r="I32" s="50">
        <v>63</v>
      </c>
      <c r="J32" s="50">
        <v>63</v>
      </c>
      <c r="K32" s="50">
        <v>61</v>
      </c>
      <c r="L32" s="49">
        <v>85</v>
      </c>
      <c r="M32" s="49">
        <v>84</v>
      </c>
      <c r="N32" s="49">
        <v>58</v>
      </c>
      <c r="O32" s="49">
        <v>8</v>
      </c>
      <c r="P32" s="49">
        <v>8</v>
      </c>
      <c r="Q32" s="49">
        <v>9</v>
      </c>
    </row>
    <row r="33" spans="1:17" ht="6" customHeight="1">
      <c r="E33" s="51"/>
      <c r="F33" s="50"/>
      <c r="G33" s="50"/>
      <c r="H33" s="50"/>
      <c r="I33" s="50"/>
      <c r="J33" s="50"/>
      <c r="K33" s="50"/>
      <c r="L33" s="49"/>
      <c r="M33" s="49"/>
      <c r="N33" s="49"/>
      <c r="O33" s="50"/>
      <c r="P33" s="50"/>
      <c r="Q33" s="50"/>
    </row>
    <row r="34" spans="1:17">
      <c r="C34" s="453" t="s">
        <v>17</v>
      </c>
      <c r="D34" s="453"/>
      <c r="E34" s="51"/>
      <c r="F34" s="50">
        <v>1893</v>
      </c>
      <c r="G34" s="50">
        <v>1743</v>
      </c>
      <c r="H34" s="50">
        <v>1730</v>
      </c>
      <c r="I34" s="50">
        <v>2011</v>
      </c>
      <c r="J34" s="50">
        <v>1816</v>
      </c>
      <c r="K34" s="50">
        <v>1859</v>
      </c>
      <c r="L34" s="49">
        <v>2241</v>
      </c>
      <c r="M34" s="49">
        <v>2057</v>
      </c>
      <c r="N34" s="49">
        <v>2059</v>
      </c>
      <c r="O34" s="49">
        <v>153</v>
      </c>
      <c r="P34" s="49">
        <v>160</v>
      </c>
      <c r="Q34" s="49">
        <v>159</v>
      </c>
    </row>
    <row r="35" spans="1:17">
      <c r="B35" s="43" t="s">
        <v>23</v>
      </c>
      <c r="E35" s="51"/>
      <c r="F35" s="50"/>
      <c r="G35" s="50"/>
      <c r="H35" s="50"/>
      <c r="I35" s="50"/>
      <c r="J35" s="50"/>
      <c r="K35" s="50"/>
      <c r="L35" s="49"/>
      <c r="M35" s="49"/>
      <c r="N35" s="49"/>
      <c r="O35" s="50"/>
      <c r="P35" s="50"/>
      <c r="Q35" s="50"/>
    </row>
    <row r="36" spans="1:17">
      <c r="C36" s="453" t="s">
        <v>34</v>
      </c>
      <c r="D36" s="453"/>
      <c r="E36" s="51"/>
      <c r="F36" s="50">
        <v>163</v>
      </c>
      <c r="G36" s="50">
        <v>152</v>
      </c>
      <c r="H36" s="50">
        <v>122</v>
      </c>
      <c r="I36" s="50">
        <v>151</v>
      </c>
      <c r="J36" s="50">
        <v>142</v>
      </c>
      <c r="K36" s="50">
        <v>123</v>
      </c>
      <c r="L36" s="49">
        <v>179</v>
      </c>
      <c r="M36" s="49">
        <v>165</v>
      </c>
      <c r="N36" s="49">
        <v>123</v>
      </c>
      <c r="O36" s="49">
        <v>12</v>
      </c>
      <c r="P36" s="49">
        <v>11</v>
      </c>
      <c r="Q36" s="49">
        <v>7</v>
      </c>
    </row>
    <row r="37" spans="1:17">
      <c r="C37" s="453" t="s">
        <v>33</v>
      </c>
      <c r="D37" s="453"/>
      <c r="E37" s="51"/>
      <c r="F37" s="50">
        <v>8152</v>
      </c>
      <c r="G37" s="50">
        <v>6777</v>
      </c>
      <c r="H37" s="50">
        <v>319</v>
      </c>
      <c r="I37" s="50">
        <v>7870</v>
      </c>
      <c r="J37" s="50">
        <v>6084</v>
      </c>
      <c r="K37" s="50">
        <v>390</v>
      </c>
      <c r="L37" s="49">
        <v>8589</v>
      </c>
      <c r="M37" s="49">
        <v>4547</v>
      </c>
      <c r="N37" s="49">
        <v>343</v>
      </c>
      <c r="O37" s="49">
        <v>615</v>
      </c>
      <c r="P37" s="49">
        <v>290</v>
      </c>
      <c r="Q37" s="49">
        <v>17</v>
      </c>
    </row>
    <row r="38" spans="1:17" ht="6" customHeight="1">
      <c r="A38" s="46"/>
      <c r="B38" s="46"/>
      <c r="C38" s="46"/>
      <c r="D38" s="46"/>
      <c r="E38" s="48"/>
      <c r="F38" s="4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7">
      <c r="A39" s="44" t="s">
        <v>24</v>
      </c>
    </row>
    <row r="40" spans="1:17">
      <c r="A40" s="44" t="s">
        <v>25</v>
      </c>
    </row>
    <row r="41" spans="1:17">
      <c r="A41" s="44" t="s">
        <v>26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1:17">
      <c r="A42" s="44" t="s">
        <v>27</v>
      </c>
    </row>
    <row r="43" spans="1:17">
      <c r="A43" s="44" t="s">
        <v>32</v>
      </c>
    </row>
    <row r="44" spans="1:17">
      <c r="A44" s="44" t="s">
        <v>29</v>
      </c>
    </row>
    <row r="45" spans="1:17">
      <c r="A45" s="43" t="s">
        <v>30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61"/>
  <sheetViews>
    <sheetView showGridLines="0" zoomScaleNormal="100" zoomScaleSheetLayoutView="85" workbookViewId="0"/>
  </sheetViews>
  <sheetFormatPr defaultColWidth="11.25" defaultRowHeight="10.5"/>
  <cols>
    <col min="1" max="3" width="1.125" style="353" customWidth="1"/>
    <col min="4" max="4" width="7.75" style="353" customWidth="1"/>
    <col min="5" max="5" width="0.875" style="353" customWidth="1"/>
    <col min="6" max="17" width="6.125" style="353" customWidth="1"/>
    <col min="18" max="18" width="0.75" style="353" customWidth="1"/>
    <col min="19" max="21" width="1.125" style="354" customWidth="1"/>
    <col min="22" max="22" width="7.625" style="354" customWidth="1"/>
    <col min="23" max="23" width="0.625" style="354" customWidth="1"/>
    <col min="24" max="35" width="6.25" style="354" customWidth="1"/>
    <col min="36" max="36" width="0.375" style="353" customWidth="1"/>
    <col min="37" max="37" width="0.75" style="354" customWidth="1"/>
    <col min="38" max="39" width="1.125" style="354" customWidth="1"/>
    <col min="40" max="40" width="7.625" style="354" customWidth="1"/>
    <col min="41" max="41" width="0.875" style="354" customWidth="1"/>
    <col min="42" max="53" width="6.25" style="354" customWidth="1"/>
    <col min="54" max="16384" width="11.25" style="353"/>
  </cols>
  <sheetData>
    <row r="1" spans="1:53" ht="13.5">
      <c r="A1" s="349" t="s">
        <v>136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1" t="s">
        <v>137</v>
      </c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0"/>
      <c r="AK1" s="351" t="s">
        <v>138</v>
      </c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  <c r="AW1" s="352"/>
      <c r="AX1" s="352"/>
      <c r="AY1" s="352"/>
      <c r="AZ1" s="352"/>
      <c r="BA1" s="352"/>
    </row>
    <row r="3" spans="1:53" ht="1.5" customHeight="1"/>
    <row r="4" spans="1:53">
      <c r="A4" s="355"/>
      <c r="B4" s="355"/>
      <c r="C4" s="355"/>
      <c r="D4" s="355"/>
      <c r="E4" s="355"/>
      <c r="F4" s="356" t="s">
        <v>140</v>
      </c>
      <c r="G4" s="356"/>
      <c r="H4" s="356"/>
      <c r="I4" s="356" t="s">
        <v>162</v>
      </c>
      <c r="J4" s="356"/>
      <c r="K4" s="356"/>
      <c r="L4" s="356" t="s">
        <v>161</v>
      </c>
      <c r="M4" s="356"/>
      <c r="N4" s="356"/>
      <c r="O4" s="356" t="s">
        <v>142</v>
      </c>
      <c r="P4" s="356"/>
      <c r="Q4" s="357"/>
      <c r="R4" s="350"/>
      <c r="S4" s="358"/>
      <c r="T4" s="358"/>
      <c r="U4" s="358"/>
      <c r="V4" s="358"/>
      <c r="W4" s="358"/>
      <c r="X4" s="359" t="s">
        <v>143</v>
      </c>
      <c r="Y4" s="359"/>
      <c r="Z4" s="359"/>
      <c r="AA4" s="359" t="s">
        <v>144</v>
      </c>
      <c r="AB4" s="359"/>
      <c r="AC4" s="359"/>
      <c r="AD4" s="359" t="s">
        <v>145</v>
      </c>
      <c r="AE4" s="359"/>
      <c r="AF4" s="359"/>
      <c r="AG4" s="359" t="s">
        <v>146</v>
      </c>
      <c r="AH4" s="359"/>
      <c r="AI4" s="360"/>
      <c r="AJ4" s="350"/>
      <c r="AK4" s="358"/>
      <c r="AL4" s="358"/>
      <c r="AM4" s="358"/>
      <c r="AN4" s="358"/>
      <c r="AO4" s="358"/>
      <c r="AP4" s="359" t="s">
        <v>147</v>
      </c>
      <c r="AQ4" s="359"/>
      <c r="AR4" s="359"/>
      <c r="AS4" s="359" t="s">
        <v>148</v>
      </c>
      <c r="AT4" s="359"/>
      <c r="AU4" s="359"/>
      <c r="AV4" s="359" t="s">
        <v>149</v>
      </c>
      <c r="AW4" s="359"/>
      <c r="AX4" s="359"/>
      <c r="AY4" s="359" t="s">
        <v>150</v>
      </c>
      <c r="AZ4" s="359"/>
      <c r="BA4" s="360"/>
    </row>
    <row r="5" spans="1:53" ht="10.5" customHeight="1">
      <c r="B5" s="431" t="s">
        <v>42</v>
      </c>
      <c r="C5" s="431"/>
      <c r="D5" s="431"/>
      <c r="E5" s="350"/>
      <c r="F5" s="361" t="s">
        <v>5</v>
      </c>
      <c r="G5" s="361" t="s">
        <v>6</v>
      </c>
      <c r="H5" s="361" t="s">
        <v>6</v>
      </c>
      <c r="I5" s="361" t="s">
        <v>5</v>
      </c>
      <c r="J5" s="361" t="s">
        <v>6</v>
      </c>
      <c r="K5" s="361" t="s">
        <v>6</v>
      </c>
      <c r="L5" s="361" t="s">
        <v>5</v>
      </c>
      <c r="M5" s="361" t="s">
        <v>6</v>
      </c>
      <c r="N5" s="361" t="s">
        <v>6</v>
      </c>
      <c r="O5" s="361" t="s">
        <v>5</v>
      </c>
      <c r="P5" s="361" t="s">
        <v>6</v>
      </c>
      <c r="Q5" s="362" t="s">
        <v>6</v>
      </c>
      <c r="R5" s="363"/>
      <c r="T5" s="432" t="s">
        <v>42</v>
      </c>
      <c r="U5" s="432"/>
      <c r="V5" s="432"/>
      <c r="W5" s="352"/>
      <c r="X5" s="364" t="s">
        <v>5</v>
      </c>
      <c r="Y5" s="364" t="s">
        <v>6</v>
      </c>
      <c r="Z5" s="364" t="s">
        <v>6</v>
      </c>
      <c r="AA5" s="364" t="s">
        <v>5</v>
      </c>
      <c r="AB5" s="364" t="s">
        <v>6</v>
      </c>
      <c r="AC5" s="364" t="s">
        <v>6</v>
      </c>
      <c r="AD5" s="364" t="s">
        <v>5</v>
      </c>
      <c r="AE5" s="364" t="s">
        <v>6</v>
      </c>
      <c r="AF5" s="364" t="s">
        <v>6</v>
      </c>
      <c r="AG5" s="364" t="s">
        <v>5</v>
      </c>
      <c r="AH5" s="364" t="s">
        <v>6</v>
      </c>
      <c r="AI5" s="365" t="s">
        <v>6</v>
      </c>
      <c r="AJ5" s="363"/>
      <c r="AK5" s="352"/>
      <c r="AL5" s="432" t="s">
        <v>42</v>
      </c>
      <c r="AM5" s="432"/>
      <c r="AN5" s="432"/>
      <c r="AO5" s="352"/>
      <c r="AP5" s="364" t="s">
        <v>5</v>
      </c>
      <c r="AQ5" s="364" t="s">
        <v>6</v>
      </c>
      <c r="AR5" s="364" t="s">
        <v>6</v>
      </c>
      <c r="AS5" s="364" t="s">
        <v>5</v>
      </c>
      <c r="AT5" s="364" t="s">
        <v>6</v>
      </c>
      <c r="AU5" s="364" t="s">
        <v>6</v>
      </c>
      <c r="AV5" s="364" t="s">
        <v>5</v>
      </c>
      <c r="AW5" s="364" t="s">
        <v>6</v>
      </c>
      <c r="AX5" s="364" t="s">
        <v>6</v>
      </c>
      <c r="AY5" s="364" t="s">
        <v>5</v>
      </c>
      <c r="AZ5" s="364" t="s">
        <v>6</v>
      </c>
      <c r="BA5" s="365" t="s">
        <v>6</v>
      </c>
    </row>
    <row r="6" spans="1:53">
      <c r="A6" s="366"/>
      <c r="B6" s="366"/>
      <c r="C6" s="366"/>
      <c r="D6" s="366"/>
      <c r="E6" s="366"/>
      <c r="F6" s="367" t="s">
        <v>7</v>
      </c>
      <c r="G6" s="367" t="s">
        <v>7</v>
      </c>
      <c r="H6" s="367" t="s">
        <v>8</v>
      </c>
      <c r="I6" s="367" t="s">
        <v>7</v>
      </c>
      <c r="J6" s="367" t="s">
        <v>7</v>
      </c>
      <c r="K6" s="367" t="s">
        <v>8</v>
      </c>
      <c r="L6" s="367" t="s">
        <v>7</v>
      </c>
      <c r="M6" s="367" t="s">
        <v>7</v>
      </c>
      <c r="N6" s="367" t="s">
        <v>8</v>
      </c>
      <c r="O6" s="367" t="s">
        <v>7</v>
      </c>
      <c r="P6" s="367" t="s">
        <v>7</v>
      </c>
      <c r="Q6" s="368" t="s">
        <v>8</v>
      </c>
      <c r="R6" s="369"/>
      <c r="S6" s="370"/>
      <c r="T6" s="370"/>
      <c r="U6" s="370"/>
      <c r="V6" s="370"/>
      <c r="W6" s="370"/>
      <c r="X6" s="371" t="s">
        <v>7</v>
      </c>
      <c r="Y6" s="371" t="s">
        <v>7</v>
      </c>
      <c r="Z6" s="371" t="s">
        <v>8</v>
      </c>
      <c r="AA6" s="371" t="s">
        <v>7</v>
      </c>
      <c r="AB6" s="371" t="s">
        <v>7</v>
      </c>
      <c r="AC6" s="371" t="s">
        <v>8</v>
      </c>
      <c r="AD6" s="371" t="s">
        <v>7</v>
      </c>
      <c r="AE6" s="371" t="s">
        <v>7</v>
      </c>
      <c r="AF6" s="371" t="s">
        <v>8</v>
      </c>
      <c r="AG6" s="371" t="s">
        <v>7</v>
      </c>
      <c r="AH6" s="371" t="s">
        <v>7</v>
      </c>
      <c r="AI6" s="372" t="s">
        <v>8</v>
      </c>
      <c r="AJ6" s="369"/>
      <c r="AK6" s="370"/>
      <c r="AL6" s="370"/>
      <c r="AM6" s="370"/>
      <c r="AN6" s="370"/>
      <c r="AO6" s="370"/>
      <c r="AP6" s="371" t="s">
        <v>7</v>
      </c>
      <c r="AQ6" s="371" t="s">
        <v>7</v>
      </c>
      <c r="AR6" s="371" t="s">
        <v>8</v>
      </c>
      <c r="AS6" s="371" t="s">
        <v>7</v>
      </c>
      <c r="AT6" s="371" t="s">
        <v>7</v>
      </c>
      <c r="AU6" s="371" t="s">
        <v>8</v>
      </c>
      <c r="AV6" s="371" t="s">
        <v>7</v>
      </c>
      <c r="AW6" s="371" t="s">
        <v>7</v>
      </c>
      <c r="AX6" s="371" t="s">
        <v>8</v>
      </c>
      <c r="AY6" s="371" t="s">
        <v>7</v>
      </c>
      <c r="AZ6" s="371" t="s">
        <v>7</v>
      </c>
      <c r="BA6" s="372" t="s">
        <v>8</v>
      </c>
    </row>
    <row r="7" spans="1:53" ht="6" customHeight="1">
      <c r="A7" s="355"/>
      <c r="B7" s="355"/>
      <c r="C7" s="355"/>
      <c r="D7" s="355"/>
      <c r="E7" s="373"/>
      <c r="W7" s="374"/>
      <c r="AO7" s="374"/>
    </row>
    <row r="8" spans="1:53" s="375" customFormat="1" ht="10.5" customHeight="1">
      <c r="B8" s="430" t="s">
        <v>41</v>
      </c>
      <c r="C8" s="430"/>
      <c r="D8" s="430"/>
      <c r="E8" s="376"/>
      <c r="F8" s="377">
        <v>23031</v>
      </c>
      <c r="G8" s="377">
        <v>8070</v>
      </c>
      <c r="H8" s="377">
        <v>6032</v>
      </c>
      <c r="I8" s="378">
        <v>20746</v>
      </c>
      <c r="J8" s="378">
        <v>7644</v>
      </c>
      <c r="K8" s="378">
        <v>5961</v>
      </c>
      <c r="L8" s="378">
        <v>16647</v>
      </c>
      <c r="M8" s="378">
        <v>6981</v>
      </c>
      <c r="N8" s="378">
        <v>5608</v>
      </c>
      <c r="O8" s="378">
        <v>1064</v>
      </c>
      <c r="P8" s="378">
        <v>407</v>
      </c>
      <c r="Q8" s="378">
        <v>337</v>
      </c>
      <c r="R8" s="378"/>
      <c r="S8" s="379"/>
      <c r="T8" s="433" t="s">
        <v>41</v>
      </c>
      <c r="U8" s="433"/>
      <c r="V8" s="433"/>
      <c r="W8" s="380"/>
      <c r="X8" s="381">
        <v>734</v>
      </c>
      <c r="Y8" s="382">
        <v>273</v>
      </c>
      <c r="Z8" s="382">
        <v>220</v>
      </c>
      <c r="AA8" s="382">
        <v>975</v>
      </c>
      <c r="AB8" s="382">
        <v>338</v>
      </c>
      <c r="AC8" s="382">
        <v>271</v>
      </c>
      <c r="AD8" s="382">
        <v>1001</v>
      </c>
      <c r="AE8" s="382">
        <v>375</v>
      </c>
      <c r="AF8" s="382">
        <v>346</v>
      </c>
      <c r="AG8" s="382">
        <v>1621</v>
      </c>
      <c r="AH8" s="382">
        <v>815</v>
      </c>
      <c r="AI8" s="382">
        <v>591</v>
      </c>
      <c r="AJ8" s="378"/>
      <c r="AK8" s="379"/>
      <c r="AL8" s="433" t="s">
        <v>41</v>
      </c>
      <c r="AM8" s="433"/>
      <c r="AN8" s="433"/>
      <c r="AO8" s="380"/>
      <c r="AP8" s="381">
        <v>1284</v>
      </c>
      <c r="AQ8" s="382">
        <v>462</v>
      </c>
      <c r="AR8" s="382">
        <v>397</v>
      </c>
      <c r="AS8" s="382">
        <v>957</v>
      </c>
      <c r="AT8" s="382">
        <v>487</v>
      </c>
      <c r="AU8" s="382">
        <v>348</v>
      </c>
      <c r="AV8" s="382">
        <v>1292</v>
      </c>
      <c r="AW8" s="382">
        <v>591</v>
      </c>
      <c r="AX8" s="382">
        <v>514</v>
      </c>
      <c r="AY8" s="382">
        <v>1073</v>
      </c>
      <c r="AZ8" s="382">
        <v>467</v>
      </c>
      <c r="BA8" s="382">
        <v>370</v>
      </c>
    </row>
    <row r="9" spans="1:53" ht="15.75" customHeight="1">
      <c r="C9" s="429" t="s">
        <v>40</v>
      </c>
      <c r="D9" s="429"/>
      <c r="E9" s="383"/>
      <c r="F9" s="384">
        <v>118</v>
      </c>
      <c r="G9" s="384">
        <v>92</v>
      </c>
      <c r="H9" s="384">
        <v>84</v>
      </c>
      <c r="I9" s="385">
        <v>150</v>
      </c>
      <c r="J9" s="385">
        <v>125</v>
      </c>
      <c r="K9" s="385">
        <v>129</v>
      </c>
      <c r="L9" s="385">
        <v>121</v>
      </c>
      <c r="M9" s="385">
        <v>112</v>
      </c>
      <c r="N9" s="385">
        <v>114</v>
      </c>
      <c r="O9" s="385">
        <v>9</v>
      </c>
      <c r="P9" s="385">
        <v>11</v>
      </c>
      <c r="Q9" s="385">
        <v>9</v>
      </c>
      <c r="R9" s="385"/>
      <c r="S9" s="379"/>
      <c r="T9" s="379"/>
      <c r="U9" s="434" t="s">
        <v>40</v>
      </c>
      <c r="V9" s="434"/>
      <c r="W9" s="380"/>
      <c r="X9" s="386">
        <v>5</v>
      </c>
      <c r="Y9" s="387">
        <v>2</v>
      </c>
      <c r="Z9" s="387">
        <v>2</v>
      </c>
      <c r="AA9" s="387">
        <v>6</v>
      </c>
      <c r="AB9" s="387">
        <v>4</v>
      </c>
      <c r="AC9" s="387">
        <v>9</v>
      </c>
      <c r="AD9" s="387">
        <v>6</v>
      </c>
      <c r="AE9" s="387">
        <v>6</v>
      </c>
      <c r="AF9" s="387">
        <v>7</v>
      </c>
      <c r="AG9" s="387">
        <v>12</v>
      </c>
      <c r="AH9" s="387">
        <v>12</v>
      </c>
      <c r="AI9" s="387">
        <v>12</v>
      </c>
      <c r="AJ9" s="385"/>
      <c r="AK9" s="379"/>
      <c r="AL9" s="379"/>
      <c r="AM9" s="434" t="s">
        <v>40</v>
      </c>
      <c r="AN9" s="434"/>
      <c r="AO9" s="380"/>
      <c r="AP9" s="386">
        <v>10</v>
      </c>
      <c r="AQ9" s="387">
        <v>6</v>
      </c>
      <c r="AR9" s="387">
        <v>7</v>
      </c>
      <c r="AS9" s="387">
        <v>5</v>
      </c>
      <c r="AT9" s="387">
        <v>2</v>
      </c>
      <c r="AU9" s="387">
        <v>3</v>
      </c>
      <c r="AV9" s="387">
        <v>8</v>
      </c>
      <c r="AW9" s="387">
        <v>9</v>
      </c>
      <c r="AX9" s="387">
        <v>7</v>
      </c>
      <c r="AY9" s="387">
        <v>5</v>
      </c>
      <c r="AZ9" s="387">
        <v>5</v>
      </c>
      <c r="BA9" s="387">
        <v>5</v>
      </c>
    </row>
    <row r="10" spans="1:53">
      <c r="D10" s="388" t="s">
        <v>9</v>
      </c>
      <c r="E10" s="383"/>
      <c r="F10" s="389">
        <v>24</v>
      </c>
      <c r="G10" s="389">
        <v>21</v>
      </c>
      <c r="H10" s="389">
        <v>18</v>
      </c>
      <c r="I10" s="390">
        <v>26</v>
      </c>
      <c r="J10" s="390">
        <v>22</v>
      </c>
      <c r="K10" s="390">
        <v>20</v>
      </c>
      <c r="L10" s="390">
        <v>26</v>
      </c>
      <c r="M10" s="390">
        <v>26</v>
      </c>
      <c r="N10" s="390">
        <v>26</v>
      </c>
      <c r="O10" s="390">
        <v>2</v>
      </c>
      <c r="P10" s="390">
        <v>2</v>
      </c>
      <c r="Q10" s="390">
        <v>2</v>
      </c>
      <c r="R10" s="390"/>
      <c r="S10" s="379"/>
      <c r="T10" s="379"/>
      <c r="U10" s="379"/>
      <c r="V10" s="391" t="s">
        <v>9</v>
      </c>
      <c r="W10" s="380"/>
      <c r="X10" s="386">
        <v>0</v>
      </c>
      <c r="Y10" s="387">
        <v>0</v>
      </c>
      <c r="Z10" s="387">
        <v>0</v>
      </c>
      <c r="AA10" s="387">
        <v>1</v>
      </c>
      <c r="AB10" s="387">
        <v>1</v>
      </c>
      <c r="AC10" s="387">
        <v>1</v>
      </c>
      <c r="AD10" s="387">
        <v>3</v>
      </c>
      <c r="AE10" s="387">
        <v>4</v>
      </c>
      <c r="AF10" s="387">
        <v>5</v>
      </c>
      <c r="AG10" s="387">
        <v>1</v>
      </c>
      <c r="AH10" s="387">
        <v>1</v>
      </c>
      <c r="AI10" s="387">
        <v>1</v>
      </c>
      <c r="AJ10" s="390"/>
      <c r="AK10" s="379"/>
      <c r="AL10" s="379"/>
      <c r="AM10" s="379"/>
      <c r="AN10" s="391" t="s">
        <v>9</v>
      </c>
      <c r="AO10" s="380"/>
      <c r="AP10" s="386">
        <v>1</v>
      </c>
      <c r="AQ10" s="387">
        <v>0</v>
      </c>
      <c r="AR10" s="387">
        <v>1</v>
      </c>
      <c r="AS10" s="387">
        <v>0</v>
      </c>
      <c r="AT10" s="387">
        <v>0</v>
      </c>
      <c r="AU10" s="387">
        <v>0</v>
      </c>
      <c r="AV10" s="387">
        <v>5</v>
      </c>
      <c r="AW10" s="387">
        <v>7</v>
      </c>
      <c r="AX10" s="387">
        <v>5</v>
      </c>
      <c r="AY10" s="387">
        <v>3</v>
      </c>
      <c r="AZ10" s="387">
        <v>3</v>
      </c>
      <c r="BA10" s="387">
        <v>3</v>
      </c>
    </row>
    <row r="11" spans="1:53">
      <c r="D11" s="388" t="s">
        <v>10</v>
      </c>
      <c r="E11" s="383"/>
      <c r="F11" s="389">
        <v>49</v>
      </c>
      <c r="G11" s="389">
        <v>28</v>
      </c>
      <c r="H11" s="389">
        <v>29</v>
      </c>
      <c r="I11" s="390">
        <v>61</v>
      </c>
      <c r="J11" s="390">
        <v>53</v>
      </c>
      <c r="K11" s="390">
        <v>54</v>
      </c>
      <c r="L11" s="390">
        <v>44</v>
      </c>
      <c r="M11" s="390">
        <v>36</v>
      </c>
      <c r="N11" s="390">
        <v>43</v>
      </c>
      <c r="O11" s="390">
        <v>5</v>
      </c>
      <c r="P11" s="390">
        <v>4</v>
      </c>
      <c r="Q11" s="390">
        <v>4</v>
      </c>
      <c r="R11" s="390"/>
      <c r="S11" s="379"/>
      <c r="T11" s="379"/>
      <c r="U11" s="379"/>
      <c r="V11" s="391" t="s">
        <v>10</v>
      </c>
      <c r="W11" s="380"/>
      <c r="X11" s="386">
        <v>3</v>
      </c>
      <c r="Y11" s="387">
        <v>2</v>
      </c>
      <c r="Z11" s="387">
        <v>2</v>
      </c>
      <c r="AA11" s="387">
        <v>1</v>
      </c>
      <c r="AB11" s="387">
        <v>1</v>
      </c>
      <c r="AC11" s="387">
        <v>6</v>
      </c>
      <c r="AD11" s="387">
        <v>1</v>
      </c>
      <c r="AE11" s="387">
        <v>1</v>
      </c>
      <c r="AF11" s="387">
        <v>1</v>
      </c>
      <c r="AG11" s="387">
        <v>3</v>
      </c>
      <c r="AH11" s="387">
        <v>3</v>
      </c>
      <c r="AI11" s="387">
        <v>3</v>
      </c>
      <c r="AJ11" s="390"/>
      <c r="AK11" s="379"/>
      <c r="AL11" s="379"/>
      <c r="AM11" s="379"/>
      <c r="AN11" s="391" t="s">
        <v>10</v>
      </c>
      <c r="AO11" s="380"/>
      <c r="AP11" s="386">
        <v>5</v>
      </c>
      <c r="AQ11" s="387">
        <v>1</v>
      </c>
      <c r="AR11" s="387">
        <v>1</v>
      </c>
      <c r="AS11" s="387">
        <v>1</v>
      </c>
      <c r="AT11" s="387">
        <v>0</v>
      </c>
      <c r="AU11" s="387">
        <v>0</v>
      </c>
      <c r="AV11" s="387">
        <v>1</v>
      </c>
      <c r="AW11" s="387">
        <v>1</v>
      </c>
      <c r="AX11" s="387">
        <v>1</v>
      </c>
      <c r="AY11" s="387">
        <v>1</v>
      </c>
      <c r="AZ11" s="387">
        <v>1</v>
      </c>
      <c r="BA11" s="387">
        <v>1</v>
      </c>
    </row>
    <row r="12" spans="1:53">
      <c r="D12" s="388" t="s">
        <v>11</v>
      </c>
      <c r="E12" s="383"/>
      <c r="F12" s="389">
        <v>20</v>
      </c>
      <c r="G12" s="389">
        <v>10</v>
      </c>
      <c r="H12" s="389">
        <v>8</v>
      </c>
      <c r="I12" s="390">
        <v>10</v>
      </c>
      <c r="J12" s="390">
        <v>7</v>
      </c>
      <c r="K12" s="390">
        <v>8</v>
      </c>
      <c r="L12" s="390">
        <v>15</v>
      </c>
      <c r="M12" s="390">
        <v>16</v>
      </c>
      <c r="N12" s="390">
        <v>9</v>
      </c>
      <c r="O12" s="390">
        <v>1</v>
      </c>
      <c r="P12" s="390">
        <v>3</v>
      </c>
      <c r="Q12" s="390">
        <v>1</v>
      </c>
      <c r="R12" s="390"/>
      <c r="S12" s="379"/>
      <c r="T12" s="379"/>
      <c r="U12" s="379"/>
      <c r="V12" s="391" t="s">
        <v>11</v>
      </c>
      <c r="W12" s="380"/>
      <c r="X12" s="386">
        <v>0</v>
      </c>
      <c r="Y12" s="387">
        <v>0</v>
      </c>
      <c r="Z12" s="387">
        <v>0</v>
      </c>
      <c r="AA12" s="387">
        <v>0</v>
      </c>
      <c r="AB12" s="387">
        <v>0</v>
      </c>
      <c r="AC12" s="387">
        <v>0</v>
      </c>
      <c r="AD12" s="387">
        <v>1</v>
      </c>
      <c r="AE12" s="387">
        <v>1</v>
      </c>
      <c r="AF12" s="387">
        <v>1</v>
      </c>
      <c r="AG12" s="387">
        <v>3</v>
      </c>
      <c r="AH12" s="387">
        <v>2</v>
      </c>
      <c r="AI12" s="387">
        <v>2</v>
      </c>
      <c r="AJ12" s="390"/>
      <c r="AK12" s="379"/>
      <c r="AL12" s="379"/>
      <c r="AM12" s="379"/>
      <c r="AN12" s="391" t="s">
        <v>11</v>
      </c>
      <c r="AO12" s="380"/>
      <c r="AP12" s="386">
        <v>1</v>
      </c>
      <c r="AQ12" s="387">
        <v>1</v>
      </c>
      <c r="AR12" s="387">
        <v>1</v>
      </c>
      <c r="AS12" s="387">
        <v>1</v>
      </c>
      <c r="AT12" s="387">
        <v>0</v>
      </c>
      <c r="AU12" s="387">
        <v>0</v>
      </c>
      <c r="AV12" s="387">
        <v>1</v>
      </c>
      <c r="AW12" s="387">
        <v>1</v>
      </c>
      <c r="AX12" s="387">
        <v>1</v>
      </c>
      <c r="AY12" s="387">
        <v>0</v>
      </c>
      <c r="AZ12" s="387">
        <v>0</v>
      </c>
      <c r="BA12" s="387">
        <v>0</v>
      </c>
    </row>
    <row r="13" spans="1:53" ht="10.5" customHeight="1">
      <c r="D13" s="392" t="s">
        <v>99</v>
      </c>
      <c r="E13" s="383"/>
      <c r="F13" s="389">
        <v>25</v>
      </c>
      <c r="G13" s="389">
        <v>33</v>
      </c>
      <c r="H13" s="389">
        <v>29</v>
      </c>
      <c r="I13" s="390">
        <v>53</v>
      </c>
      <c r="J13" s="390">
        <v>43</v>
      </c>
      <c r="K13" s="390">
        <v>47</v>
      </c>
      <c r="L13" s="390">
        <v>36</v>
      </c>
      <c r="M13" s="390">
        <v>34</v>
      </c>
      <c r="N13" s="390">
        <v>36</v>
      </c>
      <c r="O13" s="390">
        <v>1</v>
      </c>
      <c r="P13" s="390">
        <v>2</v>
      </c>
      <c r="Q13" s="390">
        <v>2</v>
      </c>
      <c r="R13" s="390"/>
      <c r="S13" s="379"/>
      <c r="T13" s="379"/>
      <c r="U13" s="379"/>
      <c r="V13" s="393" t="s">
        <v>99</v>
      </c>
      <c r="W13" s="380"/>
      <c r="X13" s="386">
        <v>2</v>
      </c>
      <c r="Y13" s="387">
        <v>0</v>
      </c>
      <c r="Z13" s="387">
        <v>0</v>
      </c>
      <c r="AA13" s="387">
        <v>4</v>
      </c>
      <c r="AB13" s="387">
        <v>2</v>
      </c>
      <c r="AC13" s="387">
        <v>2</v>
      </c>
      <c r="AD13" s="387">
        <v>1</v>
      </c>
      <c r="AE13" s="387">
        <v>0</v>
      </c>
      <c r="AF13" s="387">
        <v>0</v>
      </c>
      <c r="AG13" s="387">
        <v>5</v>
      </c>
      <c r="AH13" s="387">
        <v>6</v>
      </c>
      <c r="AI13" s="387">
        <v>6</v>
      </c>
      <c r="AJ13" s="390"/>
      <c r="AK13" s="379"/>
      <c r="AL13" s="379"/>
      <c r="AM13" s="379"/>
      <c r="AN13" s="393" t="s">
        <v>99</v>
      </c>
      <c r="AO13" s="380"/>
      <c r="AP13" s="386">
        <v>3</v>
      </c>
      <c r="AQ13" s="387">
        <v>4</v>
      </c>
      <c r="AR13" s="387">
        <v>4</v>
      </c>
      <c r="AS13" s="387">
        <v>3</v>
      </c>
      <c r="AT13" s="387">
        <v>2</v>
      </c>
      <c r="AU13" s="387">
        <v>3</v>
      </c>
      <c r="AV13" s="387">
        <v>1</v>
      </c>
      <c r="AW13" s="387">
        <v>0</v>
      </c>
      <c r="AX13" s="387">
        <v>0</v>
      </c>
      <c r="AY13" s="387">
        <v>1</v>
      </c>
      <c r="AZ13" s="387">
        <v>1</v>
      </c>
      <c r="BA13" s="387">
        <v>1</v>
      </c>
    </row>
    <row r="14" spans="1:53" ht="15.75" customHeight="1">
      <c r="C14" s="429" t="s">
        <v>39</v>
      </c>
      <c r="D14" s="429"/>
      <c r="E14" s="383"/>
      <c r="F14" s="384">
        <v>1766</v>
      </c>
      <c r="G14" s="384">
        <v>1422</v>
      </c>
      <c r="H14" s="384">
        <v>1459</v>
      </c>
      <c r="I14" s="385">
        <v>1713</v>
      </c>
      <c r="J14" s="385">
        <v>1388</v>
      </c>
      <c r="K14" s="385">
        <v>1417</v>
      </c>
      <c r="L14" s="385">
        <v>1525</v>
      </c>
      <c r="M14" s="385">
        <v>1291</v>
      </c>
      <c r="N14" s="385">
        <v>1306</v>
      </c>
      <c r="O14" s="385">
        <v>103</v>
      </c>
      <c r="P14" s="385">
        <v>90</v>
      </c>
      <c r="Q14" s="385">
        <v>89</v>
      </c>
      <c r="R14" s="385"/>
      <c r="S14" s="379"/>
      <c r="T14" s="379"/>
      <c r="U14" s="434" t="s">
        <v>39</v>
      </c>
      <c r="V14" s="434"/>
      <c r="W14" s="380"/>
      <c r="X14" s="386">
        <v>55</v>
      </c>
      <c r="Y14" s="387">
        <v>45</v>
      </c>
      <c r="Z14" s="387">
        <v>47</v>
      </c>
      <c r="AA14" s="387">
        <v>68</v>
      </c>
      <c r="AB14" s="387">
        <v>47</v>
      </c>
      <c r="AC14" s="387">
        <v>43</v>
      </c>
      <c r="AD14" s="387">
        <v>119</v>
      </c>
      <c r="AE14" s="387">
        <v>105</v>
      </c>
      <c r="AF14" s="387">
        <v>124</v>
      </c>
      <c r="AG14" s="387">
        <v>161</v>
      </c>
      <c r="AH14" s="387">
        <v>131</v>
      </c>
      <c r="AI14" s="387">
        <v>131</v>
      </c>
      <c r="AJ14" s="385"/>
      <c r="AK14" s="379"/>
      <c r="AL14" s="379"/>
      <c r="AM14" s="434" t="s">
        <v>39</v>
      </c>
      <c r="AN14" s="434"/>
      <c r="AO14" s="380"/>
      <c r="AP14" s="386">
        <v>104</v>
      </c>
      <c r="AQ14" s="387">
        <v>86</v>
      </c>
      <c r="AR14" s="387">
        <v>91</v>
      </c>
      <c r="AS14" s="387">
        <v>91</v>
      </c>
      <c r="AT14" s="387">
        <v>75</v>
      </c>
      <c r="AU14" s="387">
        <v>82</v>
      </c>
      <c r="AV14" s="387">
        <v>149</v>
      </c>
      <c r="AW14" s="387">
        <v>134</v>
      </c>
      <c r="AX14" s="387">
        <v>126</v>
      </c>
      <c r="AY14" s="387">
        <v>86</v>
      </c>
      <c r="AZ14" s="387">
        <v>73</v>
      </c>
      <c r="BA14" s="387">
        <v>76</v>
      </c>
    </row>
    <row r="15" spans="1:53">
      <c r="D15" s="388" t="s">
        <v>14</v>
      </c>
      <c r="E15" s="383"/>
      <c r="F15" s="389">
        <v>882</v>
      </c>
      <c r="G15" s="389">
        <v>715</v>
      </c>
      <c r="H15" s="389">
        <v>691</v>
      </c>
      <c r="I15" s="390">
        <v>873</v>
      </c>
      <c r="J15" s="390">
        <v>712</v>
      </c>
      <c r="K15" s="390">
        <v>681</v>
      </c>
      <c r="L15" s="390">
        <v>764</v>
      </c>
      <c r="M15" s="390">
        <v>638</v>
      </c>
      <c r="N15" s="390">
        <v>611</v>
      </c>
      <c r="O15" s="390">
        <v>53</v>
      </c>
      <c r="P15" s="390">
        <v>45</v>
      </c>
      <c r="Q15" s="390">
        <v>43</v>
      </c>
      <c r="R15" s="390"/>
      <c r="S15" s="379"/>
      <c r="T15" s="379"/>
      <c r="U15" s="379"/>
      <c r="V15" s="391" t="s">
        <v>14</v>
      </c>
      <c r="W15" s="380"/>
      <c r="X15" s="386">
        <v>29</v>
      </c>
      <c r="Y15" s="387">
        <v>23</v>
      </c>
      <c r="Z15" s="387">
        <v>22</v>
      </c>
      <c r="AA15" s="387">
        <v>32</v>
      </c>
      <c r="AB15" s="387">
        <v>23</v>
      </c>
      <c r="AC15" s="387">
        <v>18</v>
      </c>
      <c r="AD15" s="387">
        <v>85</v>
      </c>
      <c r="AE15" s="387">
        <v>75</v>
      </c>
      <c r="AF15" s="387">
        <v>88</v>
      </c>
      <c r="AG15" s="387">
        <v>92</v>
      </c>
      <c r="AH15" s="387">
        <v>78</v>
      </c>
      <c r="AI15" s="387">
        <v>75</v>
      </c>
      <c r="AJ15" s="390"/>
      <c r="AK15" s="379"/>
      <c r="AL15" s="379"/>
      <c r="AM15" s="379"/>
      <c r="AN15" s="391" t="s">
        <v>14</v>
      </c>
      <c r="AO15" s="380"/>
      <c r="AP15" s="386">
        <v>56</v>
      </c>
      <c r="AQ15" s="387">
        <v>46</v>
      </c>
      <c r="AR15" s="387">
        <v>45</v>
      </c>
      <c r="AS15" s="387">
        <v>37</v>
      </c>
      <c r="AT15" s="387">
        <v>29</v>
      </c>
      <c r="AU15" s="387">
        <v>28</v>
      </c>
      <c r="AV15" s="387">
        <v>66</v>
      </c>
      <c r="AW15" s="387">
        <v>58</v>
      </c>
      <c r="AX15" s="387">
        <v>53</v>
      </c>
      <c r="AY15" s="387">
        <v>38</v>
      </c>
      <c r="AZ15" s="387">
        <v>32</v>
      </c>
      <c r="BA15" s="387">
        <v>31</v>
      </c>
    </row>
    <row r="16" spans="1:53">
      <c r="D16" s="388" t="s">
        <v>15</v>
      </c>
      <c r="E16" s="383"/>
      <c r="F16" s="389">
        <v>653</v>
      </c>
      <c r="G16" s="389">
        <v>525</v>
      </c>
      <c r="H16" s="389">
        <v>580</v>
      </c>
      <c r="I16" s="390">
        <v>632</v>
      </c>
      <c r="J16" s="390">
        <v>515</v>
      </c>
      <c r="K16" s="390">
        <v>573</v>
      </c>
      <c r="L16" s="390">
        <v>566</v>
      </c>
      <c r="M16" s="390">
        <v>481</v>
      </c>
      <c r="N16" s="390">
        <v>532</v>
      </c>
      <c r="O16" s="390">
        <v>39</v>
      </c>
      <c r="P16" s="390">
        <v>36</v>
      </c>
      <c r="Q16" s="390">
        <v>38</v>
      </c>
      <c r="R16" s="390"/>
      <c r="S16" s="379"/>
      <c r="T16" s="379"/>
      <c r="U16" s="379"/>
      <c r="V16" s="391" t="s">
        <v>15</v>
      </c>
      <c r="W16" s="380"/>
      <c r="X16" s="386">
        <v>16</v>
      </c>
      <c r="Y16" s="387">
        <v>12</v>
      </c>
      <c r="Z16" s="387">
        <v>13</v>
      </c>
      <c r="AA16" s="387">
        <v>26</v>
      </c>
      <c r="AB16" s="387">
        <v>15</v>
      </c>
      <c r="AC16" s="387">
        <v>15</v>
      </c>
      <c r="AD16" s="387">
        <v>26</v>
      </c>
      <c r="AE16" s="387">
        <v>25</v>
      </c>
      <c r="AF16" s="387">
        <v>29</v>
      </c>
      <c r="AG16" s="387">
        <v>56</v>
      </c>
      <c r="AH16" s="387">
        <v>44</v>
      </c>
      <c r="AI16" s="387">
        <v>47</v>
      </c>
      <c r="AJ16" s="390"/>
      <c r="AK16" s="379"/>
      <c r="AL16" s="379"/>
      <c r="AM16" s="379"/>
      <c r="AN16" s="391" t="s">
        <v>15</v>
      </c>
      <c r="AO16" s="380"/>
      <c r="AP16" s="386">
        <v>31</v>
      </c>
      <c r="AQ16" s="387">
        <v>22</v>
      </c>
      <c r="AR16" s="387">
        <v>32</v>
      </c>
      <c r="AS16" s="387">
        <v>39</v>
      </c>
      <c r="AT16" s="387">
        <v>34</v>
      </c>
      <c r="AU16" s="387">
        <v>42</v>
      </c>
      <c r="AV16" s="387">
        <v>68</v>
      </c>
      <c r="AW16" s="387">
        <v>59</v>
      </c>
      <c r="AX16" s="387">
        <v>59</v>
      </c>
      <c r="AY16" s="387">
        <v>34</v>
      </c>
      <c r="AZ16" s="387">
        <v>33</v>
      </c>
      <c r="BA16" s="387">
        <v>39</v>
      </c>
    </row>
    <row r="17" spans="1:53">
      <c r="D17" s="388" t="s">
        <v>16</v>
      </c>
      <c r="E17" s="383"/>
      <c r="F17" s="389">
        <v>60</v>
      </c>
      <c r="G17" s="389">
        <v>34</v>
      </c>
      <c r="H17" s="389">
        <v>43</v>
      </c>
      <c r="I17" s="390">
        <v>68</v>
      </c>
      <c r="J17" s="390">
        <v>54</v>
      </c>
      <c r="K17" s="390">
        <v>65</v>
      </c>
      <c r="L17" s="390">
        <v>53</v>
      </c>
      <c r="M17" s="390">
        <v>49</v>
      </c>
      <c r="N17" s="390">
        <v>60</v>
      </c>
      <c r="O17" s="390">
        <v>2</v>
      </c>
      <c r="P17" s="390">
        <v>2</v>
      </c>
      <c r="Q17" s="390">
        <v>2</v>
      </c>
      <c r="R17" s="390"/>
      <c r="S17" s="379"/>
      <c r="T17" s="379"/>
      <c r="U17" s="379"/>
      <c r="V17" s="391" t="s">
        <v>16</v>
      </c>
      <c r="W17" s="380"/>
      <c r="X17" s="386">
        <v>5</v>
      </c>
      <c r="Y17" s="387">
        <v>3</v>
      </c>
      <c r="Z17" s="387">
        <v>4</v>
      </c>
      <c r="AA17" s="387">
        <v>6</v>
      </c>
      <c r="AB17" s="387">
        <v>6</v>
      </c>
      <c r="AC17" s="387">
        <v>8</v>
      </c>
      <c r="AD17" s="387">
        <v>4</v>
      </c>
      <c r="AE17" s="387">
        <v>3</v>
      </c>
      <c r="AF17" s="387">
        <v>6</v>
      </c>
      <c r="AG17" s="387">
        <v>6</v>
      </c>
      <c r="AH17" s="387">
        <v>4</v>
      </c>
      <c r="AI17" s="387">
        <v>5</v>
      </c>
      <c r="AJ17" s="390"/>
      <c r="AK17" s="379"/>
      <c r="AL17" s="379"/>
      <c r="AM17" s="379"/>
      <c r="AN17" s="391" t="s">
        <v>16</v>
      </c>
      <c r="AO17" s="380"/>
      <c r="AP17" s="386">
        <v>2</v>
      </c>
      <c r="AQ17" s="387">
        <v>2</v>
      </c>
      <c r="AR17" s="387">
        <v>3</v>
      </c>
      <c r="AS17" s="387">
        <v>5</v>
      </c>
      <c r="AT17" s="387">
        <v>4</v>
      </c>
      <c r="AU17" s="387">
        <v>3</v>
      </c>
      <c r="AV17" s="387">
        <v>2</v>
      </c>
      <c r="AW17" s="387">
        <v>3</v>
      </c>
      <c r="AX17" s="387">
        <v>3</v>
      </c>
      <c r="AY17" s="387">
        <v>3</v>
      </c>
      <c r="AZ17" s="387">
        <v>2</v>
      </c>
      <c r="BA17" s="387">
        <v>1</v>
      </c>
    </row>
    <row r="18" spans="1:53" ht="12" customHeight="1">
      <c r="D18" s="388" t="s">
        <v>17</v>
      </c>
      <c r="E18" s="383"/>
      <c r="F18" s="389">
        <v>171</v>
      </c>
      <c r="G18" s="389">
        <v>148</v>
      </c>
      <c r="H18" s="389">
        <v>145</v>
      </c>
      <c r="I18" s="390">
        <v>140</v>
      </c>
      <c r="J18" s="390">
        <v>107</v>
      </c>
      <c r="K18" s="390">
        <v>98</v>
      </c>
      <c r="L18" s="390">
        <v>142</v>
      </c>
      <c r="M18" s="390">
        <v>123</v>
      </c>
      <c r="N18" s="390">
        <v>103</v>
      </c>
      <c r="O18" s="390">
        <v>9</v>
      </c>
      <c r="P18" s="390">
        <v>7</v>
      </c>
      <c r="Q18" s="390">
        <v>6</v>
      </c>
      <c r="R18" s="390"/>
      <c r="S18" s="379"/>
      <c r="T18" s="379"/>
      <c r="U18" s="379"/>
      <c r="V18" s="391" t="s">
        <v>17</v>
      </c>
      <c r="W18" s="380"/>
      <c r="X18" s="386">
        <v>5</v>
      </c>
      <c r="Y18" s="387">
        <v>7</v>
      </c>
      <c r="Z18" s="387">
        <v>8</v>
      </c>
      <c r="AA18" s="387">
        <v>4</v>
      </c>
      <c r="AB18" s="387">
        <v>3</v>
      </c>
      <c r="AC18" s="387">
        <v>2</v>
      </c>
      <c r="AD18" s="387">
        <v>4</v>
      </c>
      <c r="AE18" s="387">
        <v>2</v>
      </c>
      <c r="AF18" s="387">
        <v>1</v>
      </c>
      <c r="AG18" s="387">
        <v>7</v>
      </c>
      <c r="AH18" s="387">
        <v>5</v>
      </c>
      <c r="AI18" s="387">
        <v>4</v>
      </c>
      <c r="AJ18" s="390"/>
      <c r="AK18" s="379"/>
      <c r="AL18" s="379"/>
      <c r="AM18" s="379"/>
      <c r="AN18" s="391" t="s">
        <v>17</v>
      </c>
      <c r="AO18" s="380"/>
      <c r="AP18" s="386">
        <v>15</v>
      </c>
      <c r="AQ18" s="387">
        <v>16</v>
      </c>
      <c r="AR18" s="387">
        <v>11</v>
      </c>
      <c r="AS18" s="387">
        <v>10</v>
      </c>
      <c r="AT18" s="387">
        <v>8</v>
      </c>
      <c r="AU18" s="387">
        <v>9</v>
      </c>
      <c r="AV18" s="387">
        <v>13</v>
      </c>
      <c r="AW18" s="387">
        <v>14</v>
      </c>
      <c r="AX18" s="387">
        <v>11</v>
      </c>
      <c r="AY18" s="387">
        <v>11</v>
      </c>
      <c r="AZ18" s="387">
        <v>6</v>
      </c>
      <c r="BA18" s="387">
        <v>5</v>
      </c>
    </row>
    <row r="19" spans="1:53" ht="15.75" customHeight="1">
      <c r="C19" s="429" t="s">
        <v>38</v>
      </c>
      <c r="D19" s="429"/>
      <c r="E19" s="383"/>
      <c r="F19" s="389">
        <v>15985</v>
      </c>
      <c r="G19" s="389">
        <v>4780</v>
      </c>
      <c r="H19" s="389">
        <v>2944</v>
      </c>
      <c r="I19" s="390">
        <v>14291</v>
      </c>
      <c r="J19" s="390">
        <v>4399</v>
      </c>
      <c r="K19" s="390">
        <v>2906</v>
      </c>
      <c r="L19" s="390">
        <v>10909</v>
      </c>
      <c r="M19" s="390">
        <v>3847</v>
      </c>
      <c r="N19" s="390">
        <v>2711</v>
      </c>
      <c r="O19" s="390">
        <v>666</v>
      </c>
      <c r="P19" s="390">
        <v>213</v>
      </c>
      <c r="Q19" s="390">
        <v>149</v>
      </c>
      <c r="R19" s="390"/>
      <c r="S19" s="379"/>
      <c r="T19" s="379"/>
      <c r="U19" s="434" t="s">
        <v>38</v>
      </c>
      <c r="V19" s="434"/>
      <c r="W19" s="380"/>
      <c r="X19" s="386">
        <v>513</v>
      </c>
      <c r="Y19" s="387">
        <v>159</v>
      </c>
      <c r="Z19" s="387">
        <v>115</v>
      </c>
      <c r="AA19" s="387">
        <v>645</v>
      </c>
      <c r="AB19" s="387">
        <v>191</v>
      </c>
      <c r="AC19" s="387">
        <v>149</v>
      </c>
      <c r="AD19" s="387">
        <v>634</v>
      </c>
      <c r="AE19" s="387">
        <v>162</v>
      </c>
      <c r="AF19" s="387">
        <v>135</v>
      </c>
      <c r="AG19" s="387">
        <v>1081</v>
      </c>
      <c r="AH19" s="387">
        <v>473</v>
      </c>
      <c r="AI19" s="387">
        <v>269</v>
      </c>
      <c r="AJ19" s="390"/>
      <c r="AK19" s="379"/>
      <c r="AL19" s="379"/>
      <c r="AM19" s="434" t="s">
        <v>38</v>
      </c>
      <c r="AN19" s="434"/>
      <c r="AO19" s="380"/>
      <c r="AP19" s="386">
        <v>842</v>
      </c>
      <c r="AQ19" s="387">
        <v>237</v>
      </c>
      <c r="AR19" s="387">
        <v>180</v>
      </c>
      <c r="AS19" s="387">
        <v>667</v>
      </c>
      <c r="AT19" s="387">
        <v>300</v>
      </c>
      <c r="AU19" s="387">
        <v>190</v>
      </c>
      <c r="AV19" s="387">
        <v>872</v>
      </c>
      <c r="AW19" s="387">
        <v>348</v>
      </c>
      <c r="AX19" s="387">
        <v>300</v>
      </c>
      <c r="AY19" s="387">
        <v>700</v>
      </c>
      <c r="AZ19" s="387">
        <v>275</v>
      </c>
      <c r="BA19" s="387">
        <v>207</v>
      </c>
    </row>
    <row r="20" spans="1:53" ht="15.75" customHeight="1">
      <c r="C20" s="429" t="s">
        <v>37</v>
      </c>
      <c r="D20" s="429"/>
      <c r="E20" s="383"/>
      <c r="F20" s="384">
        <v>993</v>
      </c>
      <c r="G20" s="384">
        <v>415</v>
      </c>
      <c r="H20" s="384">
        <v>374</v>
      </c>
      <c r="I20" s="385">
        <v>940</v>
      </c>
      <c r="J20" s="385">
        <v>447</v>
      </c>
      <c r="K20" s="385">
        <v>362</v>
      </c>
      <c r="L20" s="385">
        <v>954</v>
      </c>
      <c r="M20" s="385">
        <v>520</v>
      </c>
      <c r="N20" s="385">
        <v>390</v>
      </c>
      <c r="O20" s="385">
        <v>64</v>
      </c>
      <c r="P20" s="385">
        <v>28</v>
      </c>
      <c r="Q20" s="385">
        <v>27</v>
      </c>
      <c r="R20" s="385"/>
      <c r="S20" s="379"/>
      <c r="T20" s="379"/>
      <c r="U20" s="434" t="s">
        <v>37</v>
      </c>
      <c r="V20" s="434"/>
      <c r="W20" s="380"/>
      <c r="X20" s="386">
        <v>44</v>
      </c>
      <c r="Y20" s="387">
        <v>22</v>
      </c>
      <c r="Z20" s="387">
        <v>16</v>
      </c>
      <c r="AA20" s="387">
        <v>47</v>
      </c>
      <c r="AB20" s="387">
        <v>34</v>
      </c>
      <c r="AC20" s="387">
        <v>18</v>
      </c>
      <c r="AD20" s="387">
        <v>64</v>
      </c>
      <c r="AE20" s="387">
        <v>35</v>
      </c>
      <c r="AF20" s="387">
        <v>22</v>
      </c>
      <c r="AG20" s="387">
        <v>99</v>
      </c>
      <c r="AH20" s="387">
        <v>62</v>
      </c>
      <c r="AI20" s="387">
        <v>53</v>
      </c>
      <c r="AJ20" s="385"/>
      <c r="AK20" s="394"/>
      <c r="AL20" s="379"/>
      <c r="AM20" s="434" t="s">
        <v>37</v>
      </c>
      <c r="AN20" s="434"/>
      <c r="AO20" s="380"/>
      <c r="AP20" s="386">
        <v>87</v>
      </c>
      <c r="AQ20" s="387">
        <v>32</v>
      </c>
      <c r="AR20" s="387">
        <v>25</v>
      </c>
      <c r="AS20" s="387">
        <v>42</v>
      </c>
      <c r="AT20" s="387">
        <v>35</v>
      </c>
      <c r="AU20" s="387">
        <v>22</v>
      </c>
      <c r="AV20" s="387">
        <v>33</v>
      </c>
      <c r="AW20" s="387">
        <v>19</v>
      </c>
      <c r="AX20" s="387">
        <v>14</v>
      </c>
      <c r="AY20" s="387">
        <v>51</v>
      </c>
      <c r="AZ20" s="387">
        <v>37</v>
      </c>
      <c r="BA20" s="387">
        <v>18</v>
      </c>
    </row>
    <row r="21" spans="1:53">
      <c r="D21" s="388" t="s">
        <v>18</v>
      </c>
      <c r="E21" s="383"/>
      <c r="F21" s="389">
        <v>886</v>
      </c>
      <c r="G21" s="389">
        <v>339</v>
      </c>
      <c r="H21" s="389">
        <v>294</v>
      </c>
      <c r="I21" s="390">
        <v>809</v>
      </c>
      <c r="J21" s="390">
        <v>361</v>
      </c>
      <c r="K21" s="390">
        <v>285</v>
      </c>
      <c r="L21" s="390">
        <v>817</v>
      </c>
      <c r="M21" s="390">
        <v>424</v>
      </c>
      <c r="N21" s="390">
        <v>302</v>
      </c>
      <c r="O21" s="390">
        <v>58</v>
      </c>
      <c r="P21" s="390">
        <v>25</v>
      </c>
      <c r="Q21" s="390">
        <v>24</v>
      </c>
      <c r="R21" s="390"/>
      <c r="S21" s="379"/>
      <c r="T21" s="379"/>
      <c r="U21" s="379"/>
      <c r="V21" s="391" t="s">
        <v>18</v>
      </c>
      <c r="W21" s="380"/>
      <c r="X21" s="386">
        <v>37</v>
      </c>
      <c r="Y21" s="387">
        <v>19</v>
      </c>
      <c r="Z21" s="387">
        <v>13</v>
      </c>
      <c r="AA21" s="387">
        <v>35</v>
      </c>
      <c r="AB21" s="387">
        <v>26</v>
      </c>
      <c r="AC21" s="387">
        <v>11</v>
      </c>
      <c r="AD21" s="387">
        <v>51</v>
      </c>
      <c r="AE21" s="387">
        <v>26</v>
      </c>
      <c r="AF21" s="387">
        <v>16</v>
      </c>
      <c r="AG21" s="387">
        <v>88</v>
      </c>
      <c r="AH21" s="387">
        <v>51</v>
      </c>
      <c r="AI21" s="387">
        <v>42</v>
      </c>
      <c r="AJ21" s="390"/>
      <c r="AK21" s="379"/>
      <c r="AL21" s="379"/>
      <c r="AM21" s="379"/>
      <c r="AN21" s="391" t="s">
        <v>18</v>
      </c>
      <c r="AO21" s="380"/>
      <c r="AP21" s="386">
        <v>71</v>
      </c>
      <c r="AQ21" s="387">
        <v>26</v>
      </c>
      <c r="AR21" s="387">
        <v>19</v>
      </c>
      <c r="AS21" s="387">
        <v>36</v>
      </c>
      <c r="AT21" s="387">
        <v>30</v>
      </c>
      <c r="AU21" s="387">
        <v>18</v>
      </c>
      <c r="AV21" s="387">
        <v>30</v>
      </c>
      <c r="AW21" s="387">
        <v>14</v>
      </c>
      <c r="AX21" s="387">
        <v>9</v>
      </c>
      <c r="AY21" s="387">
        <v>48</v>
      </c>
      <c r="AZ21" s="387">
        <v>32</v>
      </c>
      <c r="BA21" s="387">
        <v>13</v>
      </c>
    </row>
    <row r="22" spans="1:53">
      <c r="D22" s="388" t="s">
        <v>19</v>
      </c>
      <c r="E22" s="383"/>
      <c r="F22" s="389">
        <v>51</v>
      </c>
      <c r="G22" s="389">
        <v>47</v>
      </c>
      <c r="H22" s="389">
        <v>45</v>
      </c>
      <c r="I22" s="390">
        <v>65</v>
      </c>
      <c r="J22" s="390">
        <v>49</v>
      </c>
      <c r="K22" s="390">
        <v>40</v>
      </c>
      <c r="L22" s="390">
        <v>60</v>
      </c>
      <c r="M22" s="390">
        <v>51</v>
      </c>
      <c r="N22" s="390">
        <v>48</v>
      </c>
      <c r="O22" s="390">
        <v>3</v>
      </c>
      <c r="P22" s="390">
        <v>0</v>
      </c>
      <c r="Q22" s="390">
        <v>0</v>
      </c>
      <c r="R22" s="390"/>
      <c r="S22" s="379"/>
      <c r="T22" s="379"/>
      <c r="U22" s="379"/>
      <c r="V22" s="391" t="s">
        <v>19</v>
      </c>
      <c r="W22" s="380"/>
      <c r="X22" s="386">
        <v>3</v>
      </c>
      <c r="Y22" s="387">
        <v>1</v>
      </c>
      <c r="Z22" s="387">
        <v>1</v>
      </c>
      <c r="AA22" s="387">
        <v>4</v>
      </c>
      <c r="AB22" s="387">
        <v>6</v>
      </c>
      <c r="AC22" s="387">
        <v>5</v>
      </c>
      <c r="AD22" s="387">
        <v>3</v>
      </c>
      <c r="AE22" s="387">
        <v>3</v>
      </c>
      <c r="AF22" s="387">
        <v>2</v>
      </c>
      <c r="AG22" s="387">
        <v>6</v>
      </c>
      <c r="AH22" s="387">
        <v>6</v>
      </c>
      <c r="AI22" s="387">
        <v>7</v>
      </c>
      <c r="AJ22" s="390"/>
      <c r="AK22" s="379"/>
      <c r="AL22" s="379"/>
      <c r="AM22" s="379"/>
      <c r="AN22" s="391" t="s">
        <v>19</v>
      </c>
      <c r="AO22" s="380"/>
      <c r="AP22" s="386">
        <v>9</v>
      </c>
      <c r="AQ22" s="387">
        <v>4</v>
      </c>
      <c r="AR22" s="387">
        <v>2</v>
      </c>
      <c r="AS22" s="387">
        <v>1</v>
      </c>
      <c r="AT22" s="387">
        <v>0</v>
      </c>
      <c r="AU22" s="387">
        <v>0</v>
      </c>
      <c r="AV22" s="387">
        <v>0</v>
      </c>
      <c r="AW22" s="387">
        <v>3</v>
      </c>
      <c r="AX22" s="387">
        <v>3</v>
      </c>
      <c r="AY22" s="387">
        <v>1</v>
      </c>
      <c r="AZ22" s="387">
        <v>3</v>
      </c>
      <c r="BA22" s="387">
        <v>2</v>
      </c>
    </row>
    <row r="23" spans="1:53">
      <c r="D23" s="388" t="s">
        <v>20</v>
      </c>
      <c r="E23" s="383"/>
      <c r="F23" s="389">
        <v>54</v>
      </c>
      <c r="G23" s="389">
        <v>28</v>
      </c>
      <c r="H23" s="389">
        <v>33</v>
      </c>
      <c r="I23" s="390">
        <v>64</v>
      </c>
      <c r="J23" s="390">
        <v>36</v>
      </c>
      <c r="K23" s="390">
        <v>33</v>
      </c>
      <c r="L23" s="390">
        <v>75</v>
      </c>
      <c r="M23" s="390">
        <v>42</v>
      </c>
      <c r="N23" s="390">
        <v>39</v>
      </c>
      <c r="O23" s="390">
        <v>3</v>
      </c>
      <c r="P23" s="390">
        <v>3</v>
      </c>
      <c r="Q23" s="390">
        <v>3</v>
      </c>
      <c r="R23" s="390"/>
      <c r="S23" s="379"/>
      <c r="T23" s="379"/>
      <c r="U23" s="379"/>
      <c r="V23" s="391" t="s">
        <v>20</v>
      </c>
      <c r="W23" s="380"/>
      <c r="X23" s="386">
        <v>4</v>
      </c>
      <c r="Y23" s="387">
        <v>2</v>
      </c>
      <c r="Z23" s="387">
        <v>2</v>
      </c>
      <c r="AA23" s="387">
        <v>8</v>
      </c>
      <c r="AB23" s="387">
        <v>2</v>
      </c>
      <c r="AC23" s="387">
        <v>2</v>
      </c>
      <c r="AD23" s="387">
        <v>10</v>
      </c>
      <c r="AE23" s="387">
        <v>6</v>
      </c>
      <c r="AF23" s="387">
        <v>4</v>
      </c>
      <c r="AG23" s="387">
        <v>5</v>
      </c>
      <c r="AH23" s="387">
        <v>5</v>
      </c>
      <c r="AI23" s="387">
        <v>4</v>
      </c>
      <c r="AJ23" s="390"/>
      <c r="AK23" s="379"/>
      <c r="AL23" s="379"/>
      <c r="AM23" s="379"/>
      <c r="AN23" s="391" t="s">
        <v>20</v>
      </c>
      <c r="AO23" s="380"/>
      <c r="AP23" s="386">
        <v>7</v>
      </c>
      <c r="AQ23" s="387">
        <v>2</v>
      </c>
      <c r="AR23" s="387">
        <v>4</v>
      </c>
      <c r="AS23" s="387">
        <v>4</v>
      </c>
      <c r="AT23" s="387">
        <v>4</v>
      </c>
      <c r="AU23" s="387">
        <v>3</v>
      </c>
      <c r="AV23" s="387">
        <v>3</v>
      </c>
      <c r="AW23" s="387">
        <v>2</v>
      </c>
      <c r="AX23" s="387">
        <v>2</v>
      </c>
      <c r="AY23" s="387">
        <v>2</v>
      </c>
      <c r="AZ23" s="387">
        <v>2</v>
      </c>
      <c r="BA23" s="387">
        <v>3</v>
      </c>
    </row>
    <row r="24" spans="1:53">
      <c r="D24" s="388" t="s">
        <v>17</v>
      </c>
      <c r="E24" s="383"/>
      <c r="F24" s="395">
        <v>2</v>
      </c>
      <c r="G24" s="390">
        <v>1</v>
      </c>
      <c r="H24" s="390">
        <v>2</v>
      </c>
      <c r="I24" s="390">
        <v>2</v>
      </c>
      <c r="J24" s="390">
        <v>1</v>
      </c>
      <c r="K24" s="390">
        <v>4</v>
      </c>
      <c r="L24" s="390">
        <v>2</v>
      </c>
      <c r="M24" s="390">
        <v>3</v>
      </c>
      <c r="N24" s="390">
        <v>1</v>
      </c>
      <c r="O24" s="390">
        <v>0</v>
      </c>
      <c r="P24" s="390">
        <v>0</v>
      </c>
      <c r="Q24" s="390">
        <v>0</v>
      </c>
      <c r="R24" s="390"/>
      <c r="S24" s="379"/>
      <c r="T24" s="379"/>
      <c r="U24" s="379"/>
      <c r="V24" s="391" t="s">
        <v>17</v>
      </c>
      <c r="W24" s="380"/>
      <c r="X24" s="386">
        <v>0</v>
      </c>
      <c r="Y24" s="387">
        <v>0</v>
      </c>
      <c r="Z24" s="387">
        <v>0</v>
      </c>
      <c r="AA24" s="387">
        <v>0</v>
      </c>
      <c r="AB24" s="387">
        <v>0</v>
      </c>
      <c r="AC24" s="387">
        <v>0</v>
      </c>
      <c r="AD24" s="387">
        <v>0</v>
      </c>
      <c r="AE24" s="387">
        <v>0</v>
      </c>
      <c r="AF24" s="387">
        <v>0</v>
      </c>
      <c r="AG24" s="387">
        <v>0</v>
      </c>
      <c r="AH24" s="387">
        <v>0</v>
      </c>
      <c r="AI24" s="387">
        <v>0</v>
      </c>
      <c r="AJ24" s="390"/>
      <c r="AK24" s="379"/>
      <c r="AL24" s="379"/>
      <c r="AM24" s="379"/>
      <c r="AN24" s="391" t="s">
        <v>17</v>
      </c>
      <c r="AO24" s="380"/>
      <c r="AP24" s="386">
        <v>0</v>
      </c>
      <c r="AQ24" s="387">
        <v>0</v>
      </c>
      <c r="AR24" s="387">
        <v>0</v>
      </c>
      <c r="AS24" s="387">
        <v>1</v>
      </c>
      <c r="AT24" s="387">
        <v>1</v>
      </c>
      <c r="AU24" s="387">
        <v>1</v>
      </c>
      <c r="AV24" s="387">
        <v>0</v>
      </c>
      <c r="AW24" s="387">
        <v>0</v>
      </c>
      <c r="AX24" s="387">
        <v>0</v>
      </c>
      <c r="AY24" s="387">
        <v>0</v>
      </c>
      <c r="AZ24" s="387">
        <v>0</v>
      </c>
      <c r="BA24" s="387">
        <v>0</v>
      </c>
    </row>
    <row r="25" spans="1:53" ht="15.75" customHeight="1">
      <c r="C25" s="429" t="s">
        <v>36</v>
      </c>
      <c r="D25" s="429"/>
      <c r="E25" s="383"/>
      <c r="F25" s="384">
        <v>187</v>
      </c>
      <c r="G25" s="384">
        <v>142</v>
      </c>
      <c r="H25" s="384">
        <v>143</v>
      </c>
      <c r="I25" s="390">
        <v>204</v>
      </c>
      <c r="J25" s="390">
        <v>158</v>
      </c>
      <c r="K25" s="390">
        <v>184</v>
      </c>
      <c r="L25" s="390">
        <v>186</v>
      </c>
      <c r="M25" s="390">
        <v>160</v>
      </c>
      <c r="N25" s="390">
        <v>171</v>
      </c>
      <c r="O25" s="390">
        <v>12</v>
      </c>
      <c r="P25" s="390">
        <v>6</v>
      </c>
      <c r="Q25" s="390">
        <v>7</v>
      </c>
      <c r="R25" s="390"/>
      <c r="S25" s="379"/>
      <c r="T25" s="379"/>
      <c r="U25" s="434" t="s">
        <v>36</v>
      </c>
      <c r="V25" s="434"/>
      <c r="W25" s="380"/>
      <c r="X25" s="386">
        <v>10</v>
      </c>
      <c r="Y25" s="387">
        <v>8</v>
      </c>
      <c r="Z25" s="387">
        <v>8</v>
      </c>
      <c r="AA25" s="387">
        <v>13</v>
      </c>
      <c r="AB25" s="387">
        <v>9</v>
      </c>
      <c r="AC25" s="387">
        <v>7</v>
      </c>
      <c r="AD25" s="387">
        <v>11</v>
      </c>
      <c r="AE25" s="387">
        <v>10</v>
      </c>
      <c r="AF25" s="387">
        <v>9</v>
      </c>
      <c r="AG25" s="387">
        <v>20</v>
      </c>
      <c r="AH25" s="387">
        <v>27</v>
      </c>
      <c r="AI25" s="387">
        <v>27</v>
      </c>
      <c r="AJ25" s="390"/>
      <c r="AK25" s="394"/>
      <c r="AL25" s="379"/>
      <c r="AM25" s="434" t="s">
        <v>36</v>
      </c>
      <c r="AN25" s="434"/>
      <c r="AO25" s="380"/>
      <c r="AP25" s="386">
        <v>11</v>
      </c>
      <c r="AQ25" s="387">
        <v>11</v>
      </c>
      <c r="AR25" s="387">
        <v>12</v>
      </c>
      <c r="AS25" s="387">
        <v>7</v>
      </c>
      <c r="AT25" s="387">
        <v>6</v>
      </c>
      <c r="AU25" s="387">
        <v>5</v>
      </c>
      <c r="AV25" s="387">
        <v>17</v>
      </c>
      <c r="AW25" s="387">
        <v>14</v>
      </c>
      <c r="AX25" s="387">
        <v>11</v>
      </c>
      <c r="AY25" s="387">
        <v>11</v>
      </c>
      <c r="AZ25" s="387">
        <v>7</v>
      </c>
      <c r="BA25" s="387">
        <v>4</v>
      </c>
    </row>
    <row r="26" spans="1:53">
      <c r="D26" s="388" t="s">
        <v>35</v>
      </c>
      <c r="E26" s="383"/>
      <c r="F26" s="389">
        <v>7</v>
      </c>
      <c r="G26" s="389">
        <v>7</v>
      </c>
      <c r="H26" s="389">
        <v>28</v>
      </c>
      <c r="I26" s="390">
        <v>10</v>
      </c>
      <c r="J26" s="390">
        <v>7</v>
      </c>
      <c r="K26" s="390">
        <v>38</v>
      </c>
      <c r="L26" s="390">
        <v>23</v>
      </c>
      <c r="M26" s="390">
        <v>23</v>
      </c>
      <c r="N26" s="390">
        <v>64</v>
      </c>
      <c r="O26" s="390">
        <v>0</v>
      </c>
      <c r="P26" s="390">
        <v>0</v>
      </c>
      <c r="Q26" s="390">
        <v>1</v>
      </c>
      <c r="R26" s="390"/>
      <c r="S26" s="379"/>
      <c r="T26" s="379"/>
      <c r="U26" s="379"/>
      <c r="V26" s="391" t="s">
        <v>35</v>
      </c>
      <c r="W26" s="380"/>
      <c r="X26" s="386">
        <v>0</v>
      </c>
      <c r="Y26" s="387">
        <v>0</v>
      </c>
      <c r="Z26" s="387">
        <v>0</v>
      </c>
      <c r="AA26" s="387">
        <v>2</v>
      </c>
      <c r="AB26" s="387">
        <v>2</v>
      </c>
      <c r="AC26" s="387">
        <v>2</v>
      </c>
      <c r="AD26" s="387">
        <v>5</v>
      </c>
      <c r="AE26" s="387">
        <v>5</v>
      </c>
      <c r="AF26" s="387">
        <v>6</v>
      </c>
      <c r="AG26" s="387">
        <v>3</v>
      </c>
      <c r="AH26" s="387">
        <v>6</v>
      </c>
      <c r="AI26" s="387">
        <v>13</v>
      </c>
      <c r="AJ26" s="390"/>
      <c r="AK26" s="379"/>
      <c r="AL26" s="379"/>
      <c r="AM26" s="379"/>
      <c r="AN26" s="391" t="s">
        <v>35</v>
      </c>
      <c r="AO26" s="380"/>
      <c r="AP26" s="386">
        <v>1</v>
      </c>
      <c r="AQ26" s="387">
        <v>1</v>
      </c>
      <c r="AR26" s="387">
        <v>2</v>
      </c>
      <c r="AS26" s="387">
        <v>1</v>
      </c>
      <c r="AT26" s="387">
        <v>0</v>
      </c>
      <c r="AU26" s="387">
        <v>0</v>
      </c>
      <c r="AV26" s="387">
        <v>0</v>
      </c>
      <c r="AW26" s="387">
        <v>0</v>
      </c>
      <c r="AX26" s="387">
        <v>0</v>
      </c>
      <c r="AY26" s="387">
        <v>0</v>
      </c>
      <c r="AZ26" s="387">
        <v>0</v>
      </c>
      <c r="BA26" s="387">
        <v>0</v>
      </c>
    </row>
    <row r="27" spans="1:53">
      <c r="D27" s="388" t="s">
        <v>22</v>
      </c>
      <c r="E27" s="383"/>
      <c r="F27" s="389">
        <v>180</v>
      </c>
      <c r="G27" s="389">
        <v>135</v>
      </c>
      <c r="H27" s="389">
        <v>115</v>
      </c>
      <c r="I27" s="390">
        <v>194</v>
      </c>
      <c r="J27" s="390">
        <v>151</v>
      </c>
      <c r="K27" s="390">
        <v>146</v>
      </c>
      <c r="L27" s="390">
        <v>163</v>
      </c>
      <c r="M27" s="390">
        <v>137</v>
      </c>
      <c r="N27" s="390">
        <v>107</v>
      </c>
      <c r="O27" s="390">
        <v>12</v>
      </c>
      <c r="P27" s="390">
        <v>6</v>
      </c>
      <c r="Q27" s="390">
        <v>6</v>
      </c>
      <c r="R27" s="390"/>
      <c r="S27" s="379"/>
      <c r="T27" s="379"/>
      <c r="U27" s="379"/>
      <c r="V27" s="391" t="s">
        <v>22</v>
      </c>
      <c r="W27" s="380"/>
      <c r="X27" s="386">
        <v>10</v>
      </c>
      <c r="Y27" s="387">
        <v>8</v>
      </c>
      <c r="Z27" s="387">
        <v>8</v>
      </c>
      <c r="AA27" s="387">
        <v>11</v>
      </c>
      <c r="AB27" s="387">
        <v>7</v>
      </c>
      <c r="AC27" s="387">
        <v>5</v>
      </c>
      <c r="AD27" s="387">
        <v>6</v>
      </c>
      <c r="AE27" s="387">
        <v>5</v>
      </c>
      <c r="AF27" s="387">
        <v>3</v>
      </c>
      <c r="AG27" s="387">
        <v>17</v>
      </c>
      <c r="AH27" s="387">
        <v>21</v>
      </c>
      <c r="AI27" s="387">
        <v>14</v>
      </c>
      <c r="AJ27" s="390"/>
      <c r="AK27" s="379"/>
      <c r="AL27" s="379"/>
      <c r="AM27" s="379"/>
      <c r="AN27" s="391" t="s">
        <v>22</v>
      </c>
      <c r="AO27" s="380"/>
      <c r="AP27" s="386">
        <v>10</v>
      </c>
      <c r="AQ27" s="387">
        <v>10</v>
      </c>
      <c r="AR27" s="387">
        <v>10</v>
      </c>
      <c r="AS27" s="387">
        <v>6</v>
      </c>
      <c r="AT27" s="387">
        <v>6</v>
      </c>
      <c r="AU27" s="387">
        <v>5</v>
      </c>
      <c r="AV27" s="387">
        <v>17</v>
      </c>
      <c r="AW27" s="387">
        <v>14</v>
      </c>
      <c r="AX27" s="387">
        <v>11</v>
      </c>
      <c r="AY27" s="387">
        <v>11</v>
      </c>
      <c r="AZ27" s="387">
        <v>7</v>
      </c>
      <c r="BA27" s="387">
        <v>4</v>
      </c>
    </row>
    <row r="28" spans="1:53" ht="15.75" customHeight="1">
      <c r="C28" s="429" t="s">
        <v>17</v>
      </c>
      <c r="D28" s="429"/>
      <c r="E28" s="383"/>
      <c r="F28" s="389">
        <v>3982</v>
      </c>
      <c r="G28" s="389">
        <v>1219</v>
      </c>
      <c r="H28" s="389">
        <v>1028</v>
      </c>
      <c r="I28" s="390">
        <v>3448</v>
      </c>
      <c r="J28" s="390">
        <v>1127</v>
      </c>
      <c r="K28" s="390">
        <v>963</v>
      </c>
      <c r="L28" s="390">
        <v>2952</v>
      </c>
      <c r="M28" s="390">
        <v>1051</v>
      </c>
      <c r="N28" s="390">
        <v>916</v>
      </c>
      <c r="O28" s="390">
        <v>210</v>
      </c>
      <c r="P28" s="390">
        <v>59</v>
      </c>
      <c r="Q28" s="390">
        <v>56</v>
      </c>
      <c r="R28" s="390"/>
      <c r="S28" s="379"/>
      <c r="T28" s="379"/>
      <c r="U28" s="434" t="s">
        <v>17</v>
      </c>
      <c r="V28" s="434"/>
      <c r="W28" s="380"/>
      <c r="X28" s="386">
        <v>107</v>
      </c>
      <c r="Y28" s="387">
        <v>37</v>
      </c>
      <c r="Z28" s="387">
        <v>32</v>
      </c>
      <c r="AA28" s="387">
        <v>196</v>
      </c>
      <c r="AB28" s="387">
        <v>53</v>
      </c>
      <c r="AC28" s="387">
        <v>45</v>
      </c>
      <c r="AD28" s="387">
        <v>167</v>
      </c>
      <c r="AE28" s="387">
        <v>57</v>
      </c>
      <c r="AF28" s="387">
        <v>49</v>
      </c>
      <c r="AG28" s="387">
        <v>248</v>
      </c>
      <c r="AH28" s="387">
        <v>110</v>
      </c>
      <c r="AI28" s="387">
        <v>99</v>
      </c>
      <c r="AJ28" s="390"/>
      <c r="AK28" s="379"/>
      <c r="AL28" s="379"/>
      <c r="AM28" s="434" t="s">
        <v>17</v>
      </c>
      <c r="AN28" s="434"/>
      <c r="AO28" s="380"/>
      <c r="AP28" s="386">
        <v>230</v>
      </c>
      <c r="AQ28" s="387">
        <v>90</v>
      </c>
      <c r="AR28" s="387">
        <v>82</v>
      </c>
      <c r="AS28" s="387">
        <v>145</v>
      </c>
      <c r="AT28" s="387">
        <v>69</v>
      </c>
      <c r="AU28" s="387">
        <v>46</v>
      </c>
      <c r="AV28" s="387">
        <v>213</v>
      </c>
      <c r="AW28" s="387">
        <v>67</v>
      </c>
      <c r="AX28" s="387">
        <v>56</v>
      </c>
      <c r="AY28" s="387">
        <v>220</v>
      </c>
      <c r="AZ28" s="387">
        <v>70</v>
      </c>
      <c r="BA28" s="387">
        <v>60</v>
      </c>
    </row>
    <row r="29" spans="1:53" ht="27" customHeight="1">
      <c r="C29" s="425" t="s">
        <v>151</v>
      </c>
      <c r="D29" s="426"/>
      <c r="E29" s="383"/>
      <c r="F29" s="396">
        <v>257</v>
      </c>
      <c r="G29" s="396">
        <v>196</v>
      </c>
      <c r="H29" s="397">
        <v>172</v>
      </c>
      <c r="I29" s="398">
        <v>287</v>
      </c>
      <c r="J29" s="398">
        <v>234</v>
      </c>
      <c r="K29" s="398">
        <v>234</v>
      </c>
      <c r="L29" s="398">
        <v>239</v>
      </c>
      <c r="M29" s="398">
        <v>213</v>
      </c>
      <c r="N29" s="398">
        <v>195</v>
      </c>
      <c r="O29" s="398">
        <v>20</v>
      </c>
      <c r="P29" s="398">
        <v>16</v>
      </c>
      <c r="Q29" s="398">
        <v>14</v>
      </c>
      <c r="R29" s="390"/>
      <c r="S29" s="379"/>
      <c r="T29" s="379"/>
      <c r="U29" s="425" t="s">
        <v>151</v>
      </c>
      <c r="V29" s="426"/>
      <c r="W29" s="380"/>
      <c r="X29" s="386">
        <v>11</v>
      </c>
      <c r="Y29" s="387">
        <v>6</v>
      </c>
      <c r="Z29" s="387">
        <v>6</v>
      </c>
      <c r="AA29" s="387">
        <v>14</v>
      </c>
      <c r="AB29" s="387">
        <v>8</v>
      </c>
      <c r="AC29" s="387">
        <v>12</v>
      </c>
      <c r="AD29" s="387">
        <v>11</v>
      </c>
      <c r="AE29" s="387">
        <v>11</v>
      </c>
      <c r="AF29" s="387">
        <v>10</v>
      </c>
      <c r="AG29" s="387">
        <v>27</v>
      </c>
      <c r="AH29" s="387">
        <v>27</v>
      </c>
      <c r="AI29" s="387">
        <v>22</v>
      </c>
      <c r="AJ29" s="390"/>
      <c r="AK29" s="379"/>
      <c r="AL29" s="379"/>
      <c r="AM29" s="425" t="s">
        <v>151</v>
      </c>
      <c r="AN29" s="426"/>
      <c r="AO29" s="380"/>
      <c r="AP29" s="386">
        <v>23</v>
      </c>
      <c r="AQ29" s="387">
        <v>15</v>
      </c>
      <c r="AR29" s="387">
        <v>17</v>
      </c>
      <c r="AS29" s="387">
        <v>8</v>
      </c>
      <c r="AT29" s="387">
        <v>5</v>
      </c>
      <c r="AU29" s="387">
        <v>4</v>
      </c>
      <c r="AV29" s="387">
        <v>18</v>
      </c>
      <c r="AW29" s="387">
        <v>20</v>
      </c>
      <c r="AX29" s="387">
        <v>14</v>
      </c>
      <c r="AY29" s="387">
        <v>15</v>
      </c>
      <c r="AZ29" s="387">
        <v>14</v>
      </c>
      <c r="BA29" s="387">
        <v>12</v>
      </c>
    </row>
    <row r="30" spans="1:53" ht="10.5" customHeight="1">
      <c r="C30" s="426" t="s">
        <v>152</v>
      </c>
      <c r="D30" s="426"/>
      <c r="E30" s="383"/>
      <c r="F30" s="396">
        <v>2019</v>
      </c>
      <c r="G30" s="396">
        <v>1251</v>
      </c>
      <c r="H30" s="397">
        <v>217</v>
      </c>
      <c r="I30" s="398">
        <v>1566</v>
      </c>
      <c r="J30" s="398">
        <v>943</v>
      </c>
      <c r="K30" s="398">
        <v>204</v>
      </c>
      <c r="L30" s="398">
        <v>950</v>
      </c>
      <c r="M30" s="398">
        <v>458</v>
      </c>
      <c r="N30" s="398">
        <v>163</v>
      </c>
      <c r="O30" s="398">
        <v>46</v>
      </c>
      <c r="P30" s="398">
        <v>26</v>
      </c>
      <c r="Q30" s="398">
        <v>11</v>
      </c>
      <c r="R30" s="390"/>
      <c r="S30" s="379"/>
      <c r="T30" s="379"/>
      <c r="U30" s="426" t="s">
        <v>152</v>
      </c>
      <c r="V30" s="426"/>
      <c r="W30" s="380"/>
      <c r="X30" s="386">
        <v>43</v>
      </c>
      <c r="Y30" s="387">
        <v>22</v>
      </c>
      <c r="Z30" s="387">
        <v>4</v>
      </c>
      <c r="AA30" s="387">
        <v>85</v>
      </c>
      <c r="AB30" s="387">
        <v>15</v>
      </c>
      <c r="AC30" s="387">
        <v>11</v>
      </c>
      <c r="AD30" s="387">
        <v>45</v>
      </c>
      <c r="AE30" s="387">
        <v>16</v>
      </c>
      <c r="AF30" s="387">
        <v>10</v>
      </c>
      <c r="AG30" s="387">
        <v>55</v>
      </c>
      <c r="AH30" s="387">
        <v>31</v>
      </c>
      <c r="AI30" s="387">
        <v>9</v>
      </c>
      <c r="AJ30" s="390"/>
      <c r="AK30" s="379"/>
      <c r="AL30" s="379"/>
      <c r="AM30" s="426" t="s">
        <v>152</v>
      </c>
      <c r="AN30" s="426"/>
      <c r="AO30" s="380"/>
      <c r="AP30" s="386">
        <v>111</v>
      </c>
      <c r="AQ30" s="387">
        <v>29</v>
      </c>
      <c r="AR30" s="387">
        <v>13</v>
      </c>
      <c r="AS30" s="387">
        <v>36</v>
      </c>
      <c r="AT30" s="387">
        <v>55</v>
      </c>
      <c r="AU30" s="387">
        <v>9</v>
      </c>
      <c r="AV30" s="387">
        <v>44</v>
      </c>
      <c r="AW30" s="387">
        <v>18</v>
      </c>
      <c r="AX30" s="387">
        <v>11</v>
      </c>
      <c r="AY30" s="387">
        <v>70</v>
      </c>
      <c r="AZ30" s="387">
        <v>12</v>
      </c>
      <c r="BA30" s="387">
        <v>8</v>
      </c>
    </row>
    <row r="31" spans="1:53" ht="6" customHeight="1">
      <c r="A31" s="366"/>
      <c r="B31" s="366"/>
      <c r="C31" s="366"/>
      <c r="D31" s="366"/>
      <c r="E31" s="399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S31" s="370"/>
      <c r="T31" s="370"/>
      <c r="U31" s="370"/>
      <c r="V31" s="370"/>
      <c r="W31" s="40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  <c r="AI31" s="370"/>
      <c r="AK31" s="370"/>
      <c r="AL31" s="370"/>
      <c r="AM31" s="370"/>
      <c r="AN31" s="370"/>
      <c r="AO31" s="400"/>
      <c r="AP31" s="370"/>
      <c r="AQ31" s="370"/>
      <c r="AR31" s="370"/>
      <c r="AS31" s="370"/>
      <c r="AT31" s="370"/>
      <c r="AU31" s="370"/>
      <c r="AV31" s="370"/>
      <c r="AW31" s="370"/>
      <c r="AX31" s="370"/>
      <c r="AY31" s="370"/>
      <c r="AZ31" s="370"/>
      <c r="BA31" s="370"/>
    </row>
    <row r="32" spans="1:53" ht="10.5" customHeight="1">
      <c r="A32" s="427" t="s">
        <v>153</v>
      </c>
      <c r="B32" s="427"/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  <c r="T32" s="358"/>
      <c r="U32" s="358"/>
      <c r="V32" s="358"/>
      <c r="W32" s="374"/>
      <c r="X32" s="359" t="s">
        <v>154</v>
      </c>
      <c r="Y32" s="359"/>
      <c r="Z32" s="359"/>
      <c r="AA32" s="359" t="s">
        <v>155</v>
      </c>
      <c r="AB32" s="359"/>
      <c r="AC32" s="359"/>
      <c r="AD32" s="359" t="s">
        <v>156</v>
      </c>
      <c r="AE32" s="359"/>
      <c r="AF32" s="359"/>
      <c r="AG32" s="359" t="s">
        <v>157</v>
      </c>
      <c r="AH32" s="359"/>
      <c r="AI32" s="360"/>
      <c r="AO32" s="401"/>
      <c r="AP32" s="359" t="s">
        <v>158</v>
      </c>
      <c r="AQ32" s="359"/>
      <c r="AR32" s="359"/>
      <c r="AS32" s="359" t="s">
        <v>159</v>
      </c>
      <c r="AT32" s="359"/>
      <c r="AU32" s="359"/>
      <c r="AV32" s="360" t="s">
        <v>160</v>
      </c>
      <c r="AW32" s="402"/>
      <c r="AX32" s="402"/>
    </row>
    <row r="33" spans="1:53">
      <c r="A33" s="428"/>
      <c r="B33" s="428"/>
      <c r="C33" s="428"/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428"/>
      <c r="O33" s="428"/>
      <c r="P33" s="428"/>
      <c r="Q33" s="428"/>
      <c r="R33" s="403"/>
      <c r="S33" s="352"/>
      <c r="T33" s="432" t="s">
        <v>42</v>
      </c>
      <c r="U33" s="432"/>
      <c r="V33" s="432"/>
      <c r="W33" s="404"/>
      <c r="X33" s="364" t="s">
        <v>5</v>
      </c>
      <c r="Y33" s="364" t="s">
        <v>6</v>
      </c>
      <c r="Z33" s="364" t="s">
        <v>6</v>
      </c>
      <c r="AA33" s="364" t="s">
        <v>5</v>
      </c>
      <c r="AB33" s="364" t="s">
        <v>6</v>
      </c>
      <c r="AC33" s="364" t="s">
        <v>6</v>
      </c>
      <c r="AD33" s="364" t="s">
        <v>5</v>
      </c>
      <c r="AE33" s="364" t="s">
        <v>6</v>
      </c>
      <c r="AF33" s="364" t="s">
        <v>6</v>
      </c>
      <c r="AG33" s="364" t="s">
        <v>5</v>
      </c>
      <c r="AH33" s="364" t="s">
        <v>6</v>
      </c>
      <c r="AI33" s="365" t="s">
        <v>6</v>
      </c>
      <c r="AJ33" s="405"/>
      <c r="AK33" s="406"/>
      <c r="AL33" s="432" t="s">
        <v>42</v>
      </c>
      <c r="AM33" s="432"/>
      <c r="AN33" s="432"/>
      <c r="AO33" s="407"/>
      <c r="AP33" s="364" t="s">
        <v>5</v>
      </c>
      <c r="AQ33" s="364" t="s">
        <v>6</v>
      </c>
      <c r="AR33" s="364" t="s">
        <v>6</v>
      </c>
      <c r="AS33" s="364" t="s">
        <v>5</v>
      </c>
      <c r="AT33" s="364" t="s">
        <v>6</v>
      </c>
      <c r="AU33" s="364" t="s">
        <v>6</v>
      </c>
      <c r="AV33" s="364" t="s">
        <v>5</v>
      </c>
      <c r="AW33" s="364" t="s">
        <v>6</v>
      </c>
      <c r="AX33" s="365" t="s">
        <v>6</v>
      </c>
      <c r="AY33" s="408"/>
      <c r="AZ33" s="408"/>
      <c r="BA33" s="408"/>
    </row>
    <row r="34" spans="1:53" ht="10.5" customHeight="1">
      <c r="A34" s="428"/>
      <c r="B34" s="428"/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  <c r="S34" s="370"/>
      <c r="T34" s="370"/>
      <c r="U34" s="370"/>
      <c r="V34" s="370"/>
      <c r="W34" s="400"/>
      <c r="X34" s="371" t="s">
        <v>7</v>
      </c>
      <c r="Y34" s="371" t="s">
        <v>7</v>
      </c>
      <c r="Z34" s="371" t="s">
        <v>8</v>
      </c>
      <c r="AA34" s="371" t="s">
        <v>7</v>
      </c>
      <c r="AB34" s="371" t="s">
        <v>7</v>
      </c>
      <c r="AC34" s="371" t="s">
        <v>8</v>
      </c>
      <c r="AD34" s="371" t="s">
        <v>7</v>
      </c>
      <c r="AE34" s="371" t="s">
        <v>7</v>
      </c>
      <c r="AF34" s="371" t="s">
        <v>8</v>
      </c>
      <c r="AG34" s="371" t="s">
        <v>7</v>
      </c>
      <c r="AH34" s="371" t="s">
        <v>7</v>
      </c>
      <c r="AI34" s="372" t="s">
        <v>8</v>
      </c>
      <c r="AJ34" s="409"/>
      <c r="AK34" s="410"/>
      <c r="AL34" s="410"/>
      <c r="AM34" s="410"/>
      <c r="AN34" s="410"/>
      <c r="AO34" s="411"/>
      <c r="AP34" s="371" t="s">
        <v>7</v>
      </c>
      <c r="AQ34" s="371" t="s">
        <v>7</v>
      </c>
      <c r="AR34" s="371" t="s">
        <v>8</v>
      </c>
      <c r="AS34" s="371" t="s">
        <v>7</v>
      </c>
      <c r="AT34" s="371" t="s">
        <v>7</v>
      </c>
      <c r="AU34" s="371" t="s">
        <v>8</v>
      </c>
      <c r="AV34" s="371" t="s">
        <v>7</v>
      </c>
      <c r="AW34" s="371" t="s">
        <v>7</v>
      </c>
      <c r="AX34" s="372" t="s">
        <v>8</v>
      </c>
      <c r="AY34" s="412"/>
      <c r="AZ34" s="412"/>
      <c r="BA34" s="412"/>
    </row>
    <row r="35" spans="1:53">
      <c r="A35" s="428"/>
      <c r="B35" s="428"/>
      <c r="C35" s="428"/>
      <c r="D35" s="428"/>
      <c r="E35" s="428"/>
      <c r="F35" s="428"/>
      <c r="G35" s="428"/>
      <c r="H35" s="428"/>
      <c r="I35" s="428"/>
      <c r="J35" s="428"/>
      <c r="K35" s="428"/>
      <c r="L35" s="428"/>
      <c r="M35" s="428"/>
      <c r="N35" s="428"/>
      <c r="O35" s="428"/>
      <c r="P35" s="428"/>
      <c r="Q35" s="428"/>
      <c r="W35" s="374"/>
      <c r="AO35" s="401"/>
    </row>
    <row r="36" spans="1:53">
      <c r="A36" s="428"/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8"/>
      <c r="O36" s="428"/>
      <c r="P36" s="428"/>
      <c r="Q36" s="428"/>
      <c r="S36" s="379"/>
      <c r="T36" s="433" t="s">
        <v>41</v>
      </c>
      <c r="U36" s="433"/>
      <c r="V36" s="433"/>
      <c r="W36" s="380"/>
      <c r="X36" s="381">
        <v>2665</v>
      </c>
      <c r="Y36" s="382">
        <v>1262</v>
      </c>
      <c r="Z36" s="382">
        <v>1020</v>
      </c>
      <c r="AA36" s="382">
        <v>588</v>
      </c>
      <c r="AB36" s="382">
        <v>199</v>
      </c>
      <c r="AC36" s="382">
        <v>173</v>
      </c>
      <c r="AD36" s="382">
        <v>430</v>
      </c>
      <c r="AE36" s="382">
        <v>205</v>
      </c>
      <c r="AF36" s="382">
        <v>125</v>
      </c>
      <c r="AG36" s="382">
        <v>581</v>
      </c>
      <c r="AH36" s="382">
        <v>256</v>
      </c>
      <c r="AI36" s="382">
        <v>188</v>
      </c>
      <c r="AK36" s="379"/>
      <c r="AL36" s="433" t="s">
        <v>41</v>
      </c>
      <c r="AM36" s="433"/>
      <c r="AN36" s="433"/>
      <c r="AO36" s="380"/>
      <c r="AP36" s="381">
        <v>574</v>
      </c>
      <c r="AQ36" s="382">
        <v>186</v>
      </c>
      <c r="AR36" s="382">
        <v>157</v>
      </c>
      <c r="AS36" s="382">
        <v>754</v>
      </c>
      <c r="AT36" s="382">
        <v>281</v>
      </c>
      <c r="AU36" s="382">
        <v>238</v>
      </c>
      <c r="AV36" s="382">
        <v>1054</v>
      </c>
      <c r="AW36" s="382">
        <v>377</v>
      </c>
      <c r="AX36" s="382">
        <v>313</v>
      </c>
      <c r="AY36" s="379"/>
      <c r="AZ36" s="379"/>
      <c r="BA36" s="379"/>
    </row>
    <row r="37" spans="1:53" ht="15.75" customHeight="1">
      <c r="A37" s="428"/>
      <c r="B37" s="428"/>
      <c r="C37" s="428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8"/>
      <c r="O37" s="428"/>
      <c r="P37" s="428"/>
      <c r="Q37" s="428"/>
      <c r="S37" s="379"/>
      <c r="T37" s="379"/>
      <c r="U37" s="434" t="s">
        <v>40</v>
      </c>
      <c r="V37" s="434"/>
      <c r="W37" s="380"/>
      <c r="X37" s="386">
        <v>17</v>
      </c>
      <c r="Y37" s="387">
        <v>22</v>
      </c>
      <c r="Z37" s="387">
        <v>21</v>
      </c>
      <c r="AA37" s="387">
        <v>4</v>
      </c>
      <c r="AB37" s="387">
        <v>5</v>
      </c>
      <c r="AC37" s="387">
        <v>4</v>
      </c>
      <c r="AD37" s="387">
        <v>3</v>
      </c>
      <c r="AE37" s="387">
        <v>1</v>
      </c>
      <c r="AF37" s="387">
        <v>0</v>
      </c>
      <c r="AG37" s="387">
        <v>4</v>
      </c>
      <c r="AH37" s="387">
        <v>5</v>
      </c>
      <c r="AI37" s="387">
        <v>5</v>
      </c>
      <c r="AK37" s="379"/>
      <c r="AL37" s="379"/>
      <c r="AM37" s="434" t="s">
        <v>40</v>
      </c>
      <c r="AN37" s="434"/>
      <c r="AO37" s="379"/>
      <c r="AP37" s="386">
        <v>6</v>
      </c>
      <c r="AQ37" s="387">
        <v>6</v>
      </c>
      <c r="AR37" s="387">
        <v>7</v>
      </c>
      <c r="AS37" s="387">
        <v>8</v>
      </c>
      <c r="AT37" s="387">
        <v>6</v>
      </c>
      <c r="AU37" s="387">
        <v>7</v>
      </c>
      <c r="AV37" s="387">
        <v>13</v>
      </c>
      <c r="AW37" s="387">
        <v>10</v>
      </c>
      <c r="AX37" s="387">
        <v>9</v>
      </c>
      <c r="AY37" s="379"/>
      <c r="AZ37" s="379"/>
      <c r="BA37" s="379"/>
    </row>
    <row r="38" spans="1:53" ht="10.5" customHeight="1">
      <c r="A38" s="353" t="s">
        <v>44</v>
      </c>
      <c r="S38" s="379"/>
      <c r="T38" s="379"/>
      <c r="U38" s="379"/>
      <c r="V38" s="391" t="s">
        <v>9</v>
      </c>
      <c r="W38" s="380"/>
      <c r="X38" s="386">
        <v>1</v>
      </c>
      <c r="Y38" s="387">
        <v>1</v>
      </c>
      <c r="Z38" s="387">
        <v>1</v>
      </c>
      <c r="AA38" s="387">
        <v>1</v>
      </c>
      <c r="AB38" s="387">
        <v>1</v>
      </c>
      <c r="AC38" s="387">
        <v>1</v>
      </c>
      <c r="AD38" s="387">
        <v>0</v>
      </c>
      <c r="AE38" s="387">
        <v>0</v>
      </c>
      <c r="AF38" s="387">
        <v>0</v>
      </c>
      <c r="AG38" s="387">
        <v>1</v>
      </c>
      <c r="AH38" s="387">
        <v>1</v>
      </c>
      <c r="AI38" s="387">
        <v>1</v>
      </c>
      <c r="AK38" s="379"/>
      <c r="AL38" s="379"/>
      <c r="AM38" s="379"/>
      <c r="AN38" s="391" t="s">
        <v>9</v>
      </c>
      <c r="AO38" s="380"/>
      <c r="AP38" s="387">
        <v>2</v>
      </c>
      <c r="AQ38" s="387">
        <v>2</v>
      </c>
      <c r="AR38" s="387">
        <v>2</v>
      </c>
      <c r="AS38" s="387">
        <v>2</v>
      </c>
      <c r="AT38" s="387">
        <v>2</v>
      </c>
      <c r="AU38" s="387">
        <v>3</v>
      </c>
      <c r="AV38" s="387">
        <v>3</v>
      </c>
      <c r="AW38" s="387">
        <v>1</v>
      </c>
      <c r="AX38" s="387">
        <v>0</v>
      </c>
      <c r="AY38" s="379"/>
      <c r="AZ38" s="379"/>
      <c r="BA38" s="379"/>
    </row>
    <row r="39" spans="1:53">
      <c r="S39" s="379"/>
      <c r="T39" s="379"/>
      <c r="U39" s="379"/>
      <c r="V39" s="391" t="s">
        <v>10</v>
      </c>
      <c r="W39" s="380"/>
      <c r="X39" s="386">
        <v>10</v>
      </c>
      <c r="Y39" s="387">
        <v>11</v>
      </c>
      <c r="Z39" s="387">
        <v>12</v>
      </c>
      <c r="AA39" s="387">
        <v>0</v>
      </c>
      <c r="AB39" s="387">
        <v>1</v>
      </c>
      <c r="AC39" s="387">
        <v>2</v>
      </c>
      <c r="AD39" s="387">
        <v>1</v>
      </c>
      <c r="AE39" s="387">
        <v>0</v>
      </c>
      <c r="AF39" s="387">
        <v>0</v>
      </c>
      <c r="AG39" s="387">
        <v>1</v>
      </c>
      <c r="AH39" s="387">
        <v>2</v>
      </c>
      <c r="AI39" s="387">
        <v>2</v>
      </c>
      <c r="AK39" s="379"/>
      <c r="AL39" s="379"/>
      <c r="AM39" s="379"/>
      <c r="AN39" s="391" t="s">
        <v>10</v>
      </c>
      <c r="AO39" s="380"/>
      <c r="AP39" s="387">
        <v>2</v>
      </c>
      <c r="AQ39" s="387">
        <v>1</v>
      </c>
      <c r="AR39" s="387">
        <v>2</v>
      </c>
      <c r="AS39" s="387">
        <v>4</v>
      </c>
      <c r="AT39" s="387">
        <v>4</v>
      </c>
      <c r="AU39" s="387">
        <v>4</v>
      </c>
      <c r="AV39" s="387">
        <v>5</v>
      </c>
      <c r="AW39" s="387">
        <v>3</v>
      </c>
      <c r="AX39" s="387">
        <v>2</v>
      </c>
      <c r="AY39" s="379"/>
      <c r="AZ39" s="379"/>
      <c r="BA39" s="379"/>
    </row>
    <row r="40" spans="1:53">
      <c r="S40" s="379"/>
      <c r="T40" s="379"/>
      <c r="U40" s="379"/>
      <c r="V40" s="391" t="s">
        <v>11</v>
      </c>
      <c r="W40" s="380"/>
      <c r="X40" s="386">
        <v>1</v>
      </c>
      <c r="Y40" s="387">
        <v>2</v>
      </c>
      <c r="Z40" s="387">
        <v>0</v>
      </c>
      <c r="AA40" s="387">
        <v>1</v>
      </c>
      <c r="AB40" s="387">
        <v>2</v>
      </c>
      <c r="AC40" s="387">
        <v>0</v>
      </c>
      <c r="AD40" s="387">
        <v>1</v>
      </c>
      <c r="AE40" s="387">
        <v>1</v>
      </c>
      <c r="AF40" s="387">
        <v>0</v>
      </c>
      <c r="AG40" s="387">
        <v>1</v>
      </c>
      <c r="AH40" s="387">
        <v>1</v>
      </c>
      <c r="AI40" s="387">
        <v>1</v>
      </c>
      <c r="AK40" s="379"/>
      <c r="AL40" s="379"/>
      <c r="AM40" s="379"/>
      <c r="AN40" s="391" t="s">
        <v>11</v>
      </c>
      <c r="AO40" s="380"/>
      <c r="AP40" s="387">
        <v>1</v>
      </c>
      <c r="AQ40" s="387">
        <v>1</v>
      </c>
      <c r="AR40" s="387">
        <v>1</v>
      </c>
      <c r="AS40" s="387">
        <v>1</v>
      </c>
      <c r="AT40" s="387">
        <v>0</v>
      </c>
      <c r="AU40" s="387">
        <v>0</v>
      </c>
      <c r="AV40" s="387">
        <v>1</v>
      </c>
      <c r="AW40" s="387">
        <v>1</v>
      </c>
      <c r="AX40" s="387">
        <v>1</v>
      </c>
      <c r="AY40" s="379"/>
      <c r="AZ40" s="379"/>
      <c r="BA40" s="379"/>
    </row>
    <row r="41" spans="1:53">
      <c r="S41" s="379"/>
      <c r="T41" s="379"/>
      <c r="U41" s="379"/>
      <c r="V41" s="393" t="s">
        <v>99</v>
      </c>
      <c r="W41" s="380"/>
      <c r="X41" s="386">
        <v>5</v>
      </c>
      <c r="Y41" s="387">
        <v>8</v>
      </c>
      <c r="Z41" s="387">
        <v>8</v>
      </c>
      <c r="AA41" s="387">
        <v>2</v>
      </c>
      <c r="AB41" s="387">
        <v>1</v>
      </c>
      <c r="AC41" s="387">
        <v>1</v>
      </c>
      <c r="AD41" s="387">
        <v>1</v>
      </c>
      <c r="AE41" s="387">
        <v>0</v>
      </c>
      <c r="AF41" s="387">
        <v>0</v>
      </c>
      <c r="AG41" s="387">
        <v>1</v>
      </c>
      <c r="AH41" s="387">
        <v>1</v>
      </c>
      <c r="AI41" s="387">
        <v>1</v>
      </c>
      <c r="AK41" s="379"/>
      <c r="AL41" s="379"/>
      <c r="AM41" s="379"/>
      <c r="AN41" s="393" t="s">
        <v>99</v>
      </c>
      <c r="AO41" s="380"/>
      <c r="AP41" s="387">
        <v>1</v>
      </c>
      <c r="AQ41" s="387">
        <v>2</v>
      </c>
      <c r="AR41" s="387">
        <v>2</v>
      </c>
      <c r="AS41" s="387">
        <v>1</v>
      </c>
      <c r="AT41" s="387">
        <v>0</v>
      </c>
      <c r="AU41" s="387">
        <v>0</v>
      </c>
      <c r="AV41" s="387">
        <v>4</v>
      </c>
      <c r="AW41" s="387">
        <v>5</v>
      </c>
      <c r="AX41" s="387">
        <v>6</v>
      </c>
      <c r="AY41" s="379"/>
      <c r="AZ41" s="379"/>
      <c r="BA41" s="379"/>
    </row>
    <row r="42" spans="1:53" ht="15.75" customHeight="1">
      <c r="S42" s="379"/>
      <c r="T42" s="379"/>
      <c r="U42" s="434" t="s">
        <v>39</v>
      </c>
      <c r="V42" s="434"/>
      <c r="W42" s="380"/>
      <c r="X42" s="386">
        <v>270</v>
      </c>
      <c r="Y42" s="387">
        <v>222</v>
      </c>
      <c r="Z42" s="387">
        <v>213</v>
      </c>
      <c r="AA42" s="387">
        <v>38</v>
      </c>
      <c r="AB42" s="387">
        <v>30</v>
      </c>
      <c r="AC42" s="387">
        <v>33</v>
      </c>
      <c r="AD42" s="387">
        <v>33</v>
      </c>
      <c r="AE42" s="387">
        <v>28</v>
      </c>
      <c r="AF42" s="387">
        <v>27</v>
      </c>
      <c r="AG42" s="387">
        <v>61</v>
      </c>
      <c r="AH42" s="387">
        <v>52</v>
      </c>
      <c r="AI42" s="387">
        <v>56</v>
      </c>
      <c r="AK42" s="379"/>
      <c r="AL42" s="379"/>
      <c r="AM42" s="434" t="s">
        <v>39</v>
      </c>
      <c r="AN42" s="434"/>
      <c r="AO42" s="380"/>
      <c r="AP42" s="387">
        <v>48</v>
      </c>
      <c r="AQ42" s="387">
        <v>39</v>
      </c>
      <c r="AR42" s="387">
        <v>34</v>
      </c>
      <c r="AS42" s="387">
        <v>78</v>
      </c>
      <c r="AT42" s="387">
        <v>78</v>
      </c>
      <c r="AU42" s="387">
        <v>77</v>
      </c>
      <c r="AV42" s="387">
        <v>61</v>
      </c>
      <c r="AW42" s="387">
        <v>56</v>
      </c>
      <c r="AX42" s="387">
        <v>57</v>
      </c>
      <c r="AY42" s="379"/>
      <c r="AZ42" s="379"/>
      <c r="BA42" s="379"/>
    </row>
    <row r="43" spans="1:53" ht="10.5" customHeight="1">
      <c r="S43" s="379"/>
      <c r="T43" s="379"/>
      <c r="U43" s="379"/>
      <c r="V43" s="391" t="s">
        <v>14</v>
      </c>
      <c r="W43" s="380"/>
      <c r="X43" s="386">
        <v>111</v>
      </c>
      <c r="Y43" s="387">
        <v>82</v>
      </c>
      <c r="Z43" s="387">
        <v>69</v>
      </c>
      <c r="AA43" s="387">
        <v>25</v>
      </c>
      <c r="AB43" s="387">
        <v>18</v>
      </c>
      <c r="AC43" s="387">
        <v>20</v>
      </c>
      <c r="AD43" s="387">
        <v>19</v>
      </c>
      <c r="AE43" s="387">
        <v>15</v>
      </c>
      <c r="AF43" s="387">
        <v>10</v>
      </c>
      <c r="AG43" s="387">
        <v>28</v>
      </c>
      <c r="AH43" s="387">
        <v>23</v>
      </c>
      <c r="AI43" s="387">
        <v>24</v>
      </c>
      <c r="AK43" s="379"/>
      <c r="AL43" s="379"/>
      <c r="AM43" s="379"/>
      <c r="AN43" s="391" t="s">
        <v>14</v>
      </c>
      <c r="AO43" s="380"/>
      <c r="AP43" s="387">
        <v>17</v>
      </c>
      <c r="AQ43" s="387">
        <v>13</v>
      </c>
      <c r="AR43" s="387">
        <v>10</v>
      </c>
      <c r="AS43" s="387">
        <v>47</v>
      </c>
      <c r="AT43" s="387">
        <v>48</v>
      </c>
      <c r="AU43" s="387">
        <v>46</v>
      </c>
      <c r="AV43" s="387">
        <v>29</v>
      </c>
      <c r="AW43" s="387">
        <v>30</v>
      </c>
      <c r="AX43" s="387">
        <v>29</v>
      </c>
      <c r="AY43" s="379"/>
      <c r="AZ43" s="379"/>
      <c r="BA43" s="379"/>
    </row>
    <row r="44" spans="1:53">
      <c r="S44" s="379"/>
      <c r="T44" s="379"/>
      <c r="U44" s="379"/>
      <c r="V44" s="391" t="s">
        <v>15</v>
      </c>
      <c r="W44" s="380"/>
      <c r="X44" s="386">
        <v>128</v>
      </c>
      <c r="Y44" s="387">
        <v>107</v>
      </c>
      <c r="Z44" s="387">
        <v>113</v>
      </c>
      <c r="AA44" s="387">
        <v>7</v>
      </c>
      <c r="AB44" s="387">
        <v>8</v>
      </c>
      <c r="AC44" s="387">
        <v>10</v>
      </c>
      <c r="AD44" s="387">
        <v>11</v>
      </c>
      <c r="AE44" s="387">
        <v>11</v>
      </c>
      <c r="AF44" s="387">
        <v>14</v>
      </c>
      <c r="AG44" s="387">
        <v>23</v>
      </c>
      <c r="AH44" s="387">
        <v>19</v>
      </c>
      <c r="AI44" s="387">
        <v>21</v>
      </c>
      <c r="AK44" s="379"/>
      <c r="AL44" s="379"/>
      <c r="AM44" s="379"/>
      <c r="AN44" s="391" t="s">
        <v>15</v>
      </c>
      <c r="AO44" s="380"/>
      <c r="AP44" s="387">
        <v>19</v>
      </c>
      <c r="AQ44" s="387">
        <v>16</v>
      </c>
      <c r="AR44" s="387">
        <v>16</v>
      </c>
      <c r="AS44" s="387">
        <v>20</v>
      </c>
      <c r="AT44" s="387">
        <v>23</v>
      </c>
      <c r="AU44" s="387">
        <v>26</v>
      </c>
      <c r="AV44" s="387">
        <v>23</v>
      </c>
      <c r="AW44" s="387">
        <v>17</v>
      </c>
      <c r="AX44" s="387">
        <v>18</v>
      </c>
      <c r="AY44" s="379"/>
      <c r="AZ44" s="379"/>
      <c r="BA44" s="379"/>
    </row>
    <row r="45" spans="1:53">
      <c r="S45" s="379"/>
      <c r="T45" s="379"/>
      <c r="U45" s="379"/>
      <c r="V45" s="391" t="s">
        <v>16</v>
      </c>
      <c r="W45" s="380"/>
      <c r="X45" s="386">
        <v>11</v>
      </c>
      <c r="Y45" s="387">
        <v>12</v>
      </c>
      <c r="Z45" s="387">
        <v>14</v>
      </c>
      <c r="AA45" s="387">
        <v>4</v>
      </c>
      <c r="AB45" s="387">
        <v>2</v>
      </c>
      <c r="AC45" s="387">
        <v>2</v>
      </c>
      <c r="AD45" s="387">
        <v>0</v>
      </c>
      <c r="AE45" s="387">
        <v>0</v>
      </c>
      <c r="AF45" s="387">
        <v>1</v>
      </c>
      <c r="AG45" s="387">
        <v>0</v>
      </c>
      <c r="AH45" s="387">
        <v>2</v>
      </c>
      <c r="AI45" s="387">
        <v>3</v>
      </c>
      <c r="AK45" s="379"/>
      <c r="AL45" s="379"/>
      <c r="AM45" s="379"/>
      <c r="AN45" s="391" t="s">
        <v>16</v>
      </c>
      <c r="AO45" s="380"/>
      <c r="AP45" s="387">
        <v>3</v>
      </c>
      <c r="AQ45" s="387">
        <v>4</v>
      </c>
      <c r="AR45" s="387">
        <v>4</v>
      </c>
      <c r="AS45" s="387">
        <v>0</v>
      </c>
      <c r="AT45" s="387">
        <v>0</v>
      </c>
      <c r="AU45" s="387">
        <v>0</v>
      </c>
      <c r="AV45" s="387">
        <v>0</v>
      </c>
      <c r="AW45" s="387">
        <v>0</v>
      </c>
      <c r="AX45" s="387">
        <v>1</v>
      </c>
      <c r="AY45" s="379"/>
      <c r="AZ45" s="379"/>
      <c r="BA45" s="379"/>
    </row>
    <row r="46" spans="1:53">
      <c r="S46" s="379"/>
      <c r="T46" s="379"/>
      <c r="U46" s="379"/>
      <c r="V46" s="391" t="s">
        <v>17</v>
      </c>
      <c r="W46" s="380"/>
      <c r="X46" s="386">
        <v>20</v>
      </c>
      <c r="Y46" s="387">
        <v>21</v>
      </c>
      <c r="Z46" s="387">
        <v>17</v>
      </c>
      <c r="AA46" s="387">
        <v>2</v>
      </c>
      <c r="AB46" s="387">
        <v>2</v>
      </c>
      <c r="AC46" s="387">
        <v>1</v>
      </c>
      <c r="AD46" s="387">
        <v>3</v>
      </c>
      <c r="AE46" s="387">
        <v>2</v>
      </c>
      <c r="AF46" s="387">
        <v>2</v>
      </c>
      <c r="AG46" s="387">
        <v>10</v>
      </c>
      <c r="AH46" s="387">
        <v>8</v>
      </c>
      <c r="AI46" s="387">
        <v>8</v>
      </c>
      <c r="AK46" s="379"/>
      <c r="AL46" s="379"/>
      <c r="AM46" s="379"/>
      <c r="AN46" s="391" t="s">
        <v>17</v>
      </c>
      <c r="AO46" s="380"/>
      <c r="AP46" s="387">
        <v>9</v>
      </c>
      <c r="AQ46" s="387">
        <v>6</v>
      </c>
      <c r="AR46" s="387">
        <v>4</v>
      </c>
      <c r="AS46" s="387">
        <v>11</v>
      </c>
      <c r="AT46" s="387">
        <v>7</v>
      </c>
      <c r="AU46" s="387">
        <v>5</v>
      </c>
      <c r="AV46" s="387">
        <v>9</v>
      </c>
      <c r="AW46" s="387">
        <v>9</v>
      </c>
      <c r="AX46" s="387">
        <v>9</v>
      </c>
      <c r="AY46" s="379"/>
      <c r="AZ46" s="379"/>
      <c r="BA46" s="379"/>
    </row>
    <row r="47" spans="1:53" ht="15.75" customHeight="1">
      <c r="S47" s="379"/>
      <c r="T47" s="379"/>
      <c r="U47" s="434" t="s">
        <v>38</v>
      </c>
      <c r="V47" s="434"/>
      <c r="W47" s="380"/>
      <c r="X47" s="386">
        <v>1776</v>
      </c>
      <c r="Y47" s="387">
        <v>705</v>
      </c>
      <c r="Z47" s="387">
        <v>464</v>
      </c>
      <c r="AA47" s="387">
        <v>380</v>
      </c>
      <c r="AB47" s="387">
        <v>102</v>
      </c>
      <c r="AC47" s="387">
        <v>83</v>
      </c>
      <c r="AD47" s="387">
        <v>264</v>
      </c>
      <c r="AE47" s="387">
        <v>108</v>
      </c>
      <c r="AF47" s="387">
        <v>47</v>
      </c>
      <c r="AG47" s="387">
        <v>402</v>
      </c>
      <c r="AH47" s="387">
        <v>156</v>
      </c>
      <c r="AI47" s="387">
        <v>97</v>
      </c>
      <c r="AK47" s="379"/>
      <c r="AL47" s="379"/>
      <c r="AM47" s="434" t="s">
        <v>38</v>
      </c>
      <c r="AN47" s="434"/>
      <c r="AO47" s="380"/>
      <c r="AP47" s="387">
        <v>347</v>
      </c>
      <c r="AQ47" s="387">
        <v>96</v>
      </c>
      <c r="AR47" s="387">
        <v>73</v>
      </c>
      <c r="AS47" s="387">
        <v>448</v>
      </c>
      <c r="AT47" s="387">
        <v>118</v>
      </c>
      <c r="AU47" s="387">
        <v>94</v>
      </c>
      <c r="AV47" s="387">
        <v>672</v>
      </c>
      <c r="AW47" s="387">
        <v>204</v>
      </c>
      <c r="AX47" s="387">
        <v>159</v>
      </c>
      <c r="AY47" s="379"/>
      <c r="AZ47" s="379"/>
      <c r="BA47" s="379"/>
    </row>
    <row r="48" spans="1:53" ht="15.75" customHeight="1">
      <c r="S48" s="379"/>
      <c r="T48" s="379"/>
      <c r="U48" s="434" t="s">
        <v>37</v>
      </c>
      <c r="V48" s="434"/>
      <c r="W48" s="380"/>
      <c r="X48" s="386">
        <v>166</v>
      </c>
      <c r="Y48" s="387">
        <v>89</v>
      </c>
      <c r="Z48" s="387">
        <v>81</v>
      </c>
      <c r="AA48" s="387">
        <v>54</v>
      </c>
      <c r="AB48" s="387">
        <v>29</v>
      </c>
      <c r="AC48" s="387">
        <v>23</v>
      </c>
      <c r="AD48" s="387">
        <v>35</v>
      </c>
      <c r="AE48" s="387">
        <v>14</v>
      </c>
      <c r="AF48" s="387">
        <v>11</v>
      </c>
      <c r="AG48" s="387">
        <v>28</v>
      </c>
      <c r="AH48" s="387">
        <v>15</v>
      </c>
      <c r="AI48" s="387">
        <v>7</v>
      </c>
      <c r="AK48" s="379"/>
      <c r="AL48" s="379"/>
      <c r="AM48" s="434" t="s">
        <v>37</v>
      </c>
      <c r="AN48" s="434"/>
      <c r="AO48" s="380"/>
      <c r="AP48" s="387">
        <v>33</v>
      </c>
      <c r="AQ48" s="387">
        <v>15</v>
      </c>
      <c r="AR48" s="387">
        <v>15</v>
      </c>
      <c r="AS48" s="387">
        <v>27</v>
      </c>
      <c r="AT48" s="387">
        <v>18</v>
      </c>
      <c r="AU48" s="387">
        <v>14</v>
      </c>
      <c r="AV48" s="387">
        <v>80</v>
      </c>
      <c r="AW48" s="387">
        <v>36</v>
      </c>
      <c r="AX48" s="387">
        <v>24</v>
      </c>
      <c r="AY48" s="379"/>
      <c r="AZ48" s="379"/>
      <c r="BA48" s="379"/>
    </row>
    <row r="49" spans="19:53" ht="10.5" customHeight="1">
      <c r="S49" s="379"/>
      <c r="T49" s="379"/>
      <c r="U49" s="379"/>
      <c r="V49" s="391" t="s">
        <v>18</v>
      </c>
      <c r="W49" s="380"/>
      <c r="X49" s="386">
        <v>132</v>
      </c>
      <c r="Y49" s="387">
        <v>72</v>
      </c>
      <c r="Z49" s="387">
        <v>63</v>
      </c>
      <c r="AA49" s="387">
        <v>50</v>
      </c>
      <c r="AB49" s="387">
        <v>24</v>
      </c>
      <c r="AC49" s="387">
        <v>20</v>
      </c>
      <c r="AD49" s="387">
        <v>33</v>
      </c>
      <c r="AE49" s="387">
        <v>11</v>
      </c>
      <c r="AF49" s="387">
        <v>10</v>
      </c>
      <c r="AG49" s="387">
        <v>28</v>
      </c>
      <c r="AH49" s="387">
        <v>14</v>
      </c>
      <c r="AI49" s="387">
        <v>6</v>
      </c>
      <c r="AK49" s="379"/>
      <c r="AL49" s="379"/>
      <c r="AM49" s="379"/>
      <c r="AN49" s="391" t="s">
        <v>18</v>
      </c>
      <c r="AO49" s="380"/>
      <c r="AP49" s="387">
        <v>28</v>
      </c>
      <c r="AQ49" s="387">
        <v>11</v>
      </c>
      <c r="AR49" s="387">
        <v>11</v>
      </c>
      <c r="AS49" s="387">
        <v>22</v>
      </c>
      <c r="AT49" s="387">
        <v>11</v>
      </c>
      <c r="AU49" s="387">
        <v>8</v>
      </c>
      <c r="AV49" s="387">
        <v>70</v>
      </c>
      <c r="AW49" s="387">
        <v>32</v>
      </c>
      <c r="AX49" s="387">
        <v>19</v>
      </c>
      <c r="AY49" s="379"/>
      <c r="AZ49" s="379"/>
      <c r="BA49" s="379"/>
    </row>
    <row r="50" spans="19:53">
      <c r="S50" s="379"/>
      <c r="T50" s="379"/>
      <c r="U50" s="379"/>
      <c r="V50" s="391" t="s">
        <v>19</v>
      </c>
      <c r="W50" s="380"/>
      <c r="X50" s="386">
        <v>12</v>
      </c>
      <c r="Y50" s="387">
        <v>9</v>
      </c>
      <c r="Z50" s="387">
        <v>10</v>
      </c>
      <c r="AA50" s="387">
        <v>3</v>
      </c>
      <c r="AB50" s="387">
        <v>4</v>
      </c>
      <c r="AC50" s="387">
        <v>3</v>
      </c>
      <c r="AD50" s="387">
        <v>1</v>
      </c>
      <c r="AE50" s="387">
        <v>0</v>
      </c>
      <c r="AF50" s="387">
        <v>0</v>
      </c>
      <c r="AG50" s="387">
        <v>0</v>
      </c>
      <c r="AH50" s="387">
        <v>1</v>
      </c>
      <c r="AI50" s="387">
        <v>1</v>
      </c>
      <c r="AK50" s="379"/>
      <c r="AL50" s="379"/>
      <c r="AM50" s="379"/>
      <c r="AN50" s="391" t="s">
        <v>19</v>
      </c>
      <c r="AO50" s="380"/>
      <c r="AP50" s="387">
        <v>4</v>
      </c>
      <c r="AQ50" s="387">
        <v>4</v>
      </c>
      <c r="AR50" s="387">
        <v>4</v>
      </c>
      <c r="AS50" s="387">
        <v>1</v>
      </c>
      <c r="AT50" s="387">
        <v>3</v>
      </c>
      <c r="AU50" s="387">
        <v>3</v>
      </c>
      <c r="AV50" s="387">
        <v>9</v>
      </c>
      <c r="AW50" s="387">
        <v>4</v>
      </c>
      <c r="AX50" s="387">
        <v>5</v>
      </c>
      <c r="AY50" s="379"/>
      <c r="AZ50" s="379"/>
      <c r="BA50" s="379"/>
    </row>
    <row r="51" spans="19:53">
      <c r="S51" s="379"/>
      <c r="T51" s="379"/>
      <c r="U51" s="379"/>
      <c r="V51" s="391" t="s">
        <v>20</v>
      </c>
      <c r="W51" s="380"/>
      <c r="X51" s="386">
        <v>21</v>
      </c>
      <c r="Y51" s="387">
        <v>8</v>
      </c>
      <c r="Z51" s="387">
        <v>8</v>
      </c>
      <c r="AA51" s="387">
        <v>1</v>
      </c>
      <c r="AB51" s="387">
        <v>1</v>
      </c>
      <c r="AC51" s="387">
        <v>0</v>
      </c>
      <c r="AD51" s="387">
        <v>1</v>
      </c>
      <c r="AE51" s="387">
        <v>2</v>
      </c>
      <c r="AF51" s="387">
        <v>1</v>
      </c>
      <c r="AG51" s="387">
        <v>0</v>
      </c>
      <c r="AH51" s="387">
        <v>0</v>
      </c>
      <c r="AI51" s="387">
        <v>0</v>
      </c>
      <c r="AK51" s="379"/>
      <c r="AL51" s="379"/>
      <c r="AM51" s="379"/>
      <c r="AN51" s="391" t="s">
        <v>20</v>
      </c>
      <c r="AO51" s="380"/>
      <c r="AP51" s="387">
        <v>1</v>
      </c>
      <c r="AQ51" s="387">
        <v>0</v>
      </c>
      <c r="AR51" s="387">
        <v>0</v>
      </c>
      <c r="AS51" s="387">
        <v>4</v>
      </c>
      <c r="AT51" s="387">
        <v>3</v>
      </c>
      <c r="AU51" s="387">
        <v>3</v>
      </c>
      <c r="AV51" s="387">
        <v>1</v>
      </c>
      <c r="AW51" s="387">
        <v>0</v>
      </c>
      <c r="AX51" s="387">
        <v>0</v>
      </c>
      <c r="AY51" s="379"/>
      <c r="AZ51" s="379"/>
      <c r="BA51" s="379"/>
    </row>
    <row r="52" spans="19:53">
      <c r="S52" s="379"/>
      <c r="T52" s="379"/>
      <c r="U52" s="379"/>
      <c r="V52" s="391" t="s">
        <v>17</v>
      </c>
      <c r="W52" s="380"/>
      <c r="X52" s="386">
        <v>1</v>
      </c>
      <c r="Y52" s="387">
        <v>0</v>
      </c>
      <c r="Z52" s="387">
        <v>0</v>
      </c>
      <c r="AA52" s="387">
        <v>0</v>
      </c>
      <c r="AB52" s="387">
        <v>0</v>
      </c>
      <c r="AC52" s="387">
        <v>0</v>
      </c>
      <c r="AD52" s="387">
        <v>0</v>
      </c>
      <c r="AE52" s="387">
        <v>1</v>
      </c>
      <c r="AF52" s="387">
        <v>0</v>
      </c>
      <c r="AG52" s="387">
        <v>0</v>
      </c>
      <c r="AH52" s="387">
        <v>0</v>
      </c>
      <c r="AI52" s="387">
        <v>0</v>
      </c>
      <c r="AK52" s="379"/>
      <c r="AL52" s="379"/>
      <c r="AM52" s="379"/>
      <c r="AN52" s="391" t="s">
        <v>17</v>
      </c>
      <c r="AO52" s="380"/>
      <c r="AP52" s="387">
        <v>0</v>
      </c>
      <c r="AQ52" s="387">
        <v>0</v>
      </c>
      <c r="AR52" s="387">
        <v>0</v>
      </c>
      <c r="AS52" s="387">
        <v>0</v>
      </c>
      <c r="AT52" s="387">
        <v>1</v>
      </c>
      <c r="AU52" s="387">
        <v>0</v>
      </c>
      <c r="AV52" s="387">
        <v>0</v>
      </c>
      <c r="AW52" s="387">
        <v>0</v>
      </c>
      <c r="AX52" s="387">
        <v>0</v>
      </c>
      <c r="AY52" s="379"/>
      <c r="AZ52" s="379"/>
      <c r="BA52" s="379"/>
    </row>
    <row r="53" spans="19:53" ht="15.75" customHeight="1">
      <c r="S53" s="379"/>
      <c r="T53" s="379"/>
      <c r="U53" s="434" t="s">
        <v>36</v>
      </c>
      <c r="V53" s="434"/>
      <c r="W53" s="380"/>
      <c r="X53" s="386">
        <v>30</v>
      </c>
      <c r="Y53" s="387">
        <v>25</v>
      </c>
      <c r="Z53" s="387">
        <v>49</v>
      </c>
      <c r="AA53" s="387">
        <v>3</v>
      </c>
      <c r="AB53" s="387">
        <v>5</v>
      </c>
      <c r="AC53" s="387">
        <v>4</v>
      </c>
      <c r="AD53" s="387">
        <v>5</v>
      </c>
      <c r="AE53" s="387">
        <v>7</v>
      </c>
      <c r="AF53" s="387">
        <v>6</v>
      </c>
      <c r="AG53" s="387">
        <v>5</v>
      </c>
      <c r="AH53" s="387">
        <v>6</v>
      </c>
      <c r="AI53" s="387">
        <v>5</v>
      </c>
      <c r="AK53" s="379"/>
      <c r="AL53" s="379"/>
      <c r="AM53" s="434" t="s">
        <v>36</v>
      </c>
      <c r="AN53" s="434"/>
      <c r="AO53" s="380"/>
      <c r="AP53" s="387">
        <v>8</v>
      </c>
      <c r="AQ53" s="387">
        <v>4</v>
      </c>
      <c r="AR53" s="387">
        <v>5</v>
      </c>
      <c r="AS53" s="387">
        <v>16</v>
      </c>
      <c r="AT53" s="387">
        <v>11</v>
      </c>
      <c r="AU53" s="387">
        <v>8</v>
      </c>
      <c r="AV53" s="387">
        <v>7</v>
      </c>
      <c r="AW53" s="387">
        <v>4</v>
      </c>
      <c r="AX53" s="387">
        <v>4</v>
      </c>
      <c r="AY53" s="379"/>
      <c r="AZ53" s="379"/>
      <c r="BA53" s="379"/>
    </row>
    <row r="54" spans="19:53" ht="10.5" customHeight="1">
      <c r="S54" s="379"/>
      <c r="T54" s="379"/>
      <c r="U54" s="379"/>
      <c r="V54" s="391" t="s">
        <v>35</v>
      </c>
      <c r="W54" s="380"/>
      <c r="X54" s="386">
        <v>11</v>
      </c>
      <c r="Y54" s="387">
        <v>9</v>
      </c>
      <c r="Z54" s="387">
        <v>36</v>
      </c>
      <c r="AA54" s="387">
        <v>0</v>
      </c>
      <c r="AB54" s="387">
        <v>0</v>
      </c>
      <c r="AC54" s="387">
        <v>0</v>
      </c>
      <c r="AD54" s="387">
        <v>0</v>
      </c>
      <c r="AE54" s="387">
        <v>0</v>
      </c>
      <c r="AF54" s="387">
        <v>2</v>
      </c>
      <c r="AG54" s="387">
        <v>0</v>
      </c>
      <c r="AH54" s="387">
        <v>0</v>
      </c>
      <c r="AI54" s="387">
        <v>0</v>
      </c>
      <c r="AK54" s="379"/>
      <c r="AL54" s="379"/>
      <c r="AM54" s="379"/>
      <c r="AN54" s="391" t="s">
        <v>35</v>
      </c>
      <c r="AO54" s="380"/>
      <c r="AP54" s="387">
        <v>0</v>
      </c>
      <c r="AQ54" s="387">
        <v>0</v>
      </c>
      <c r="AR54" s="387">
        <v>1</v>
      </c>
      <c r="AS54" s="387">
        <v>0</v>
      </c>
      <c r="AT54" s="387">
        <v>0</v>
      </c>
      <c r="AU54" s="387">
        <v>1</v>
      </c>
      <c r="AV54" s="387">
        <v>0</v>
      </c>
      <c r="AW54" s="387">
        <v>0</v>
      </c>
      <c r="AX54" s="387">
        <v>0</v>
      </c>
      <c r="AY54" s="379"/>
      <c r="AZ54" s="379"/>
      <c r="BA54" s="379"/>
    </row>
    <row r="55" spans="19:53">
      <c r="S55" s="379"/>
      <c r="T55" s="379"/>
      <c r="U55" s="379"/>
      <c r="V55" s="391" t="s">
        <v>22</v>
      </c>
      <c r="W55" s="380"/>
      <c r="X55" s="386">
        <v>19</v>
      </c>
      <c r="Y55" s="387">
        <v>16</v>
      </c>
      <c r="Z55" s="387">
        <v>13</v>
      </c>
      <c r="AA55" s="387">
        <v>3</v>
      </c>
      <c r="AB55" s="387">
        <v>5</v>
      </c>
      <c r="AC55" s="387">
        <v>4</v>
      </c>
      <c r="AD55" s="387">
        <v>5</v>
      </c>
      <c r="AE55" s="387">
        <v>7</v>
      </c>
      <c r="AF55" s="387">
        <v>4</v>
      </c>
      <c r="AG55" s="387">
        <v>5</v>
      </c>
      <c r="AH55" s="387">
        <v>6</v>
      </c>
      <c r="AI55" s="387">
        <v>5</v>
      </c>
      <c r="AK55" s="379"/>
      <c r="AL55" s="379"/>
      <c r="AM55" s="379"/>
      <c r="AN55" s="391" t="s">
        <v>22</v>
      </c>
      <c r="AO55" s="380"/>
      <c r="AP55" s="387">
        <v>8</v>
      </c>
      <c r="AQ55" s="387">
        <v>4</v>
      </c>
      <c r="AR55" s="387">
        <v>4</v>
      </c>
      <c r="AS55" s="387">
        <v>16</v>
      </c>
      <c r="AT55" s="387">
        <v>11</v>
      </c>
      <c r="AU55" s="387">
        <v>7</v>
      </c>
      <c r="AV55" s="387">
        <v>7</v>
      </c>
      <c r="AW55" s="387">
        <v>4</v>
      </c>
      <c r="AX55" s="387">
        <v>4</v>
      </c>
      <c r="AY55" s="379"/>
      <c r="AZ55" s="379"/>
      <c r="BA55" s="379"/>
    </row>
    <row r="56" spans="19:53" ht="15.75" customHeight="1">
      <c r="S56" s="379"/>
      <c r="T56" s="379"/>
      <c r="U56" s="434" t="s">
        <v>17</v>
      </c>
      <c r="V56" s="434"/>
      <c r="W56" s="380"/>
      <c r="X56" s="386">
        <v>406</v>
      </c>
      <c r="Y56" s="387">
        <v>199</v>
      </c>
      <c r="Z56" s="387">
        <v>192</v>
      </c>
      <c r="AA56" s="387">
        <v>109</v>
      </c>
      <c r="AB56" s="387">
        <v>28</v>
      </c>
      <c r="AC56" s="387">
        <v>26</v>
      </c>
      <c r="AD56" s="387">
        <v>90</v>
      </c>
      <c r="AE56" s="387">
        <v>47</v>
      </c>
      <c r="AF56" s="387">
        <v>34</v>
      </c>
      <c r="AG56" s="387">
        <v>81</v>
      </c>
      <c r="AH56" s="387">
        <v>22</v>
      </c>
      <c r="AI56" s="387">
        <v>18</v>
      </c>
      <c r="AK56" s="379"/>
      <c r="AL56" s="379"/>
      <c r="AM56" s="434" t="s">
        <v>17</v>
      </c>
      <c r="AN56" s="434"/>
      <c r="AO56" s="380"/>
      <c r="AP56" s="387">
        <v>132</v>
      </c>
      <c r="AQ56" s="387">
        <v>26</v>
      </c>
      <c r="AR56" s="387">
        <v>23</v>
      </c>
      <c r="AS56" s="387">
        <v>177</v>
      </c>
      <c r="AT56" s="387">
        <v>50</v>
      </c>
      <c r="AU56" s="387">
        <v>38</v>
      </c>
      <c r="AV56" s="387">
        <v>221</v>
      </c>
      <c r="AW56" s="387">
        <v>67</v>
      </c>
      <c r="AX56" s="387">
        <v>60</v>
      </c>
      <c r="AY56" s="379"/>
      <c r="AZ56" s="379"/>
      <c r="BA56" s="379"/>
    </row>
    <row r="57" spans="19:53" ht="27" customHeight="1">
      <c r="S57" s="379"/>
      <c r="T57" s="379"/>
      <c r="U57" s="425" t="s">
        <v>151</v>
      </c>
      <c r="V57" s="426"/>
      <c r="W57" s="380"/>
      <c r="X57" s="386">
        <v>29</v>
      </c>
      <c r="Y57" s="387">
        <v>31</v>
      </c>
      <c r="Z57" s="387">
        <v>27</v>
      </c>
      <c r="AA57" s="387">
        <v>6</v>
      </c>
      <c r="AB57" s="387">
        <v>9</v>
      </c>
      <c r="AC57" s="387">
        <v>7</v>
      </c>
      <c r="AD57" s="387">
        <v>9</v>
      </c>
      <c r="AE57" s="387">
        <v>10</v>
      </c>
      <c r="AF57" s="387">
        <v>7</v>
      </c>
      <c r="AG57" s="387">
        <v>6</v>
      </c>
      <c r="AH57" s="387">
        <v>7</v>
      </c>
      <c r="AI57" s="387">
        <v>7</v>
      </c>
      <c r="AK57" s="379"/>
      <c r="AL57" s="379"/>
      <c r="AM57" s="425" t="s">
        <v>151</v>
      </c>
      <c r="AN57" s="426"/>
      <c r="AO57" s="380"/>
      <c r="AP57" s="386">
        <v>8</v>
      </c>
      <c r="AQ57" s="387">
        <v>8</v>
      </c>
      <c r="AR57" s="387">
        <v>10</v>
      </c>
      <c r="AS57" s="387">
        <v>15</v>
      </c>
      <c r="AT57" s="387">
        <v>10</v>
      </c>
      <c r="AU57" s="387">
        <v>11</v>
      </c>
      <c r="AV57" s="387">
        <v>19</v>
      </c>
      <c r="AW57" s="387">
        <v>16</v>
      </c>
      <c r="AX57" s="387">
        <v>15</v>
      </c>
      <c r="AY57" s="387"/>
      <c r="AZ57" s="387"/>
      <c r="BA57" s="387"/>
    </row>
    <row r="58" spans="19:53">
      <c r="S58" s="379"/>
      <c r="T58" s="379"/>
      <c r="U58" s="426" t="s">
        <v>152</v>
      </c>
      <c r="V58" s="426"/>
      <c r="W58" s="380"/>
      <c r="X58" s="386">
        <v>139</v>
      </c>
      <c r="Y58" s="387">
        <v>158</v>
      </c>
      <c r="Z58" s="387">
        <v>38</v>
      </c>
      <c r="AA58" s="387">
        <v>36</v>
      </c>
      <c r="AB58" s="387">
        <v>14</v>
      </c>
      <c r="AC58" s="387">
        <v>10</v>
      </c>
      <c r="AD58" s="387">
        <v>37</v>
      </c>
      <c r="AE58" s="387">
        <v>7</v>
      </c>
      <c r="AF58" s="387">
        <v>4</v>
      </c>
      <c r="AG58" s="387">
        <v>21</v>
      </c>
      <c r="AH58" s="387">
        <v>18</v>
      </c>
      <c r="AI58" s="387">
        <v>5</v>
      </c>
      <c r="AK58" s="379"/>
      <c r="AL58" s="379"/>
      <c r="AM58" s="426" t="s">
        <v>152</v>
      </c>
      <c r="AN58" s="426"/>
      <c r="AO58" s="380"/>
      <c r="AP58" s="386">
        <v>40</v>
      </c>
      <c r="AQ58" s="387">
        <v>9</v>
      </c>
      <c r="AR58" s="387">
        <v>6</v>
      </c>
      <c r="AS58" s="387">
        <v>39</v>
      </c>
      <c r="AT58" s="387">
        <v>5</v>
      </c>
      <c r="AU58" s="387">
        <v>7</v>
      </c>
      <c r="AV58" s="387">
        <v>103</v>
      </c>
      <c r="AW58" s="387">
        <v>23</v>
      </c>
      <c r="AX58" s="387">
        <v>7</v>
      </c>
      <c r="AY58" s="387"/>
      <c r="AZ58" s="387"/>
      <c r="BA58" s="387"/>
    </row>
    <row r="59" spans="19:53" ht="10.5" customHeight="1">
      <c r="S59" s="370"/>
      <c r="T59" s="370"/>
      <c r="U59" s="370"/>
      <c r="V59" s="370"/>
      <c r="W59" s="400"/>
      <c r="X59" s="370"/>
      <c r="Y59" s="370"/>
      <c r="Z59" s="370"/>
      <c r="AA59" s="370"/>
      <c r="AB59" s="370"/>
      <c r="AC59" s="370"/>
      <c r="AD59" s="370"/>
      <c r="AE59" s="370"/>
      <c r="AF59" s="370"/>
      <c r="AG59" s="370"/>
      <c r="AH59" s="370"/>
      <c r="AI59" s="370"/>
      <c r="AK59" s="370"/>
      <c r="AL59" s="370"/>
      <c r="AM59" s="370"/>
      <c r="AN59" s="370"/>
      <c r="AO59" s="370"/>
      <c r="AP59" s="413"/>
      <c r="AQ59" s="370"/>
      <c r="AR59" s="370"/>
      <c r="AS59" s="370"/>
      <c r="AT59" s="370"/>
      <c r="AU59" s="370"/>
      <c r="AV59" s="370"/>
      <c r="AW59" s="370"/>
      <c r="AX59" s="370"/>
      <c r="AY59" s="370"/>
      <c r="AZ59" s="370"/>
      <c r="BA59" s="370"/>
    </row>
    <row r="60" spans="19:53">
      <c r="S60" s="414" t="s">
        <v>111</v>
      </c>
      <c r="AK60" s="414" t="s">
        <v>111</v>
      </c>
    </row>
    <row r="61" spans="19:53">
      <c r="S61" s="354" t="s">
        <v>110</v>
      </c>
      <c r="AK61" s="354" t="s">
        <v>109</v>
      </c>
    </row>
  </sheetData>
  <mergeCells count="51">
    <mergeCell ref="U58:V58"/>
    <mergeCell ref="AM58:AN58"/>
    <mergeCell ref="U53:V53"/>
    <mergeCell ref="AM53:AN53"/>
    <mergeCell ref="U56:V56"/>
    <mergeCell ref="AM56:AN56"/>
    <mergeCell ref="U57:V57"/>
    <mergeCell ref="AM57:AN57"/>
    <mergeCell ref="U42:V42"/>
    <mergeCell ref="AM42:AN42"/>
    <mergeCell ref="U47:V47"/>
    <mergeCell ref="AM47:AN47"/>
    <mergeCell ref="U48:V48"/>
    <mergeCell ref="AM48:AN48"/>
    <mergeCell ref="A32:Q37"/>
    <mergeCell ref="T33:V33"/>
    <mergeCell ref="AL33:AN33"/>
    <mergeCell ref="T36:V36"/>
    <mergeCell ref="AL36:AN36"/>
    <mergeCell ref="U37:V37"/>
    <mergeCell ref="AM37:AN37"/>
    <mergeCell ref="C29:D29"/>
    <mergeCell ref="U29:V29"/>
    <mergeCell ref="AM29:AN29"/>
    <mergeCell ref="C30:D30"/>
    <mergeCell ref="U30:V30"/>
    <mergeCell ref="AM30:AN30"/>
    <mergeCell ref="C25:D25"/>
    <mergeCell ref="U25:V25"/>
    <mergeCell ref="AM25:AN25"/>
    <mergeCell ref="C28:D28"/>
    <mergeCell ref="U28:V28"/>
    <mergeCell ref="AM28:AN28"/>
    <mergeCell ref="C19:D19"/>
    <mergeCell ref="U19:V19"/>
    <mergeCell ref="AM19:AN19"/>
    <mergeCell ref="C20:D20"/>
    <mergeCell ref="U20:V20"/>
    <mergeCell ref="AM20:AN20"/>
    <mergeCell ref="C9:D9"/>
    <mergeCell ref="U9:V9"/>
    <mergeCell ref="AM9:AN9"/>
    <mergeCell ref="C14:D14"/>
    <mergeCell ref="U14:V14"/>
    <mergeCell ref="AM14:AN14"/>
    <mergeCell ref="B5:D5"/>
    <mergeCell ref="T5:V5"/>
    <mergeCell ref="AL5:AN5"/>
    <mergeCell ref="B8:D8"/>
    <mergeCell ref="T8:V8"/>
    <mergeCell ref="AL8:AN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H78"/>
  <sheetViews>
    <sheetView showGridLines="0" zoomScaleNormal="100" workbookViewId="0"/>
  </sheetViews>
  <sheetFormatPr defaultColWidth="11.25" defaultRowHeight="10.5"/>
  <cols>
    <col min="1" max="3" width="1.125" style="308" customWidth="1"/>
    <col min="4" max="4" width="7.375" style="308" customWidth="1"/>
    <col min="5" max="5" width="1.125" style="308" customWidth="1"/>
    <col min="6" max="17" width="6.25" style="308" customWidth="1"/>
    <col min="18" max="20" width="1.125" style="308" customWidth="1"/>
    <col min="21" max="21" width="7.375" style="308" customWidth="1"/>
    <col min="22" max="22" width="1.125" style="308" customWidth="1"/>
    <col min="23" max="34" width="6.25" style="308" customWidth="1"/>
    <col min="35" max="16384" width="11.25" style="308"/>
  </cols>
  <sheetData>
    <row r="1" spans="1:34" ht="13.5">
      <c r="A1" s="332" t="s">
        <v>131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32" t="s">
        <v>130</v>
      </c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</row>
    <row r="3" spans="1:34" ht="1.5" customHeight="1"/>
    <row r="4" spans="1:34" ht="12" customHeight="1">
      <c r="A4" s="330"/>
      <c r="B4" s="330"/>
      <c r="C4" s="330"/>
      <c r="D4" s="330"/>
      <c r="E4" s="330"/>
      <c r="F4" s="328" t="s">
        <v>126</v>
      </c>
      <c r="G4" s="328"/>
      <c r="H4" s="328"/>
      <c r="I4" s="328" t="s">
        <v>125</v>
      </c>
      <c r="J4" s="328"/>
      <c r="K4" s="328"/>
      <c r="L4" s="328" t="s">
        <v>124</v>
      </c>
      <c r="M4" s="328"/>
      <c r="N4" s="328"/>
      <c r="O4" s="328" t="s">
        <v>123</v>
      </c>
      <c r="P4" s="328"/>
      <c r="Q4" s="327"/>
      <c r="R4" s="330"/>
      <c r="S4" s="330"/>
      <c r="T4" s="330"/>
      <c r="U4" s="330"/>
      <c r="V4" s="330"/>
      <c r="W4" s="328" t="s">
        <v>122</v>
      </c>
      <c r="X4" s="328"/>
      <c r="Y4" s="328"/>
      <c r="Z4" s="328" t="s">
        <v>121</v>
      </c>
      <c r="AA4" s="328"/>
      <c r="AB4" s="328"/>
      <c r="AC4" s="328" t="s">
        <v>120</v>
      </c>
      <c r="AD4" s="328"/>
      <c r="AE4" s="328"/>
      <c r="AF4" s="328" t="s">
        <v>132</v>
      </c>
      <c r="AG4" s="328"/>
      <c r="AH4" s="327"/>
    </row>
    <row r="5" spans="1:34" ht="12" customHeight="1">
      <c r="B5" s="455" t="s">
        <v>42</v>
      </c>
      <c r="C5" s="455"/>
      <c r="D5" s="455"/>
      <c r="E5" s="326"/>
      <c r="F5" s="324" t="s">
        <v>5</v>
      </c>
      <c r="G5" s="324" t="s">
        <v>6</v>
      </c>
      <c r="H5" s="324" t="s">
        <v>6</v>
      </c>
      <c r="I5" s="324" t="s">
        <v>5</v>
      </c>
      <c r="J5" s="324" t="s">
        <v>6</v>
      </c>
      <c r="K5" s="324" t="s">
        <v>6</v>
      </c>
      <c r="L5" s="324" t="s">
        <v>5</v>
      </c>
      <c r="M5" s="324" t="s">
        <v>6</v>
      </c>
      <c r="N5" s="324" t="s">
        <v>6</v>
      </c>
      <c r="O5" s="324" t="s">
        <v>5</v>
      </c>
      <c r="P5" s="324" t="s">
        <v>6</v>
      </c>
      <c r="Q5" s="323" t="s">
        <v>6</v>
      </c>
      <c r="R5" s="326"/>
      <c r="S5" s="455" t="s">
        <v>42</v>
      </c>
      <c r="T5" s="455"/>
      <c r="U5" s="455"/>
      <c r="V5" s="326"/>
      <c r="W5" s="324" t="s">
        <v>5</v>
      </c>
      <c r="X5" s="324" t="s">
        <v>6</v>
      </c>
      <c r="Y5" s="324" t="s">
        <v>6</v>
      </c>
      <c r="Z5" s="324" t="s">
        <v>5</v>
      </c>
      <c r="AA5" s="324" t="s">
        <v>6</v>
      </c>
      <c r="AB5" s="324" t="s">
        <v>6</v>
      </c>
      <c r="AC5" s="324" t="s">
        <v>5</v>
      </c>
      <c r="AD5" s="324" t="s">
        <v>6</v>
      </c>
      <c r="AE5" s="324" t="s">
        <v>6</v>
      </c>
      <c r="AF5" s="324" t="s">
        <v>5</v>
      </c>
      <c r="AG5" s="324" t="s">
        <v>6</v>
      </c>
      <c r="AH5" s="323" t="s">
        <v>6</v>
      </c>
    </row>
    <row r="6" spans="1:34" ht="12" customHeight="1">
      <c r="A6" s="310"/>
      <c r="B6" s="310"/>
      <c r="C6" s="310"/>
      <c r="D6" s="310"/>
      <c r="E6" s="310"/>
      <c r="F6" s="322" t="s">
        <v>7</v>
      </c>
      <c r="G6" s="322" t="s">
        <v>7</v>
      </c>
      <c r="H6" s="322" t="s">
        <v>8</v>
      </c>
      <c r="I6" s="322" t="s">
        <v>7</v>
      </c>
      <c r="J6" s="322" t="s">
        <v>7</v>
      </c>
      <c r="K6" s="322" t="s">
        <v>8</v>
      </c>
      <c r="L6" s="322" t="s">
        <v>7</v>
      </c>
      <c r="M6" s="322" t="s">
        <v>7</v>
      </c>
      <c r="N6" s="322" t="s">
        <v>8</v>
      </c>
      <c r="O6" s="322" t="s">
        <v>7</v>
      </c>
      <c r="P6" s="322" t="s">
        <v>7</v>
      </c>
      <c r="Q6" s="321" t="s">
        <v>8</v>
      </c>
      <c r="R6" s="310"/>
      <c r="S6" s="310"/>
      <c r="T6" s="310"/>
      <c r="U6" s="310"/>
      <c r="V6" s="310"/>
      <c r="W6" s="322" t="s">
        <v>7</v>
      </c>
      <c r="X6" s="322" t="s">
        <v>7</v>
      </c>
      <c r="Y6" s="322" t="s">
        <v>8</v>
      </c>
      <c r="Z6" s="322" t="s">
        <v>7</v>
      </c>
      <c r="AA6" s="322" t="s">
        <v>7</v>
      </c>
      <c r="AB6" s="322" t="s">
        <v>8</v>
      </c>
      <c r="AC6" s="322" t="s">
        <v>7</v>
      </c>
      <c r="AD6" s="322" t="s">
        <v>7</v>
      </c>
      <c r="AE6" s="322" t="s">
        <v>8</v>
      </c>
      <c r="AF6" s="322" t="s">
        <v>7</v>
      </c>
      <c r="AG6" s="322" t="s">
        <v>7</v>
      </c>
      <c r="AH6" s="321" t="s">
        <v>8</v>
      </c>
    </row>
    <row r="7" spans="1:34" ht="6" customHeight="1">
      <c r="E7" s="329"/>
      <c r="V7" s="329"/>
    </row>
    <row r="8" spans="1:34" ht="10.5" customHeight="1">
      <c r="B8" s="456" t="s">
        <v>41</v>
      </c>
      <c r="C8" s="456"/>
      <c r="D8" s="456"/>
      <c r="E8" s="313"/>
      <c r="F8" s="320">
        <v>2455</v>
      </c>
      <c r="G8" s="320">
        <v>740</v>
      </c>
      <c r="H8" s="320">
        <v>227</v>
      </c>
      <c r="I8" s="320">
        <v>3406</v>
      </c>
      <c r="J8" s="320">
        <v>1251</v>
      </c>
      <c r="K8" s="320">
        <v>467</v>
      </c>
      <c r="L8" s="320">
        <v>2764</v>
      </c>
      <c r="M8" s="320">
        <v>1325</v>
      </c>
      <c r="N8" s="320">
        <v>363</v>
      </c>
      <c r="O8" s="320">
        <v>4802</v>
      </c>
      <c r="P8" s="320">
        <v>2480</v>
      </c>
      <c r="Q8" s="320">
        <v>503</v>
      </c>
      <c r="S8" s="456" t="s">
        <v>41</v>
      </c>
      <c r="T8" s="456"/>
      <c r="U8" s="456"/>
      <c r="V8" s="313"/>
      <c r="W8" s="320">
        <v>3954</v>
      </c>
      <c r="X8" s="320">
        <v>1571</v>
      </c>
      <c r="Y8" s="320">
        <v>433</v>
      </c>
      <c r="Z8" s="320">
        <v>2594</v>
      </c>
      <c r="AA8" s="320">
        <v>1381</v>
      </c>
      <c r="AB8" s="320">
        <v>368</v>
      </c>
      <c r="AC8" s="320">
        <v>2508</v>
      </c>
      <c r="AD8" s="320">
        <v>1134</v>
      </c>
      <c r="AE8" s="320">
        <v>300</v>
      </c>
      <c r="AF8" s="320">
        <v>55</v>
      </c>
      <c r="AG8" s="320">
        <v>49</v>
      </c>
      <c r="AH8" s="320">
        <v>24</v>
      </c>
    </row>
    <row r="9" spans="1:34" ht="6" customHeight="1">
      <c r="E9" s="313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V9" s="313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</row>
    <row r="10" spans="1:34" ht="10.5" customHeight="1">
      <c r="C10" s="455" t="s">
        <v>40</v>
      </c>
      <c r="D10" s="455"/>
      <c r="E10" s="313"/>
      <c r="F10" s="315">
        <v>1</v>
      </c>
      <c r="G10" s="315">
        <v>2</v>
      </c>
      <c r="H10" s="318">
        <v>6</v>
      </c>
      <c r="I10" s="318">
        <v>10</v>
      </c>
      <c r="J10" s="315">
        <v>9</v>
      </c>
      <c r="K10" s="315">
        <v>14</v>
      </c>
      <c r="L10" s="315">
        <v>12</v>
      </c>
      <c r="M10" s="315">
        <v>10</v>
      </c>
      <c r="N10" s="315">
        <v>13</v>
      </c>
      <c r="O10" s="315">
        <v>8</v>
      </c>
      <c r="P10" s="315">
        <v>6</v>
      </c>
      <c r="Q10" s="315">
        <v>4</v>
      </c>
      <c r="T10" s="455" t="s">
        <v>40</v>
      </c>
      <c r="U10" s="455"/>
      <c r="V10" s="313"/>
      <c r="W10" s="315">
        <v>9</v>
      </c>
      <c r="X10" s="315">
        <v>7</v>
      </c>
      <c r="Y10" s="315">
        <v>4</v>
      </c>
      <c r="Z10" s="315">
        <v>8</v>
      </c>
      <c r="AA10" s="315">
        <v>7</v>
      </c>
      <c r="AB10" s="315">
        <v>8</v>
      </c>
      <c r="AC10" s="315">
        <v>8</v>
      </c>
      <c r="AD10" s="315">
        <v>8</v>
      </c>
      <c r="AE10" s="315">
        <v>6</v>
      </c>
      <c r="AF10" s="315">
        <v>1</v>
      </c>
      <c r="AG10" s="315">
        <v>1</v>
      </c>
      <c r="AH10" s="315">
        <v>2</v>
      </c>
    </row>
    <row r="11" spans="1:34">
      <c r="D11" s="317" t="s">
        <v>9</v>
      </c>
      <c r="E11" s="313"/>
      <c r="F11" s="312">
        <v>1</v>
      </c>
      <c r="G11" s="312">
        <v>2</v>
      </c>
      <c r="H11" s="312">
        <v>4</v>
      </c>
      <c r="I11" s="312">
        <v>3</v>
      </c>
      <c r="J11" s="312">
        <v>3</v>
      </c>
      <c r="K11" s="312">
        <v>3</v>
      </c>
      <c r="L11" s="312">
        <v>1</v>
      </c>
      <c r="M11" s="312">
        <v>1</v>
      </c>
      <c r="N11" s="312">
        <v>1</v>
      </c>
      <c r="O11" s="312">
        <v>2</v>
      </c>
      <c r="P11" s="312">
        <v>1</v>
      </c>
      <c r="Q11" s="312">
        <v>1</v>
      </c>
      <c r="U11" s="317" t="s">
        <v>9</v>
      </c>
      <c r="V11" s="313"/>
      <c r="W11" s="312">
        <v>1</v>
      </c>
      <c r="X11" s="312">
        <v>1</v>
      </c>
      <c r="Y11" s="312">
        <v>1</v>
      </c>
      <c r="Z11" s="312">
        <v>5</v>
      </c>
      <c r="AA11" s="312">
        <v>4</v>
      </c>
      <c r="AB11" s="312">
        <v>4</v>
      </c>
      <c r="AC11" s="312">
        <v>2</v>
      </c>
      <c r="AD11" s="312">
        <v>2</v>
      </c>
      <c r="AE11" s="312">
        <v>2</v>
      </c>
      <c r="AF11" s="312" t="s">
        <v>12</v>
      </c>
      <c r="AG11" s="312" t="s">
        <v>12</v>
      </c>
      <c r="AH11" s="312" t="s">
        <v>12</v>
      </c>
    </row>
    <row r="12" spans="1:34">
      <c r="D12" s="317" t="s">
        <v>10</v>
      </c>
      <c r="E12" s="313"/>
      <c r="F12" s="312" t="s">
        <v>12</v>
      </c>
      <c r="G12" s="312" t="s">
        <v>12</v>
      </c>
      <c r="H12" s="312">
        <v>1</v>
      </c>
      <c r="I12" s="312">
        <v>6</v>
      </c>
      <c r="J12" s="312">
        <v>5</v>
      </c>
      <c r="K12" s="312">
        <v>10</v>
      </c>
      <c r="L12" s="312">
        <v>6</v>
      </c>
      <c r="M12" s="312">
        <v>4</v>
      </c>
      <c r="N12" s="312">
        <v>4</v>
      </c>
      <c r="O12" s="312">
        <v>3</v>
      </c>
      <c r="P12" s="312">
        <v>2</v>
      </c>
      <c r="Q12" s="312">
        <v>2</v>
      </c>
      <c r="U12" s="317" t="s">
        <v>10</v>
      </c>
      <c r="V12" s="313"/>
      <c r="W12" s="312">
        <v>4</v>
      </c>
      <c r="X12" s="312">
        <v>2</v>
      </c>
      <c r="Y12" s="312">
        <v>1</v>
      </c>
      <c r="Z12" s="312">
        <v>3</v>
      </c>
      <c r="AA12" s="312">
        <v>2</v>
      </c>
      <c r="AB12" s="312">
        <v>3</v>
      </c>
      <c r="AC12" s="312">
        <v>1</v>
      </c>
      <c r="AD12" s="312">
        <v>1</v>
      </c>
      <c r="AE12" s="312">
        <v>1</v>
      </c>
      <c r="AF12" s="312">
        <v>1</v>
      </c>
      <c r="AG12" s="312">
        <v>1</v>
      </c>
      <c r="AH12" s="312">
        <v>2</v>
      </c>
    </row>
    <row r="13" spans="1:34">
      <c r="D13" s="317" t="s">
        <v>11</v>
      </c>
      <c r="E13" s="313"/>
      <c r="F13" s="312" t="s">
        <v>12</v>
      </c>
      <c r="G13" s="312" t="s">
        <v>12</v>
      </c>
      <c r="H13" s="312" t="s">
        <v>12</v>
      </c>
      <c r="I13" s="312" t="s">
        <v>12</v>
      </c>
      <c r="J13" s="312" t="s">
        <v>12</v>
      </c>
      <c r="K13" s="312" t="s">
        <v>12</v>
      </c>
      <c r="L13" s="312">
        <v>4</v>
      </c>
      <c r="M13" s="312">
        <v>4</v>
      </c>
      <c r="N13" s="312">
        <v>5</v>
      </c>
      <c r="O13" s="312">
        <v>2</v>
      </c>
      <c r="P13" s="312">
        <v>2</v>
      </c>
      <c r="Q13" s="312">
        <v>1</v>
      </c>
      <c r="U13" s="317" t="s">
        <v>11</v>
      </c>
      <c r="V13" s="313"/>
      <c r="W13" s="312">
        <v>3</v>
      </c>
      <c r="X13" s="312">
        <v>3</v>
      </c>
      <c r="Y13" s="312" t="s">
        <v>12</v>
      </c>
      <c r="Z13" s="312" t="s">
        <v>12</v>
      </c>
      <c r="AA13" s="312">
        <v>1</v>
      </c>
      <c r="AB13" s="312">
        <v>1</v>
      </c>
      <c r="AC13" s="312">
        <v>4</v>
      </c>
      <c r="AD13" s="312">
        <v>4</v>
      </c>
      <c r="AE13" s="312">
        <v>2</v>
      </c>
      <c r="AF13" s="312" t="s">
        <v>12</v>
      </c>
      <c r="AG13" s="312" t="s">
        <v>12</v>
      </c>
      <c r="AH13" s="312" t="s">
        <v>12</v>
      </c>
    </row>
    <row r="14" spans="1:34">
      <c r="D14" s="317" t="s">
        <v>13</v>
      </c>
      <c r="E14" s="313"/>
      <c r="F14" s="312" t="s">
        <v>12</v>
      </c>
      <c r="G14" s="312" t="s">
        <v>12</v>
      </c>
      <c r="H14" s="312">
        <v>1</v>
      </c>
      <c r="I14" s="312">
        <v>1</v>
      </c>
      <c r="J14" s="312">
        <v>1</v>
      </c>
      <c r="K14" s="312">
        <v>1</v>
      </c>
      <c r="L14" s="312">
        <v>1</v>
      </c>
      <c r="M14" s="336">
        <v>1</v>
      </c>
      <c r="N14" s="336">
        <v>3</v>
      </c>
      <c r="O14" s="312">
        <v>1</v>
      </c>
      <c r="P14" s="312">
        <v>1</v>
      </c>
      <c r="Q14" s="312" t="s">
        <v>12</v>
      </c>
      <c r="U14" s="317" t="s">
        <v>13</v>
      </c>
      <c r="V14" s="313"/>
      <c r="W14" s="312">
        <v>1</v>
      </c>
      <c r="X14" s="312">
        <v>1</v>
      </c>
      <c r="Y14" s="312">
        <v>2</v>
      </c>
      <c r="Z14" s="312" t="s">
        <v>12</v>
      </c>
      <c r="AA14" s="312" t="s">
        <v>12</v>
      </c>
      <c r="AB14" s="312" t="s">
        <v>12</v>
      </c>
      <c r="AC14" s="312">
        <v>1</v>
      </c>
      <c r="AD14" s="312">
        <v>1</v>
      </c>
      <c r="AE14" s="312">
        <v>1</v>
      </c>
      <c r="AF14" s="312" t="s">
        <v>12</v>
      </c>
      <c r="AG14" s="312" t="s">
        <v>12</v>
      </c>
      <c r="AH14" s="312" t="s">
        <v>12</v>
      </c>
    </row>
    <row r="15" spans="1:34" ht="6" customHeight="1">
      <c r="E15" s="313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V15" s="313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</row>
    <row r="16" spans="1:34" ht="10.5" customHeight="1">
      <c r="C16" s="455" t="s">
        <v>39</v>
      </c>
      <c r="D16" s="455"/>
      <c r="E16" s="313"/>
      <c r="F16" s="315">
        <v>131</v>
      </c>
      <c r="G16" s="315">
        <v>22</v>
      </c>
      <c r="H16" s="315">
        <v>28</v>
      </c>
      <c r="I16" s="315">
        <v>34</v>
      </c>
      <c r="J16" s="315">
        <v>37</v>
      </c>
      <c r="K16" s="315">
        <v>55</v>
      </c>
      <c r="L16" s="315">
        <v>133</v>
      </c>
      <c r="M16" s="315">
        <v>23</v>
      </c>
      <c r="N16" s="315">
        <v>43</v>
      </c>
      <c r="O16" s="315">
        <v>162</v>
      </c>
      <c r="P16" s="315">
        <v>62</v>
      </c>
      <c r="Q16" s="315">
        <v>85</v>
      </c>
      <c r="T16" s="455" t="s">
        <v>39</v>
      </c>
      <c r="U16" s="455"/>
      <c r="V16" s="313"/>
      <c r="W16" s="315">
        <v>82</v>
      </c>
      <c r="X16" s="315">
        <v>53</v>
      </c>
      <c r="Y16" s="315">
        <v>89</v>
      </c>
      <c r="Z16" s="315">
        <v>36</v>
      </c>
      <c r="AA16" s="315">
        <v>36</v>
      </c>
      <c r="AB16" s="315">
        <v>48</v>
      </c>
      <c r="AC16" s="315">
        <v>70</v>
      </c>
      <c r="AD16" s="315">
        <v>39</v>
      </c>
      <c r="AE16" s="315">
        <v>59</v>
      </c>
      <c r="AF16" s="315">
        <v>2</v>
      </c>
      <c r="AG16" s="315">
        <v>1</v>
      </c>
      <c r="AH16" s="315">
        <v>1</v>
      </c>
    </row>
    <row r="17" spans="3:34">
      <c r="D17" s="317" t="s">
        <v>14</v>
      </c>
      <c r="E17" s="313"/>
      <c r="F17" s="312">
        <v>9</v>
      </c>
      <c r="G17" s="312">
        <v>2</v>
      </c>
      <c r="H17" s="312">
        <v>3</v>
      </c>
      <c r="I17" s="312">
        <v>4</v>
      </c>
      <c r="J17" s="312">
        <v>4</v>
      </c>
      <c r="K17" s="312">
        <v>4</v>
      </c>
      <c r="L17" s="312">
        <v>7</v>
      </c>
      <c r="M17" s="312">
        <v>1</v>
      </c>
      <c r="N17" s="312" t="s">
        <v>12</v>
      </c>
      <c r="O17" s="312">
        <v>9</v>
      </c>
      <c r="P17" s="312">
        <v>8</v>
      </c>
      <c r="Q17" s="312">
        <v>7</v>
      </c>
      <c r="U17" s="317" t="s">
        <v>14</v>
      </c>
      <c r="V17" s="313"/>
      <c r="W17" s="312">
        <v>8</v>
      </c>
      <c r="X17" s="312">
        <v>7</v>
      </c>
      <c r="Y17" s="312">
        <v>6</v>
      </c>
      <c r="Z17" s="312">
        <v>1</v>
      </c>
      <c r="AA17" s="312">
        <v>1</v>
      </c>
      <c r="AB17" s="312">
        <v>1</v>
      </c>
      <c r="AC17" s="312">
        <v>1</v>
      </c>
      <c r="AD17" s="312" t="s">
        <v>135</v>
      </c>
      <c r="AE17" s="312" t="s">
        <v>135</v>
      </c>
      <c r="AF17" s="312" t="s">
        <v>12</v>
      </c>
      <c r="AG17" s="312" t="s">
        <v>12</v>
      </c>
      <c r="AH17" s="312" t="s">
        <v>12</v>
      </c>
    </row>
    <row r="18" spans="3:34">
      <c r="D18" s="317" t="s">
        <v>15</v>
      </c>
      <c r="E18" s="313"/>
      <c r="F18" s="312">
        <v>9</v>
      </c>
      <c r="G18" s="312">
        <v>6</v>
      </c>
      <c r="H18" s="312">
        <v>11</v>
      </c>
      <c r="I18" s="312">
        <v>18</v>
      </c>
      <c r="J18" s="312">
        <v>19</v>
      </c>
      <c r="K18" s="312">
        <v>36</v>
      </c>
      <c r="L18" s="312">
        <v>28</v>
      </c>
      <c r="M18" s="312">
        <v>12</v>
      </c>
      <c r="N18" s="312">
        <v>26</v>
      </c>
      <c r="O18" s="312">
        <v>29</v>
      </c>
      <c r="P18" s="312">
        <v>27</v>
      </c>
      <c r="Q18" s="312">
        <v>27</v>
      </c>
      <c r="U18" s="317" t="s">
        <v>15</v>
      </c>
      <c r="V18" s="313"/>
      <c r="W18" s="312">
        <v>26</v>
      </c>
      <c r="X18" s="312">
        <v>25</v>
      </c>
      <c r="Y18" s="312">
        <v>42</v>
      </c>
      <c r="Z18" s="312">
        <v>26</v>
      </c>
      <c r="AA18" s="312">
        <v>26</v>
      </c>
      <c r="AB18" s="312">
        <v>31</v>
      </c>
      <c r="AC18" s="312">
        <v>30</v>
      </c>
      <c r="AD18" s="312">
        <v>26</v>
      </c>
      <c r="AE18" s="312">
        <v>36</v>
      </c>
      <c r="AF18" s="312">
        <v>2</v>
      </c>
      <c r="AG18" s="312">
        <v>1</v>
      </c>
      <c r="AH18" s="312">
        <v>1</v>
      </c>
    </row>
    <row r="19" spans="3:34">
      <c r="D19" s="317" t="s">
        <v>16</v>
      </c>
      <c r="E19" s="313"/>
      <c r="F19" s="312">
        <v>113</v>
      </c>
      <c r="G19" s="312">
        <v>14</v>
      </c>
      <c r="H19" s="312">
        <v>14</v>
      </c>
      <c r="I19" s="312">
        <v>12</v>
      </c>
      <c r="J19" s="312">
        <v>14</v>
      </c>
      <c r="K19" s="312">
        <v>15</v>
      </c>
      <c r="L19" s="312">
        <v>97</v>
      </c>
      <c r="M19" s="312">
        <v>9</v>
      </c>
      <c r="N19" s="312">
        <v>16</v>
      </c>
      <c r="O19" s="312">
        <v>119</v>
      </c>
      <c r="P19" s="312">
        <v>22</v>
      </c>
      <c r="Q19" s="312">
        <v>42</v>
      </c>
      <c r="U19" s="317" t="s">
        <v>16</v>
      </c>
      <c r="V19" s="313"/>
      <c r="W19" s="312">
        <v>48</v>
      </c>
      <c r="X19" s="312">
        <v>21</v>
      </c>
      <c r="Y19" s="312">
        <v>41</v>
      </c>
      <c r="Z19" s="312">
        <v>9</v>
      </c>
      <c r="AA19" s="312">
        <v>9</v>
      </c>
      <c r="AB19" s="312">
        <v>13</v>
      </c>
      <c r="AC19" s="312">
        <v>39</v>
      </c>
      <c r="AD19" s="312">
        <v>13</v>
      </c>
      <c r="AE19" s="312">
        <v>23</v>
      </c>
      <c r="AF19" s="312" t="s">
        <v>12</v>
      </c>
      <c r="AG19" s="312" t="s">
        <v>12</v>
      </c>
      <c r="AH19" s="312" t="s">
        <v>12</v>
      </c>
    </row>
    <row r="20" spans="3:34" ht="12" customHeight="1">
      <c r="D20" s="317" t="s">
        <v>17</v>
      </c>
      <c r="E20" s="313"/>
      <c r="F20" s="312" t="s">
        <v>12</v>
      </c>
      <c r="G20" s="312" t="s">
        <v>12</v>
      </c>
      <c r="H20" s="312" t="s">
        <v>12</v>
      </c>
      <c r="I20" s="312" t="s">
        <v>12</v>
      </c>
      <c r="J20" s="312" t="s">
        <v>12</v>
      </c>
      <c r="K20" s="312" t="s">
        <v>12</v>
      </c>
      <c r="L20" s="312">
        <v>1</v>
      </c>
      <c r="M20" s="312">
        <v>1</v>
      </c>
      <c r="N20" s="312">
        <v>1</v>
      </c>
      <c r="O20" s="312">
        <v>5</v>
      </c>
      <c r="P20" s="312">
        <v>5</v>
      </c>
      <c r="Q20" s="312">
        <v>9</v>
      </c>
      <c r="U20" s="317" t="s">
        <v>17</v>
      </c>
      <c r="V20" s="313"/>
      <c r="W20" s="312" t="s">
        <v>135</v>
      </c>
      <c r="X20" s="312" t="s">
        <v>135</v>
      </c>
      <c r="Y20" s="312" t="s">
        <v>135</v>
      </c>
      <c r="Z20" s="312" t="s">
        <v>12</v>
      </c>
      <c r="AA20" s="312" t="s">
        <v>12</v>
      </c>
      <c r="AB20" s="312">
        <v>3</v>
      </c>
      <c r="AC20" s="312" t="s">
        <v>12</v>
      </c>
      <c r="AD20" s="312" t="s">
        <v>12</v>
      </c>
      <c r="AE20" s="312" t="s">
        <v>12</v>
      </c>
      <c r="AF20" s="312" t="s">
        <v>12</v>
      </c>
      <c r="AG20" s="312" t="s">
        <v>12</v>
      </c>
      <c r="AH20" s="312" t="s">
        <v>12</v>
      </c>
    </row>
    <row r="21" spans="3:34" ht="6" customHeight="1">
      <c r="E21" s="313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V21" s="313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</row>
    <row r="22" spans="3:34">
      <c r="C22" s="455" t="s">
        <v>38</v>
      </c>
      <c r="D22" s="455"/>
      <c r="E22" s="313"/>
      <c r="F22" s="312">
        <v>2183</v>
      </c>
      <c r="G22" s="312">
        <v>569</v>
      </c>
      <c r="H22" s="312">
        <v>93</v>
      </c>
      <c r="I22" s="312">
        <v>3095</v>
      </c>
      <c r="J22" s="312">
        <v>921</v>
      </c>
      <c r="K22" s="312">
        <v>176</v>
      </c>
      <c r="L22" s="312">
        <v>2401</v>
      </c>
      <c r="M22" s="312">
        <v>1070</v>
      </c>
      <c r="N22" s="312">
        <v>162</v>
      </c>
      <c r="O22" s="312">
        <v>3963</v>
      </c>
      <c r="P22" s="312">
        <v>1848</v>
      </c>
      <c r="Q22" s="312">
        <v>247</v>
      </c>
      <c r="T22" s="455" t="s">
        <v>38</v>
      </c>
      <c r="U22" s="455"/>
      <c r="V22" s="313"/>
      <c r="W22" s="312">
        <v>3541</v>
      </c>
      <c r="X22" s="312">
        <v>1257</v>
      </c>
      <c r="Y22" s="312">
        <v>208</v>
      </c>
      <c r="Z22" s="312">
        <v>2308</v>
      </c>
      <c r="AA22" s="312">
        <v>1031</v>
      </c>
      <c r="AB22" s="312">
        <v>177</v>
      </c>
      <c r="AC22" s="312">
        <v>2236</v>
      </c>
      <c r="AD22" s="312">
        <v>964</v>
      </c>
      <c r="AE22" s="312">
        <v>117</v>
      </c>
      <c r="AF22" s="312">
        <v>47</v>
      </c>
      <c r="AG22" s="312">
        <v>38</v>
      </c>
      <c r="AH22" s="312">
        <v>13</v>
      </c>
    </row>
    <row r="23" spans="3:34" ht="6" customHeight="1">
      <c r="E23" s="313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V23" s="313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</row>
    <row r="24" spans="3:34">
      <c r="C24" s="455" t="s">
        <v>37</v>
      </c>
      <c r="D24" s="455"/>
      <c r="E24" s="313"/>
      <c r="F24" s="315">
        <v>46</v>
      </c>
      <c r="G24" s="315">
        <v>55</v>
      </c>
      <c r="H24" s="315">
        <v>4</v>
      </c>
      <c r="I24" s="315">
        <v>70</v>
      </c>
      <c r="J24" s="315">
        <v>57</v>
      </c>
      <c r="K24" s="315">
        <v>13</v>
      </c>
      <c r="L24" s="315">
        <v>87</v>
      </c>
      <c r="M24" s="315">
        <v>92</v>
      </c>
      <c r="N24" s="315">
        <v>12</v>
      </c>
      <c r="O24" s="315">
        <v>470</v>
      </c>
      <c r="P24" s="315">
        <v>433</v>
      </c>
      <c r="Q24" s="315">
        <v>14</v>
      </c>
      <c r="T24" s="455" t="s">
        <v>37</v>
      </c>
      <c r="U24" s="455"/>
      <c r="V24" s="313"/>
      <c r="W24" s="315">
        <v>166</v>
      </c>
      <c r="X24" s="315">
        <v>139</v>
      </c>
      <c r="Y24" s="315">
        <v>10</v>
      </c>
      <c r="Z24" s="315">
        <v>91</v>
      </c>
      <c r="AA24" s="315">
        <v>182</v>
      </c>
      <c r="AB24" s="315">
        <v>8</v>
      </c>
      <c r="AC24" s="315">
        <v>52</v>
      </c>
      <c r="AD24" s="315">
        <v>11</v>
      </c>
      <c r="AE24" s="315">
        <v>7</v>
      </c>
      <c r="AF24" s="315" t="s">
        <v>12</v>
      </c>
      <c r="AG24" s="315" t="s">
        <v>12</v>
      </c>
      <c r="AH24" s="315">
        <v>2</v>
      </c>
    </row>
    <row r="25" spans="3:34">
      <c r="D25" s="317" t="s">
        <v>18</v>
      </c>
      <c r="E25" s="313"/>
      <c r="F25" s="312">
        <v>39</v>
      </c>
      <c r="G25" s="312">
        <v>49</v>
      </c>
      <c r="H25" s="312">
        <v>2</v>
      </c>
      <c r="I25" s="312">
        <v>51</v>
      </c>
      <c r="J25" s="312">
        <v>37</v>
      </c>
      <c r="K25" s="312">
        <v>10</v>
      </c>
      <c r="L25" s="312">
        <v>79</v>
      </c>
      <c r="M25" s="312">
        <v>91</v>
      </c>
      <c r="N25" s="312">
        <v>11</v>
      </c>
      <c r="O25" s="312">
        <v>248</v>
      </c>
      <c r="P25" s="312">
        <v>218</v>
      </c>
      <c r="Q25" s="312">
        <v>9</v>
      </c>
      <c r="U25" s="317" t="s">
        <v>18</v>
      </c>
      <c r="V25" s="313"/>
      <c r="W25" s="312">
        <v>160</v>
      </c>
      <c r="X25" s="312">
        <v>134</v>
      </c>
      <c r="Y25" s="312">
        <v>6</v>
      </c>
      <c r="Z25" s="312">
        <v>58</v>
      </c>
      <c r="AA25" s="312">
        <v>91</v>
      </c>
      <c r="AB25" s="312">
        <v>6</v>
      </c>
      <c r="AC25" s="312">
        <v>39</v>
      </c>
      <c r="AD25" s="312">
        <v>5</v>
      </c>
      <c r="AE25" s="312">
        <v>2</v>
      </c>
      <c r="AF25" s="312" t="s">
        <v>12</v>
      </c>
      <c r="AG25" s="312" t="s">
        <v>12</v>
      </c>
      <c r="AH25" s="312" t="s">
        <v>12</v>
      </c>
    </row>
    <row r="26" spans="3:34">
      <c r="D26" s="317" t="s">
        <v>19</v>
      </c>
      <c r="E26" s="313"/>
      <c r="F26" s="312">
        <v>2</v>
      </c>
      <c r="G26" s="312">
        <v>2</v>
      </c>
      <c r="H26" s="312">
        <v>2</v>
      </c>
      <c r="I26" s="312">
        <v>4</v>
      </c>
      <c r="J26" s="312">
        <v>3</v>
      </c>
      <c r="K26" s="312">
        <v>3</v>
      </c>
      <c r="L26" s="312" t="s">
        <v>12</v>
      </c>
      <c r="M26" s="312" t="s">
        <v>12</v>
      </c>
      <c r="N26" s="312" t="s">
        <v>12</v>
      </c>
      <c r="O26" s="312">
        <v>1</v>
      </c>
      <c r="P26" s="312">
        <v>1</v>
      </c>
      <c r="Q26" s="312">
        <v>1</v>
      </c>
      <c r="U26" s="317" t="s">
        <v>19</v>
      </c>
      <c r="V26" s="313"/>
      <c r="W26" s="312" t="s">
        <v>135</v>
      </c>
      <c r="X26" s="312">
        <v>1</v>
      </c>
      <c r="Y26" s="312">
        <v>1</v>
      </c>
      <c r="Z26" s="312">
        <v>3</v>
      </c>
      <c r="AA26" s="312">
        <v>2</v>
      </c>
      <c r="AB26" s="312">
        <v>2</v>
      </c>
      <c r="AC26" s="312">
        <v>2</v>
      </c>
      <c r="AD26" s="312">
        <v>2</v>
      </c>
      <c r="AE26" s="312">
        <v>1</v>
      </c>
      <c r="AF26" s="312" t="s">
        <v>12</v>
      </c>
      <c r="AG26" s="312" t="s">
        <v>12</v>
      </c>
      <c r="AH26" s="312" t="s">
        <v>12</v>
      </c>
    </row>
    <row r="27" spans="3:34">
      <c r="D27" s="317" t="s">
        <v>20</v>
      </c>
      <c r="E27" s="313"/>
      <c r="F27" s="312">
        <v>5</v>
      </c>
      <c r="G27" s="312">
        <v>4</v>
      </c>
      <c r="H27" s="312" t="s">
        <v>12</v>
      </c>
      <c r="I27" s="312">
        <v>15</v>
      </c>
      <c r="J27" s="312">
        <v>17</v>
      </c>
      <c r="K27" s="312" t="s">
        <v>12</v>
      </c>
      <c r="L27" s="312">
        <v>8</v>
      </c>
      <c r="M27" s="312">
        <v>1</v>
      </c>
      <c r="N27" s="312">
        <v>1</v>
      </c>
      <c r="O27" s="312">
        <v>221</v>
      </c>
      <c r="P27" s="312">
        <v>214</v>
      </c>
      <c r="Q27" s="312">
        <v>4</v>
      </c>
      <c r="U27" s="317" t="s">
        <v>20</v>
      </c>
      <c r="V27" s="313"/>
      <c r="W27" s="312">
        <v>6</v>
      </c>
      <c r="X27" s="312">
        <v>4</v>
      </c>
      <c r="Y27" s="312">
        <v>3</v>
      </c>
      <c r="Z27" s="312">
        <v>30</v>
      </c>
      <c r="AA27" s="312">
        <v>89</v>
      </c>
      <c r="AB27" s="312" t="s">
        <v>12</v>
      </c>
      <c r="AC27" s="312">
        <v>11</v>
      </c>
      <c r="AD27" s="312">
        <v>4</v>
      </c>
      <c r="AE27" s="312">
        <v>4</v>
      </c>
      <c r="AF27" s="312" t="s">
        <v>12</v>
      </c>
      <c r="AG27" s="312" t="s">
        <v>12</v>
      </c>
      <c r="AH27" s="312">
        <v>2</v>
      </c>
    </row>
    <row r="28" spans="3:34">
      <c r="D28" s="317" t="s">
        <v>17</v>
      </c>
      <c r="E28" s="313"/>
      <c r="F28" s="312" t="s">
        <v>12</v>
      </c>
      <c r="G28" s="312" t="s">
        <v>12</v>
      </c>
      <c r="H28" s="312" t="s">
        <v>12</v>
      </c>
      <c r="I28" s="312" t="s">
        <v>12</v>
      </c>
      <c r="J28" s="312" t="s">
        <v>12</v>
      </c>
      <c r="K28" s="312" t="s">
        <v>12</v>
      </c>
      <c r="L28" s="312" t="s">
        <v>12</v>
      </c>
      <c r="M28" s="312" t="s">
        <v>12</v>
      </c>
      <c r="N28" s="312" t="s">
        <v>12</v>
      </c>
      <c r="O28" s="312" t="s">
        <v>12</v>
      </c>
      <c r="P28" s="312" t="s">
        <v>12</v>
      </c>
      <c r="Q28" s="312" t="s">
        <v>12</v>
      </c>
      <c r="U28" s="317" t="s">
        <v>17</v>
      </c>
      <c r="V28" s="313"/>
      <c r="W28" s="312" t="s">
        <v>12</v>
      </c>
      <c r="X28" s="312" t="s">
        <v>12</v>
      </c>
      <c r="Y28" s="312" t="s">
        <v>12</v>
      </c>
      <c r="Z28" s="312" t="s">
        <v>12</v>
      </c>
      <c r="AA28" s="312" t="s">
        <v>12</v>
      </c>
      <c r="AB28" s="312" t="s">
        <v>12</v>
      </c>
      <c r="AC28" s="312" t="s">
        <v>12</v>
      </c>
      <c r="AD28" s="312" t="s">
        <v>12</v>
      </c>
      <c r="AE28" s="312" t="s">
        <v>12</v>
      </c>
      <c r="AF28" s="312" t="s">
        <v>12</v>
      </c>
      <c r="AG28" s="312" t="s">
        <v>12</v>
      </c>
      <c r="AH28" s="312" t="s">
        <v>12</v>
      </c>
    </row>
    <row r="29" spans="3:34" ht="6" customHeight="1">
      <c r="E29" s="313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V29" s="313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</row>
    <row r="30" spans="3:34">
      <c r="C30" s="455" t="s">
        <v>36</v>
      </c>
      <c r="D30" s="455"/>
      <c r="E30" s="313"/>
      <c r="F30" s="315">
        <v>3</v>
      </c>
      <c r="G30" s="315">
        <v>3</v>
      </c>
      <c r="H30" s="315">
        <v>2</v>
      </c>
      <c r="I30" s="315">
        <v>12</v>
      </c>
      <c r="J30" s="315">
        <v>12</v>
      </c>
      <c r="K30" s="315">
        <v>6</v>
      </c>
      <c r="L30" s="315">
        <v>2</v>
      </c>
      <c r="M30" s="315">
        <v>2</v>
      </c>
      <c r="N30" s="315">
        <v>2</v>
      </c>
      <c r="O30" s="315">
        <v>1</v>
      </c>
      <c r="P30" s="315">
        <v>3</v>
      </c>
      <c r="Q30" s="315">
        <v>20</v>
      </c>
      <c r="T30" s="455" t="s">
        <v>36</v>
      </c>
      <c r="U30" s="455"/>
      <c r="V30" s="313"/>
      <c r="W30" s="315">
        <v>7</v>
      </c>
      <c r="X30" s="315">
        <v>7</v>
      </c>
      <c r="Y30" s="315">
        <v>5</v>
      </c>
      <c r="Z30" s="315">
        <v>2</v>
      </c>
      <c r="AA30" s="315">
        <v>2</v>
      </c>
      <c r="AB30" s="315">
        <v>4</v>
      </c>
      <c r="AC30" s="315">
        <v>4</v>
      </c>
      <c r="AD30" s="315">
        <v>4</v>
      </c>
      <c r="AE30" s="315">
        <v>2</v>
      </c>
      <c r="AF30" s="315" t="s">
        <v>12</v>
      </c>
      <c r="AG30" s="315" t="s">
        <v>12</v>
      </c>
      <c r="AH30" s="315" t="s">
        <v>12</v>
      </c>
    </row>
    <row r="31" spans="3:34">
      <c r="D31" s="317" t="s">
        <v>35</v>
      </c>
      <c r="E31" s="313"/>
      <c r="F31" s="312" t="s">
        <v>135</v>
      </c>
      <c r="G31" s="312" t="s">
        <v>12</v>
      </c>
      <c r="H31" s="312" t="s">
        <v>12</v>
      </c>
      <c r="I31" s="312" t="s">
        <v>12</v>
      </c>
      <c r="J31" s="312" t="s">
        <v>12</v>
      </c>
      <c r="K31" s="312" t="s">
        <v>12</v>
      </c>
      <c r="L31" s="312" t="s">
        <v>12</v>
      </c>
      <c r="M31" s="312" t="s">
        <v>12</v>
      </c>
      <c r="N31" s="312" t="s">
        <v>12</v>
      </c>
      <c r="O31" s="312" t="s">
        <v>12</v>
      </c>
      <c r="P31" s="312">
        <v>2</v>
      </c>
      <c r="Q31" s="312">
        <v>19</v>
      </c>
      <c r="U31" s="317" t="s">
        <v>35</v>
      </c>
      <c r="V31" s="313"/>
      <c r="W31" s="312" t="s">
        <v>12</v>
      </c>
      <c r="X31" s="312" t="s">
        <v>12</v>
      </c>
      <c r="Y31" s="312" t="s">
        <v>12</v>
      </c>
      <c r="Z31" s="312" t="s">
        <v>12</v>
      </c>
      <c r="AA31" s="312" t="s">
        <v>12</v>
      </c>
      <c r="AB31" s="312" t="s">
        <v>12</v>
      </c>
      <c r="AC31" s="312" t="s">
        <v>12</v>
      </c>
      <c r="AD31" s="312" t="s">
        <v>12</v>
      </c>
      <c r="AE31" s="312" t="s">
        <v>12</v>
      </c>
      <c r="AF31" s="312" t="s">
        <v>12</v>
      </c>
      <c r="AG31" s="312" t="s">
        <v>12</v>
      </c>
      <c r="AH31" s="312" t="s">
        <v>12</v>
      </c>
    </row>
    <row r="32" spans="3:34">
      <c r="D32" s="317" t="s">
        <v>22</v>
      </c>
      <c r="E32" s="313"/>
      <c r="F32" s="312">
        <v>3</v>
      </c>
      <c r="G32" s="312">
        <v>3</v>
      </c>
      <c r="H32" s="312">
        <v>2</v>
      </c>
      <c r="I32" s="312">
        <v>12</v>
      </c>
      <c r="J32" s="312">
        <v>12</v>
      </c>
      <c r="K32" s="312">
        <v>6</v>
      </c>
      <c r="L32" s="312">
        <v>2</v>
      </c>
      <c r="M32" s="312">
        <v>2</v>
      </c>
      <c r="N32" s="312">
        <v>2</v>
      </c>
      <c r="O32" s="312">
        <v>1</v>
      </c>
      <c r="P32" s="312">
        <v>1</v>
      </c>
      <c r="Q32" s="312">
        <v>1</v>
      </c>
      <c r="U32" s="317" t="s">
        <v>22</v>
      </c>
      <c r="V32" s="313"/>
      <c r="W32" s="312">
        <v>7</v>
      </c>
      <c r="X32" s="312">
        <v>7</v>
      </c>
      <c r="Y32" s="312">
        <v>5</v>
      </c>
      <c r="Z32" s="312">
        <v>2</v>
      </c>
      <c r="AA32" s="312">
        <v>2</v>
      </c>
      <c r="AB32" s="312">
        <v>4</v>
      </c>
      <c r="AC32" s="312">
        <v>4</v>
      </c>
      <c r="AD32" s="312">
        <v>4</v>
      </c>
      <c r="AE32" s="312">
        <v>2</v>
      </c>
      <c r="AF32" s="312" t="s">
        <v>12</v>
      </c>
      <c r="AG32" s="312" t="s">
        <v>12</v>
      </c>
      <c r="AH32" s="312" t="s">
        <v>12</v>
      </c>
    </row>
    <row r="33" spans="1:34" ht="6" customHeight="1">
      <c r="E33" s="313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V33" s="313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</row>
    <row r="34" spans="1:34">
      <c r="C34" s="455" t="s">
        <v>17</v>
      </c>
      <c r="D34" s="455"/>
      <c r="E34" s="313"/>
      <c r="F34" s="312">
        <v>91</v>
      </c>
      <c r="G34" s="312">
        <v>89</v>
      </c>
      <c r="H34" s="312">
        <v>94</v>
      </c>
      <c r="I34" s="312">
        <v>185</v>
      </c>
      <c r="J34" s="312">
        <v>215</v>
      </c>
      <c r="K34" s="312">
        <v>203</v>
      </c>
      <c r="L34" s="312">
        <v>129</v>
      </c>
      <c r="M34" s="312">
        <v>128</v>
      </c>
      <c r="N34" s="312">
        <v>131</v>
      </c>
      <c r="O34" s="312">
        <v>198</v>
      </c>
      <c r="P34" s="312">
        <v>128</v>
      </c>
      <c r="Q34" s="312">
        <v>133</v>
      </c>
      <c r="T34" s="455" t="s">
        <v>17</v>
      </c>
      <c r="U34" s="455"/>
      <c r="V34" s="313"/>
      <c r="W34" s="312">
        <v>149</v>
      </c>
      <c r="X34" s="312">
        <v>108</v>
      </c>
      <c r="Y34" s="312">
        <v>117</v>
      </c>
      <c r="Z34" s="312">
        <v>149</v>
      </c>
      <c r="AA34" s="312">
        <v>123</v>
      </c>
      <c r="AB34" s="312">
        <v>123</v>
      </c>
      <c r="AC34" s="312">
        <v>138</v>
      </c>
      <c r="AD34" s="312">
        <v>108</v>
      </c>
      <c r="AE34" s="312">
        <v>109</v>
      </c>
      <c r="AF34" s="312">
        <v>5</v>
      </c>
      <c r="AG34" s="312">
        <v>9</v>
      </c>
      <c r="AH34" s="312">
        <v>6</v>
      </c>
    </row>
    <row r="35" spans="1:34" ht="6" customHeight="1">
      <c r="E35" s="313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V35" s="313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</row>
    <row r="36" spans="1:34">
      <c r="B36" s="308" t="s">
        <v>23</v>
      </c>
      <c r="E36" s="313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S36" s="308" t="s">
        <v>23</v>
      </c>
      <c r="V36" s="313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</row>
    <row r="37" spans="1:34">
      <c r="C37" s="455" t="s">
        <v>34</v>
      </c>
      <c r="D37" s="455"/>
      <c r="E37" s="313"/>
      <c r="F37" s="312">
        <v>3</v>
      </c>
      <c r="G37" s="312">
        <v>4</v>
      </c>
      <c r="H37" s="312">
        <v>7</v>
      </c>
      <c r="I37" s="312">
        <v>20</v>
      </c>
      <c r="J37" s="312">
        <v>19</v>
      </c>
      <c r="K37" s="312">
        <v>18</v>
      </c>
      <c r="L37" s="312">
        <v>14</v>
      </c>
      <c r="M37" s="312">
        <v>12</v>
      </c>
      <c r="N37" s="312">
        <v>15</v>
      </c>
      <c r="O37" s="312">
        <v>8</v>
      </c>
      <c r="P37" s="312">
        <v>6</v>
      </c>
      <c r="Q37" s="312">
        <v>4</v>
      </c>
      <c r="T37" s="455" t="s">
        <v>34</v>
      </c>
      <c r="U37" s="455"/>
      <c r="V37" s="313"/>
      <c r="W37" s="312">
        <v>14</v>
      </c>
      <c r="X37" s="312">
        <v>12</v>
      </c>
      <c r="Y37" s="312">
        <v>7</v>
      </c>
      <c r="Z37" s="312">
        <v>8</v>
      </c>
      <c r="AA37" s="312">
        <v>7</v>
      </c>
      <c r="AB37" s="312">
        <v>8</v>
      </c>
      <c r="AC37" s="312">
        <v>11</v>
      </c>
      <c r="AD37" s="312">
        <v>11</v>
      </c>
      <c r="AE37" s="312">
        <v>7</v>
      </c>
      <c r="AF37" s="312">
        <v>1</v>
      </c>
      <c r="AG37" s="312">
        <v>1</v>
      </c>
      <c r="AH37" s="312">
        <v>2</v>
      </c>
    </row>
    <row r="38" spans="1:34">
      <c r="C38" s="455" t="s">
        <v>33</v>
      </c>
      <c r="D38" s="455"/>
      <c r="E38" s="313"/>
      <c r="F38" s="312">
        <v>416</v>
      </c>
      <c r="G38" s="312">
        <v>219</v>
      </c>
      <c r="H38" s="312">
        <v>11</v>
      </c>
      <c r="I38" s="312">
        <v>564</v>
      </c>
      <c r="J38" s="312">
        <v>249</v>
      </c>
      <c r="K38" s="312">
        <v>34</v>
      </c>
      <c r="L38" s="312">
        <v>512</v>
      </c>
      <c r="M38" s="312">
        <v>306</v>
      </c>
      <c r="N38" s="312">
        <v>28</v>
      </c>
      <c r="O38" s="312">
        <v>811</v>
      </c>
      <c r="P38" s="312">
        <v>644</v>
      </c>
      <c r="Q38" s="312">
        <v>41</v>
      </c>
      <c r="T38" s="455" t="s">
        <v>33</v>
      </c>
      <c r="U38" s="455"/>
      <c r="V38" s="313"/>
      <c r="W38" s="312">
        <v>678</v>
      </c>
      <c r="X38" s="312">
        <v>359</v>
      </c>
      <c r="Y38" s="312">
        <v>33</v>
      </c>
      <c r="Z38" s="312">
        <v>416</v>
      </c>
      <c r="AA38" s="312">
        <v>167</v>
      </c>
      <c r="AB38" s="312">
        <v>24</v>
      </c>
      <c r="AC38" s="312">
        <v>386</v>
      </c>
      <c r="AD38" s="312">
        <v>253</v>
      </c>
      <c r="AE38" s="312">
        <v>16</v>
      </c>
      <c r="AF38" s="312">
        <v>6</v>
      </c>
      <c r="AG38" s="312">
        <v>24</v>
      </c>
      <c r="AH38" s="312">
        <v>1</v>
      </c>
    </row>
    <row r="39" spans="1:34" ht="6" customHeight="1">
      <c r="E39" s="313"/>
      <c r="V39" s="313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</row>
    <row r="40" spans="1:34" ht="1.5" customHeight="1">
      <c r="A40" s="310"/>
      <c r="B40" s="310"/>
      <c r="C40" s="310"/>
      <c r="D40" s="310"/>
      <c r="E40" s="311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1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</row>
    <row r="41" spans="1:34" ht="12" customHeight="1">
      <c r="B41" s="330"/>
      <c r="C41" s="330"/>
      <c r="D41" s="330"/>
      <c r="E41" s="329"/>
      <c r="F41" s="328" t="s">
        <v>118</v>
      </c>
      <c r="G41" s="328"/>
      <c r="H41" s="328"/>
      <c r="I41" s="328" t="s">
        <v>117</v>
      </c>
      <c r="J41" s="328"/>
      <c r="K41" s="328"/>
      <c r="L41" s="328" t="s">
        <v>116</v>
      </c>
      <c r="M41" s="328"/>
      <c r="N41" s="328"/>
      <c r="O41" s="328" t="s">
        <v>115</v>
      </c>
      <c r="P41" s="328"/>
      <c r="Q41" s="327"/>
      <c r="V41" s="313"/>
      <c r="W41" s="328" t="s">
        <v>119</v>
      </c>
      <c r="X41" s="328"/>
      <c r="Y41" s="328"/>
      <c r="Z41" s="328" t="s">
        <v>114</v>
      </c>
      <c r="AA41" s="328"/>
      <c r="AB41" s="328"/>
      <c r="AC41" s="328" t="s">
        <v>113</v>
      </c>
      <c r="AD41" s="328"/>
      <c r="AE41" s="328"/>
      <c r="AF41" s="328" t="s">
        <v>112</v>
      </c>
      <c r="AG41" s="328"/>
      <c r="AH41" s="327"/>
    </row>
    <row r="42" spans="1:34" ht="12" customHeight="1">
      <c r="A42" s="326"/>
      <c r="B42" s="455" t="s">
        <v>42</v>
      </c>
      <c r="C42" s="455"/>
      <c r="D42" s="455"/>
      <c r="E42" s="325"/>
      <c r="F42" s="324" t="s">
        <v>5</v>
      </c>
      <c r="G42" s="324" t="s">
        <v>6</v>
      </c>
      <c r="H42" s="324" t="s">
        <v>6</v>
      </c>
      <c r="I42" s="324" t="s">
        <v>5</v>
      </c>
      <c r="J42" s="324" t="s">
        <v>6</v>
      </c>
      <c r="K42" s="324" t="s">
        <v>6</v>
      </c>
      <c r="L42" s="324" t="s">
        <v>5</v>
      </c>
      <c r="M42" s="324" t="s">
        <v>6</v>
      </c>
      <c r="N42" s="324" t="s">
        <v>6</v>
      </c>
      <c r="O42" s="324" t="s">
        <v>5</v>
      </c>
      <c r="P42" s="324" t="s">
        <v>6</v>
      </c>
      <c r="Q42" s="323" t="s">
        <v>6</v>
      </c>
      <c r="R42" s="326"/>
      <c r="S42" s="455" t="s">
        <v>42</v>
      </c>
      <c r="T42" s="455"/>
      <c r="U42" s="455"/>
      <c r="V42" s="325"/>
      <c r="W42" s="324" t="s">
        <v>5</v>
      </c>
      <c r="X42" s="324" t="s">
        <v>6</v>
      </c>
      <c r="Y42" s="324" t="s">
        <v>6</v>
      </c>
      <c r="Z42" s="324" t="s">
        <v>5</v>
      </c>
      <c r="AA42" s="324" t="s">
        <v>6</v>
      </c>
      <c r="AB42" s="324" t="s">
        <v>6</v>
      </c>
      <c r="AC42" s="324" t="s">
        <v>5</v>
      </c>
      <c r="AD42" s="324" t="s">
        <v>6</v>
      </c>
      <c r="AE42" s="324" t="s">
        <v>6</v>
      </c>
      <c r="AF42" s="324" t="s">
        <v>5</v>
      </c>
      <c r="AG42" s="324" t="s">
        <v>6</v>
      </c>
      <c r="AH42" s="323" t="s">
        <v>6</v>
      </c>
    </row>
    <row r="43" spans="1:34" ht="12" customHeight="1">
      <c r="A43" s="310"/>
      <c r="B43" s="310"/>
      <c r="C43" s="310"/>
      <c r="D43" s="310"/>
      <c r="E43" s="311"/>
      <c r="F43" s="322" t="s">
        <v>7</v>
      </c>
      <c r="G43" s="322" t="s">
        <v>7</v>
      </c>
      <c r="H43" s="322" t="s">
        <v>8</v>
      </c>
      <c r="I43" s="322" t="s">
        <v>7</v>
      </c>
      <c r="J43" s="322" t="s">
        <v>7</v>
      </c>
      <c r="K43" s="322" t="s">
        <v>8</v>
      </c>
      <c r="L43" s="322" t="s">
        <v>7</v>
      </c>
      <c r="M43" s="322" t="s">
        <v>7</v>
      </c>
      <c r="N43" s="322" t="s">
        <v>8</v>
      </c>
      <c r="O43" s="322" t="s">
        <v>7</v>
      </c>
      <c r="P43" s="322" t="s">
        <v>7</v>
      </c>
      <c r="Q43" s="321" t="s">
        <v>8</v>
      </c>
      <c r="R43" s="310"/>
      <c r="S43" s="310"/>
      <c r="T43" s="310"/>
      <c r="U43" s="310"/>
      <c r="V43" s="311"/>
      <c r="W43" s="322" t="s">
        <v>7</v>
      </c>
      <c r="X43" s="322" t="s">
        <v>7</v>
      </c>
      <c r="Y43" s="322" t="s">
        <v>8</v>
      </c>
      <c r="Z43" s="322" t="s">
        <v>7</v>
      </c>
      <c r="AA43" s="322" t="s">
        <v>7</v>
      </c>
      <c r="AB43" s="322" t="s">
        <v>8</v>
      </c>
      <c r="AC43" s="322" t="s">
        <v>7</v>
      </c>
      <c r="AD43" s="322" t="s">
        <v>7</v>
      </c>
      <c r="AE43" s="322" t="s">
        <v>8</v>
      </c>
      <c r="AF43" s="322" t="s">
        <v>7</v>
      </c>
      <c r="AG43" s="322" t="s">
        <v>7</v>
      </c>
      <c r="AH43" s="321" t="s">
        <v>8</v>
      </c>
    </row>
    <row r="44" spans="1:34" ht="6" customHeight="1">
      <c r="E44" s="313"/>
      <c r="V44" s="313"/>
    </row>
    <row r="45" spans="1:34">
      <c r="B45" s="456" t="s">
        <v>41</v>
      </c>
      <c r="C45" s="456"/>
      <c r="D45" s="456"/>
      <c r="E45" s="313"/>
      <c r="F45" s="320">
        <v>5625</v>
      </c>
      <c r="G45" s="320">
        <v>2294</v>
      </c>
      <c r="H45" s="320">
        <v>587</v>
      </c>
      <c r="I45" s="320">
        <v>2347</v>
      </c>
      <c r="J45" s="320">
        <v>1166</v>
      </c>
      <c r="K45" s="320">
        <v>320</v>
      </c>
      <c r="L45" s="320">
        <v>1823</v>
      </c>
      <c r="M45" s="320">
        <v>928</v>
      </c>
      <c r="N45" s="320">
        <v>285</v>
      </c>
      <c r="O45" s="320">
        <v>1555</v>
      </c>
      <c r="P45" s="320">
        <v>752</v>
      </c>
      <c r="Q45" s="320">
        <v>324</v>
      </c>
      <c r="S45" s="456" t="s">
        <v>41</v>
      </c>
      <c r="T45" s="456"/>
      <c r="U45" s="456"/>
      <c r="V45" s="313"/>
      <c r="W45" s="320">
        <v>3175</v>
      </c>
      <c r="X45" s="320">
        <v>1206</v>
      </c>
      <c r="Y45" s="320">
        <v>282</v>
      </c>
      <c r="Z45" s="320">
        <v>2187</v>
      </c>
      <c r="AA45" s="320">
        <v>800</v>
      </c>
      <c r="AB45" s="320">
        <v>283</v>
      </c>
      <c r="AC45" s="320">
        <v>2789</v>
      </c>
      <c r="AD45" s="320">
        <v>1075</v>
      </c>
      <c r="AE45" s="320">
        <v>264</v>
      </c>
      <c r="AF45" s="320">
        <v>3209</v>
      </c>
      <c r="AG45" s="320">
        <v>1151</v>
      </c>
      <c r="AH45" s="320">
        <v>282</v>
      </c>
    </row>
    <row r="46" spans="1:34" ht="6" customHeight="1">
      <c r="E46" s="313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V46" s="313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19"/>
      <c r="AH46" s="319"/>
    </row>
    <row r="47" spans="1:34">
      <c r="C47" s="455" t="s">
        <v>40</v>
      </c>
      <c r="D47" s="455"/>
      <c r="E47" s="313"/>
      <c r="F47" s="315">
        <v>13</v>
      </c>
      <c r="G47" s="315">
        <v>12</v>
      </c>
      <c r="H47" s="315">
        <v>14</v>
      </c>
      <c r="I47" s="315">
        <v>12</v>
      </c>
      <c r="J47" s="315">
        <v>13</v>
      </c>
      <c r="K47" s="315">
        <v>4</v>
      </c>
      <c r="L47" s="315">
        <v>5</v>
      </c>
      <c r="M47" s="315">
        <v>4</v>
      </c>
      <c r="N47" s="315">
        <v>7</v>
      </c>
      <c r="O47" s="315">
        <v>1</v>
      </c>
      <c r="P47" s="315" t="s">
        <v>12</v>
      </c>
      <c r="Q47" s="315" t="s">
        <v>12</v>
      </c>
      <c r="T47" s="455" t="s">
        <v>40</v>
      </c>
      <c r="U47" s="455"/>
      <c r="V47" s="313"/>
      <c r="W47" s="315">
        <v>2</v>
      </c>
      <c r="X47" s="315">
        <v>2</v>
      </c>
      <c r="Y47" s="315">
        <v>1</v>
      </c>
      <c r="Z47" s="315">
        <v>9</v>
      </c>
      <c r="AA47" s="315">
        <v>7</v>
      </c>
      <c r="AB47" s="315">
        <v>3</v>
      </c>
      <c r="AC47" s="315">
        <v>3</v>
      </c>
      <c r="AD47" s="315">
        <v>3</v>
      </c>
      <c r="AE47" s="315">
        <v>2</v>
      </c>
      <c r="AF47" s="315">
        <v>8</v>
      </c>
      <c r="AG47" s="315">
        <v>6</v>
      </c>
      <c r="AH47" s="315">
        <v>3</v>
      </c>
    </row>
    <row r="48" spans="1:34">
      <c r="D48" s="317" t="s">
        <v>9</v>
      </c>
      <c r="E48" s="313"/>
      <c r="F48" s="312">
        <v>3</v>
      </c>
      <c r="G48" s="312">
        <v>3</v>
      </c>
      <c r="H48" s="312">
        <v>5</v>
      </c>
      <c r="I48" s="312">
        <v>2</v>
      </c>
      <c r="J48" s="312">
        <v>2</v>
      </c>
      <c r="K48" s="312">
        <v>2</v>
      </c>
      <c r="L48" s="312" t="s">
        <v>12</v>
      </c>
      <c r="M48" s="312" t="s">
        <v>12</v>
      </c>
      <c r="N48" s="312" t="s">
        <v>12</v>
      </c>
      <c r="O48" s="312" t="s">
        <v>12</v>
      </c>
      <c r="P48" s="312" t="s">
        <v>12</v>
      </c>
      <c r="Q48" s="312" t="s">
        <v>12</v>
      </c>
      <c r="U48" s="317" t="s">
        <v>9</v>
      </c>
      <c r="V48" s="313"/>
      <c r="W48" s="312">
        <v>1</v>
      </c>
      <c r="X48" s="312">
        <v>1</v>
      </c>
      <c r="Y48" s="312" t="s">
        <v>12</v>
      </c>
      <c r="Z48" s="312">
        <v>3</v>
      </c>
      <c r="AA48" s="312">
        <v>2</v>
      </c>
      <c r="AB48" s="312">
        <v>2</v>
      </c>
      <c r="AC48" s="312" t="s">
        <v>12</v>
      </c>
      <c r="AD48" s="312" t="s">
        <v>12</v>
      </c>
      <c r="AE48" s="312" t="s">
        <v>12</v>
      </c>
      <c r="AF48" s="312">
        <v>2</v>
      </c>
      <c r="AG48" s="312">
        <v>1</v>
      </c>
      <c r="AH48" s="312">
        <v>1</v>
      </c>
    </row>
    <row r="49" spans="3:34">
      <c r="D49" s="317" t="s">
        <v>10</v>
      </c>
      <c r="E49" s="313"/>
      <c r="F49" s="312">
        <v>3</v>
      </c>
      <c r="G49" s="312">
        <v>2</v>
      </c>
      <c r="H49" s="312">
        <v>2</v>
      </c>
      <c r="I49" s="312">
        <v>3</v>
      </c>
      <c r="J49" s="312">
        <v>3</v>
      </c>
      <c r="K49" s="312">
        <v>1</v>
      </c>
      <c r="L49" s="312">
        <v>3</v>
      </c>
      <c r="M49" s="312">
        <v>2</v>
      </c>
      <c r="N49" s="312">
        <v>4</v>
      </c>
      <c r="O49" s="312">
        <v>1</v>
      </c>
      <c r="P49" s="312" t="s">
        <v>12</v>
      </c>
      <c r="Q49" s="312" t="s">
        <v>12</v>
      </c>
      <c r="U49" s="317" t="s">
        <v>10</v>
      </c>
      <c r="V49" s="313"/>
      <c r="W49" s="312" t="s">
        <v>12</v>
      </c>
      <c r="X49" s="312" t="s">
        <v>12</v>
      </c>
      <c r="Y49" s="312">
        <v>1</v>
      </c>
      <c r="Z49" s="312">
        <v>2</v>
      </c>
      <c r="AA49" s="312">
        <v>1</v>
      </c>
      <c r="AB49" s="312" t="s">
        <v>12</v>
      </c>
      <c r="AC49" s="312">
        <v>1</v>
      </c>
      <c r="AD49" s="312">
        <v>1</v>
      </c>
      <c r="AE49" s="312">
        <v>1</v>
      </c>
      <c r="AF49" s="312">
        <v>3</v>
      </c>
      <c r="AG49" s="312">
        <v>2</v>
      </c>
      <c r="AH49" s="312">
        <v>1</v>
      </c>
    </row>
    <row r="50" spans="3:34">
      <c r="D50" s="317" t="s">
        <v>11</v>
      </c>
      <c r="E50" s="313"/>
      <c r="F50" s="312">
        <v>5</v>
      </c>
      <c r="G50" s="312">
        <v>5</v>
      </c>
      <c r="H50" s="312">
        <v>3</v>
      </c>
      <c r="I50" s="312">
        <v>1</v>
      </c>
      <c r="J50" s="312">
        <v>1</v>
      </c>
      <c r="K50" s="312" t="s">
        <v>12</v>
      </c>
      <c r="L50" s="312" t="s">
        <v>12</v>
      </c>
      <c r="M50" s="312" t="s">
        <v>12</v>
      </c>
      <c r="N50" s="312" t="s">
        <v>12</v>
      </c>
      <c r="O50" s="312" t="s">
        <v>12</v>
      </c>
      <c r="P50" s="312" t="s">
        <v>12</v>
      </c>
      <c r="Q50" s="312" t="s">
        <v>12</v>
      </c>
      <c r="U50" s="317" t="s">
        <v>11</v>
      </c>
      <c r="V50" s="313"/>
      <c r="W50" s="312">
        <v>1</v>
      </c>
      <c r="X50" s="312">
        <v>1</v>
      </c>
      <c r="Y50" s="312" t="s">
        <v>12</v>
      </c>
      <c r="Z50" s="312">
        <v>3</v>
      </c>
      <c r="AA50" s="312">
        <v>3</v>
      </c>
      <c r="AB50" s="312" t="s">
        <v>12</v>
      </c>
      <c r="AC50" s="312">
        <v>1</v>
      </c>
      <c r="AD50" s="312">
        <v>1</v>
      </c>
      <c r="AE50" s="312" t="s">
        <v>12</v>
      </c>
      <c r="AF50" s="312">
        <v>3</v>
      </c>
      <c r="AG50" s="312">
        <v>3</v>
      </c>
      <c r="AH50" s="312">
        <v>1</v>
      </c>
    </row>
    <row r="51" spans="3:34">
      <c r="D51" s="317" t="s">
        <v>13</v>
      </c>
      <c r="E51" s="313"/>
      <c r="F51" s="312">
        <v>2</v>
      </c>
      <c r="G51" s="312">
        <v>2</v>
      </c>
      <c r="H51" s="312">
        <v>4</v>
      </c>
      <c r="I51" s="312">
        <v>6</v>
      </c>
      <c r="J51" s="312">
        <v>7</v>
      </c>
      <c r="K51" s="312">
        <v>1</v>
      </c>
      <c r="L51" s="312">
        <v>2</v>
      </c>
      <c r="M51" s="312">
        <v>2</v>
      </c>
      <c r="N51" s="312">
        <v>3</v>
      </c>
      <c r="O51" s="312" t="s">
        <v>12</v>
      </c>
      <c r="P51" s="312" t="s">
        <v>12</v>
      </c>
      <c r="Q51" s="312" t="s">
        <v>12</v>
      </c>
      <c r="U51" s="317" t="s">
        <v>13</v>
      </c>
      <c r="V51" s="313"/>
      <c r="W51" s="312" t="s">
        <v>135</v>
      </c>
      <c r="X51" s="312" t="s">
        <v>12</v>
      </c>
      <c r="Y51" s="312" t="s">
        <v>12</v>
      </c>
      <c r="Z51" s="312">
        <v>1</v>
      </c>
      <c r="AA51" s="312">
        <v>1</v>
      </c>
      <c r="AB51" s="312">
        <v>1</v>
      </c>
      <c r="AC51" s="312">
        <v>1</v>
      </c>
      <c r="AD51" s="312">
        <v>1</v>
      </c>
      <c r="AE51" s="312">
        <v>1</v>
      </c>
      <c r="AF51" s="312" t="s">
        <v>12</v>
      </c>
      <c r="AG51" s="312" t="s">
        <v>12</v>
      </c>
      <c r="AH51" s="312" t="s">
        <v>12</v>
      </c>
    </row>
    <row r="52" spans="3:34" ht="6" customHeight="1">
      <c r="E52" s="313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V52" s="313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</row>
    <row r="53" spans="3:34">
      <c r="C53" s="455" t="s">
        <v>39</v>
      </c>
      <c r="D53" s="455"/>
      <c r="E53" s="313"/>
      <c r="F53" s="315">
        <v>255</v>
      </c>
      <c r="G53" s="315">
        <v>62</v>
      </c>
      <c r="H53" s="315">
        <v>82</v>
      </c>
      <c r="I53" s="315">
        <v>19</v>
      </c>
      <c r="J53" s="315">
        <v>20</v>
      </c>
      <c r="K53" s="315">
        <v>26</v>
      </c>
      <c r="L53" s="315">
        <v>79</v>
      </c>
      <c r="M53" s="315">
        <v>36</v>
      </c>
      <c r="N53" s="315">
        <v>48</v>
      </c>
      <c r="O53" s="315">
        <v>20</v>
      </c>
      <c r="P53" s="315">
        <v>18</v>
      </c>
      <c r="Q53" s="315">
        <v>27</v>
      </c>
      <c r="T53" s="455" t="s">
        <v>39</v>
      </c>
      <c r="U53" s="455"/>
      <c r="V53" s="313"/>
      <c r="W53" s="315">
        <v>49</v>
      </c>
      <c r="X53" s="315">
        <v>7</v>
      </c>
      <c r="Y53" s="315">
        <v>11</v>
      </c>
      <c r="Z53" s="315">
        <v>23</v>
      </c>
      <c r="AA53" s="315">
        <v>23</v>
      </c>
      <c r="AB53" s="315">
        <v>29</v>
      </c>
      <c r="AC53" s="315">
        <v>58</v>
      </c>
      <c r="AD53" s="315">
        <v>18</v>
      </c>
      <c r="AE53" s="315">
        <v>21</v>
      </c>
      <c r="AF53" s="315">
        <v>72</v>
      </c>
      <c r="AG53" s="315">
        <v>23</v>
      </c>
      <c r="AH53" s="315">
        <v>21</v>
      </c>
    </row>
    <row r="54" spans="3:34">
      <c r="D54" s="317" t="s">
        <v>14</v>
      </c>
      <c r="E54" s="313"/>
      <c r="F54" s="312">
        <v>32</v>
      </c>
      <c r="G54" s="312">
        <v>5</v>
      </c>
      <c r="H54" s="312">
        <v>3</v>
      </c>
      <c r="I54" s="312" t="s">
        <v>12</v>
      </c>
      <c r="J54" s="312" t="s">
        <v>12</v>
      </c>
      <c r="K54" s="312" t="s">
        <v>12</v>
      </c>
      <c r="L54" s="312">
        <v>4</v>
      </c>
      <c r="M54" s="312">
        <v>4</v>
      </c>
      <c r="N54" s="312">
        <v>3</v>
      </c>
      <c r="O54" s="312">
        <v>1</v>
      </c>
      <c r="P54" s="312">
        <v>1</v>
      </c>
      <c r="Q54" s="312">
        <v>8</v>
      </c>
      <c r="U54" s="317" t="s">
        <v>14</v>
      </c>
      <c r="V54" s="313"/>
      <c r="W54" s="312">
        <v>1</v>
      </c>
      <c r="X54" s="312" t="s">
        <v>12</v>
      </c>
      <c r="Y54" s="312" t="s">
        <v>12</v>
      </c>
      <c r="Z54" s="312">
        <v>2</v>
      </c>
      <c r="AA54" s="312">
        <v>2</v>
      </c>
      <c r="AB54" s="312">
        <v>2</v>
      </c>
      <c r="AC54" s="312">
        <v>1</v>
      </c>
      <c r="AD54" s="312">
        <v>1</v>
      </c>
      <c r="AE54" s="312">
        <v>1</v>
      </c>
      <c r="AF54" s="312">
        <v>1</v>
      </c>
      <c r="AG54" s="312">
        <v>1</v>
      </c>
      <c r="AH54" s="312">
        <v>1</v>
      </c>
    </row>
    <row r="55" spans="3:34">
      <c r="D55" s="317" t="s">
        <v>15</v>
      </c>
      <c r="E55" s="313"/>
      <c r="F55" s="312">
        <v>53</v>
      </c>
      <c r="G55" s="312">
        <v>36</v>
      </c>
      <c r="H55" s="312">
        <v>57</v>
      </c>
      <c r="I55" s="312">
        <v>9</v>
      </c>
      <c r="J55" s="312">
        <v>9</v>
      </c>
      <c r="K55" s="312">
        <v>11</v>
      </c>
      <c r="L55" s="312">
        <v>14</v>
      </c>
      <c r="M55" s="312">
        <v>11</v>
      </c>
      <c r="N55" s="312">
        <v>19</v>
      </c>
      <c r="O55" s="312">
        <v>9</v>
      </c>
      <c r="P55" s="312">
        <v>9</v>
      </c>
      <c r="Q55" s="312">
        <v>15</v>
      </c>
      <c r="U55" s="317" t="s">
        <v>15</v>
      </c>
      <c r="V55" s="313"/>
      <c r="W55" s="312">
        <v>14</v>
      </c>
      <c r="X55" s="312">
        <v>6</v>
      </c>
      <c r="Y55" s="312">
        <v>10</v>
      </c>
      <c r="Z55" s="312">
        <v>6</v>
      </c>
      <c r="AA55" s="312">
        <v>6</v>
      </c>
      <c r="AB55" s="312">
        <v>10</v>
      </c>
      <c r="AC55" s="312">
        <v>12</v>
      </c>
      <c r="AD55" s="312">
        <v>11</v>
      </c>
      <c r="AE55" s="312">
        <v>13</v>
      </c>
      <c r="AF55" s="312">
        <v>13</v>
      </c>
      <c r="AG55" s="312">
        <v>13</v>
      </c>
      <c r="AH55" s="312">
        <v>15</v>
      </c>
    </row>
    <row r="56" spans="3:34">
      <c r="D56" s="317" t="s">
        <v>16</v>
      </c>
      <c r="E56" s="313"/>
      <c r="F56" s="312">
        <v>170</v>
      </c>
      <c r="G56" s="312">
        <v>21</v>
      </c>
      <c r="H56" s="312">
        <v>22</v>
      </c>
      <c r="I56" s="312">
        <v>10</v>
      </c>
      <c r="J56" s="312">
        <v>11</v>
      </c>
      <c r="K56" s="312">
        <v>15</v>
      </c>
      <c r="L56" s="312">
        <v>61</v>
      </c>
      <c r="M56" s="312">
        <v>21</v>
      </c>
      <c r="N56" s="312">
        <v>26</v>
      </c>
      <c r="O56" s="312">
        <v>10</v>
      </c>
      <c r="P56" s="312">
        <v>8</v>
      </c>
      <c r="Q56" s="312">
        <v>4</v>
      </c>
      <c r="U56" s="317" t="s">
        <v>16</v>
      </c>
      <c r="V56" s="313"/>
      <c r="W56" s="312">
        <v>34</v>
      </c>
      <c r="X56" s="312">
        <v>1</v>
      </c>
      <c r="Y56" s="312">
        <v>1</v>
      </c>
      <c r="Z56" s="312">
        <v>14</v>
      </c>
      <c r="AA56" s="312">
        <v>14</v>
      </c>
      <c r="AB56" s="312">
        <v>16</v>
      </c>
      <c r="AC56" s="312">
        <v>44</v>
      </c>
      <c r="AD56" s="312">
        <v>6</v>
      </c>
      <c r="AE56" s="312">
        <v>7</v>
      </c>
      <c r="AF56" s="312">
        <v>57</v>
      </c>
      <c r="AG56" s="312">
        <v>9</v>
      </c>
      <c r="AH56" s="312">
        <v>4</v>
      </c>
    </row>
    <row r="57" spans="3:34">
      <c r="D57" s="317" t="s">
        <v>17</v>
      </c>
      <c r="E57" s="313"/>
      <c r="F57" s="312" t="s">
        <v>12</v>
      </c>
      <c r="G57" s="312" t="s">
        <v>12</v>
      </c>
      <c r="H57" s="312" t="s">
        <v>12</v>
      </c>
      <c r="I57" s="312" t="s">
        <v>12</v>
      </c>
      <c r="J57" s="312" t="s">
        <v>12</v>
      </c>
      <c r="K57" s="312" t="s">
        <v>12</v>
      </c>
      <c r="L57" s="312" t="s">
        <v>12</v>
      </c>
      <c r="M57" s="312" t="s">
        <v>12</v>
      </c>
      <c r="N57" s="312" t="s">
        <v>12</v>
      </c>
      <c r="O57" s="312" t="s">
        <v>12</v>
      </c>
      <c r="P57" s="312" t="s">
        <v>12</v>
      </c>
      <c r="Q57" s="312" t="s">
        <v>12</v>
      </c>
      <c r="U57" s="317" t="s">
        <v>17</v>
      </c>
      <c r="V57" s="313"/>
      <c r="W57" s="312" t="s">
        <v>12</v>
      </c>
      <c r="X57" s="312" t="s">
        <v>12</v>
      </c>
      <c r="Y57" s="312" t="s">
        <v>12</v>
      </c>
      <c r="Z57" s="312">
        <v>1</v>
      </c>
      <c r="AA57" s="312">
        <v>1</v>
      </c>
      <c r="AB57" s="312">
        <v>1</v>
      </c>
      <c r="AC57" s="312">
        <v>1</v>
      </c>
      <c r="AD57" s="312" t="s">
        <v>12</v>
      </c>
      <c r="AE57" s="312" t="s">
        <v>12</v>
      </c>
      <c r="AF57" s="312">
        <v>1</v>
      </c>
      <c r="AG57" s="312" t="s">
        <v>12</v>
      </c>
      <c r="AH57" s="312">
        <v>1</v>
      </c>
    </row>
    <row r="58" spans="3:34" ht="6" customHeight="1">
      <c r="E58" s="313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V58" s="313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</row>
    <row r="59" spans="3:34">
      <c r="C59" s="455" t="s">
        <v>38</v>
      </c>
      <c r="D59" s="455"/>
      <c r="E59" s="313"/>
      <c r="F59" s="312">
        <v>4561</v>
      </c>
      <c r="G59" s="312">
        <v>1978</v>
      </c>
      <c r="H59" s="312">
        <v>257</v>
      </c>
      <c r="I59" s="312">
        <v>2138</v>
      </c>
      <c r="J59" s="312">
        <v>911</v>
      </c>
      <c r="K59" s="312">
        <v>122</v>
      </c>
      <c r="L59" s="312">
        <v>1593</v>
      </c>
      <c r="M59" s="312">
        <v>757</v>
      </c>
      <c r="N59" s="312">
        <v>96</v>
      </c>
      <c r="O59" s="312">
        <v>1376</v>
      </c>
      <c r="P59" s="312">
        <v>520</v>
      </c>
      <c r="Q59" s="312">
        <v>104</v>
      </c>
      <c r="T59" s="455" t="s">
        <v>38</v>
      </c>
      <c r="U59" s="455"/>
      <c r="V59" s="313"/>
      <c r="W59" s="312">
        <v>2944</v>
      </c>
      <c r="X59" s="312">
        <v>1071</v>
      </c>
      <c r="Y59" s="312">
        <v>179</v>
      </c>
      <c r="Z59" s="312">
        <v>2008</v>
      </c>
      <c r="AA59" s="312">
        <v>605</v>
      </c>
      <c r="AB59" s="312">
        <v>141</v>
      </c>
      <c r="AC59" s="312">
        <v>2488</v>
      </c>
      <c r="AD59" s="312">
        <v>880</v>
      </c>
      <c r="AE59" s="312">
        <v>135</v>
      </c>
      <c r="AF59" s="312">
        <v>2961</v>
      </c>
      <c r="AG59" s="312">
        <v>909</v>
      </c>
      <c r="AH59" s="312">
        <v>176</v>
      </c>
    </row>
    <row r="60" spans="3:34" ht="6" customHeight="1">
      <c r="E60" s="313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V60" s="313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</row>
    <row r="61" spans="3:34">
      <c r="C61" s="455" t="s">
        <v>37</v>
      </c>
      <c r="D61" s="455"/>
      <c r="E61" s="313"/>
      <c r="F61" s="315">
        <v>544</v>
      </c>
      <c r="G61" s="315">
        <v>65</v>
      </c>
      <c r="H61" s="315">
        <v>40</v>
      </c>
      <c r="I61" s="315">
        <v>35</v>
      </c>
      <c r="J61" s="315">
        <v>57</v>
      </c>
      <c r="K61" s="315">
        <v>3</v>
      </c>
      <c r="L61" s="315">
        <v>33</v>
      </c>
      <c r="M61" s="315">
        <v>6</v>
      </c>
      <c r="N61" s="315">
        <v>2</v>
      </c>
      <c r="O61" s="315">
        <v>33</v>
      </c>
      <c r="P61" s="315">
        <v>30</v>
      </c>
      <c r="Q61" s="315">
        <v>6</v>
      </c>
      <c r="T61" s="455" t="s">
        <v>37</v>
      </c>
      <c r="U61" s="455"/>
      <c r="V61" s="313"/>
      <c r="W61" s="315">
        <v>70</v>
      </c>
      <c r="X61" s="315">
        <v>42</v>
      </c>
      <c r="Y61" s="315">
        <v>8</v>
      </c>
      <c r="Z61" s="315">
        <v>49</v>
      </c>
      <c r="AA61" s="315">
        <v>56</v>
      </c>
      <c r="AB61" s="315">
        <v>14</v>
      </c>
      <c r="AC61" s="315">
        <v>93</v>
      </c>
      <c r="AD61" s="315">
        <v>71</v>
      </c>
      <c r="AE61" s="315">
        <v>6</v>
      </c>
      <c r="AF61" s="315">
        <v>60</v>
      </c>
      <c r="AG61" s="315">
        <v>122</v>
      </c>
      <c r="AH61" s="315">
        <v>7</v>
      </c>
    </row>
    <row r="62" spans="3:34">
      <c r="D62" s="317" t="s">
        <v>18</v>
      </c>
      <c r="E62" s="313"/>
      <c r="F62" s="312">
        <v>358</v>
      </c>
      <c r="G62" s="312">
        <v>32</v>
      </c>
      <c r="H62" s="312">
        <v>21</v>
      </c>
      <c r="I62" s="312">
        <v>30</v>
      </c>
      <c r="J62" s="312">
        <v>43</v>
      </c>
      <c r="K62" s="312">
        <v>3</v>
      </c>
      <c r="L62" s="312">
        <v>28</v>
      </c>
      <c r="M62" s="312">
        <v>3</v>
      </c>
      <c r="N62" s="312" t="s">
        <v>12</v>
      </c>
      <c r="O62" s="312">
        <v>26</v>
      </c>
      <c r="P62" s="312">
        <v>17</v>
      </c>
      <c r="Q62" s="312">
        <v>5</v>
      </c>
      <c r="U62" s="317" t="s">
        <v>18</v>
      </c>
      <c r="V62" s="313"/>
      <c r="W62" s="312">
        <v>53</v>
      </c>
      <c r="X62" s="312">
        <v>27</v>
      </c>
      <c r="Y62" s="312">
        <v>5</v>
      </c>
      <c r="Z62" s="312">
        <v>35</v>
      </c>
      <c r="AA62" s="312">
        <v>44</v>
      </c>
      <c r="AB62" s="312">
        <v>10</v>
      </c>
      <c r="AC62" s="312">
        <v>63</v>
      </c>
      <c r="AD62" s="312">
        <v>43</v>
      </c>
      <c r="AE62" s="312">
        <v>5</v>
      </c>
      <c r="AF62" s="312">
        <v>47</v>
      </c>
      <c r="AG62" s="312">
        <v>107</v>
      </c>
      <c r="AH62" s="312">
        <v>5</v>
      </c>
    </row>
    <row r="63" spans="3:34">
      <c r="D63" s="317" t="s">
        <v>19</v>
      </c>
      <c r="E63" s="313"/>
      <c r="F63" s="312">
        <v>10</v>
      </c>
      <c r="G63" s="312">
        <v>6</v>
      </c>
      <c r="H63" s="312">
        <v>7</v>
      </c>
      <c r="I63" s="312" t="s">
        <v>12</v>
      </c>
      <c r="J63" s="312" t="s">
        <v>12</v>
      </c>
      <c r="K63" s="312" t="s">
        <v>12</v>
      </c>
      <c r="L63" s="312">
        <v>1</v>
      </c>
      <c r="M63" s="312">
        <v>2</v>
      </c>
      <c r="N63" s="312">
        <v>2</v>
      </c>
      <c r="O63" s="312">
        <v>1</v>
      </c>
      <c r="P63" s="312">
        <v>2</v>
      </c>
      <c r="Q63" s="312">
        <v>1</v>
      </c>
      <c r="U63" s="317" t="s">
        <v>19</v>
      </c>
      <c r="V63" s="313"/>
      <c r="W63" s="312" t="s">
        <v>12</v>
      </c>
      <c r="X63" s="312" t="s">
        <v>12</v>
      </c>
      <c r="Y63" s="312" t="s">
        <v>12</v>
      </c>
      <c r="Z63" s="312">
        <v>3</v>
      </c>
      <c r="AA63" s="312">
        <v>2</v>
      </c>
      <c r="AB63" s="312">
        <v>2</v>
      </c>
      <c r="AC63" s="312" t="s">
        <v>12</v>
      </c>
      <c r="AD63" s="312" t="s">
        <v>12</v>
      </c>
      <c r="AE63" s="312" t="s">
        <v>12</v>
      </c>
      <c r="AF63" s="312">
        <v>5</v>
      </c>
      <c r="AG63" s="312">
        <v>5</v>
      </c>
      <c r="AH63" s="312">
        <v>1</v>
      </c>
    </row>
    <row r="64" spans="3:34">
      <c r="D64" s="317" t="s">
        <v>20</v>
      </c>
      <c r="E64" s="313"/>
      <c r="F64" s="312">
        <v>175</v>
      </c>
      <c r="G64" s="312">
        <v>26</v>
      </c>
      <c r="H64" s="312">
        <v>7</v>
      </c>
      <c r="I64" s="312">
        <v>5</v>
      </c>
      <c r="J64" s="312">
        <v>14</v>
      </c>
      <c r="K64" s="312" t="s">
        <v>12</v>
      </c>
      <c r="L64" s="312">
        <v>4</v>
      </c>
      <c r="M64" s="312">
        <v>1</v>
      </c>
      <c r="N64" s="312" t="s">
        <v>12</v>
      </c>
      <c r="O64" s="312">
        <v>6</v>
      </c>
      <c r="P64" s="312">
        <v>11</v>
      </c>
      <c r="Q64" s="312" t="s">
        <v>12</v>
      </c>
      <c r="U64" s="317" t="s">
        <v>20</v>
      </c>
      <c r="V64" s="313"/>
      <c r="W64" s="312">
        <v>17</v>
      </c>
      <c r="X64" s="312">
        <v>15</v>
      </c>
      <c r="Y64" s="312">
        <v>3</v>
      </c>
      <c r="Z64" s="312">
        <v>11</v>
      </c>
      <c r="AA64" s="312">
        <v>10</v>
      </c>
      <c r="AB64" s="312">
        <v>2</v>
      </c>
      <c r="AC64" s="312">
        <v>30</v>
      </c>
      <c r="AD64" s="312">
        <v>28</v>
      </c>
      <c r="AE64" s="312">
        <v>1</v>
      </c>
      <c r="AF64" s="312">
        <v>8</v>
      </c>
      <c r="AG64" s="312">
        <v>10</v>
      </c>
      <c r="AH64" s="312">
        <v>1</v>
      </c>
    </row>
    <row r="65" spans="1:34">
      <c r="D65" s="317" t="s">
        <v>17</v>
      </c>
      <c r="E65" s="313"/>
      <c r="F65" s="312">
        <v>1</v>
      </c>
      <c r="G65" s="312">
        <v>1</v>
      </c>
      <c r="H65" s="312">
        <v>5</v>
      </c>
      <c r="I65" s="312" t="s">
        <v>12</v>
      </c>
      <c r="J65" s="312" t="s">
        <v>12</v>
      </c>
      <c r="K65" s="312" t="s">
        <v>12</v>
      </c>
      <c r="L65" s="312" t="s">
        <v>12</v>
      </c>
      <c r="M65" s="312" t="s">
        <v>12</v>
      </c>
      <c r="N65" s="312" t="s">
        <v>12</v>
      </c>
      <c r="O65" s="312" t="s">
        <v>12</v>
      </c>
      <c r="P65" s="312" t="s">
        <v>12</v>
      </c>
      <c r="Q65" s="312" t="s">
        <v>12</v>
      </c>
      <c r="U65" s="317" t="s">
        <v>17</v>
      </c>
      <c r="V65" s="313"/>
      <c r="W65" s="312" t="s">
        <v>12</v>
      </c>
      <c r="X65" s="312" t="s">
        <v>12</v>
      </c>
      <c r="Y65" s="312" t="s">
        <v>12</v>
      </c>
      <c r="Z65" s="312" t="s">
        <v>12</v>
      </c>
      <c r="AA65" s="312" t="s">
        <v>12</v>
      </c>
      <c r="AB65" s="312" t="s">
        <v>12</v>
      </c>
      <c r="AC65" s="312" t="s">
        <v>12</v>
      </c>
      <c r="AD65" s="312" t="s">
        <v>12</v>
      </c>
      <c r="AE65" s="312" t="s">
        <v>12</v>
      </c>
      <c r="AF65" s="312" t="s">
        <v>12</v>
      </c>
      <c r="AG65" s="312" t="s">
        <v>12</v>
      </c>
      <c r="AH65" s="312" t="s">
        <v>12</v>
      </c>
    </row>
    <row r="66" spans="1:34" ht="6" customHeight="1">
      <c r="E66" s="313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V66" s="313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</row>
    <row r="67" spans="1:34">
      <c r="C67" s="455" t="s">
        <v>36</v>
      </c>
      <c r="D67" s="455"/>
      <c r="E67" s="313"/>
      <c r="F67" s="315">
        <v>12</v>
      </c>
      <c r="G67" s="315">
        <v>10</v>
      </c>
      <c r="H67" s="315">
        <v>25</v>
      </c>
      <c r="I67" s="315">
        <v>3</v>
      </c>
      <c r="J67" s="315">
        <v>3</v>
      </c>
      <c r="K67" s="315">
        <v>5</v>
      </c>
      <c r="L67" s="315">
        <v>3</v>
      </c>
      <c r="M67" s="315">
        <v>3</v>
      </c>
      <c r="N67" s="315">
        <v>3</v>
      </c>
      <c r="O67" s="315">
        <v>1</v>
      </c>
      <c r="P67" s="315">
        <v>2</v>
      </c>
      <c r="Q67" s="315">
        <v>2</v>
      </c>
      <c r="T67" s="455" t="s">
        <v>36</v>
      </c>
      <c r="U67" s="455"/>
      <c r="V67" s="313"/>
      <c r="W67" s="315">
        <v>7</v>
      </c>
      <c r="X67" s="315">
        <v>6</v>
      </c>
      <c r="Y67" s="315">
        <v>6</v>
      </c>
      <c r="Z67" s="315">
        <v>10</v>
      </c>
      <c r="AA67" s="315">
        <v>10</v>
      </c>
      <c r="AB67" s="315">
        <v>3</v>
      </c>
      <c r="AC67" s="315">
        <v>7</v>
      </c>
      <c r="AD67" s="315">
        <v>7</v>
      </c>
      <c r="AE67" s="315">
        <v>2</v>
      </c>
      <c r="AF67" s="315">
        <v>9</v>
      </c>
      <c r="AG67" s="315">
        <v>8</v>
      </c>
      <c r="AH67" s="315">
        <v>2</v>
      </c>
    </row>
    <row r="68" spans="1:34">
      <c r="D68" s="317" t="s">
        <v>35</v>
      </c>
      <c r="E68" s="313"/>
      <c r="F68" s="312">
        <v>6</v>
      </c>
      <c r="G68" s="312">
        <v>4</v>
      </c>
      <c r="H68" s="312">
        <v>21</v>
      </c>
      <c r="I68" s="312" t="s">
        <v>12</v>
      </c>
      <c r="J68" s="312" t="s">
        <v>12</v>
      </c>
      <c r="K68" s="312" t="s">
        <v>12</v>
      </c>
      <c r="L68" s="312" t="s">
        <v>12</v>
      </c>
      <c r="M68" s="312" t="s">
        <v>12</v>
      </c>
      <c r="N68" s="312" t="s">
        <v>12</v>
      </c>
      <c r="O68" s="312" t="s">
        <v>12</v>
      </c>
      <c r="P68" s="312" t="s">
        <v>12</v>
      </c>
      <c r="Q68" s="312" t="s">
        <v>12</v>
      </c>
      <c r="U68" s="317" t="s">
        <v>35</v>
      </c>
      <c r="V68" s="313"/>
      <c r="W68" s="312" t="s">
        <v>12</v>
      </c>
      <c r="X68" s="312" t="s">
        <v>12</v>
      </c>
      <c r="Y68" s="312" t="s">
        <v>12</v>
      </c>
      <c r="Z68" s="312" t="s">
        <v>12</v>
      </c>
      <c r="AA68" s="312" t="s">
        <v>12</v>
      </c>
      <c r="AB68" s="312" t="s">
        <v>12</v>
      </c>
      <c r="AC68" s="312" t="s">
        <v>12</v>
      </c>
      <c r="AD68" s="312" t="s">
        <v>12</v>
      </c>
      <c r="AE68" s="312" t="s">
        <v>12</v>
      </c>
      <c r="AF68" s="312" t="s">
        <v>12</v>
      </c>
      <c r="AG68" s="312" t="s">
        <v>12</v>
      </c>
      <c r="AH68" s="312" t="s">
        <v>12</v>
      </c>
    </row>
    <row r="69" spans="1:34">
      <c r="D69" s="317" t="s">
        <v>22</v>
      </c>
      <c r="E69" s="313"/>
      <c r="F69" s="312">
        <v>6</v>
      </c>
      <c r="G69" s="312">
        <v>6</v>
      </c>
      <c r="H69" s="312">
        <v>4</v>
      </c>
      <c r="I69" s="312">
        <v>3</v>
      </c>
      <c r="J69" s="312">
        <v>3</v>
      </c>
      <c r="K69" s="312">
        <v>5</v>
      </c>
      <c r="L69" s="312">
        <v>3</v>
      </c>
      <c r="M69" s="312">
        <v>3</v>
      </c>
      <c r="N69" s="312">
        <v>3</v>
      </c>
      <c r="O69" s="312">
        <v>1</v>
      </c>
      <c r="P69" s="312">
        <v>2</v>
      </c>
      <c r="Q69" s="312">
        <v>2</v>
      </c>
      <c r="U69" s="317" t="s">
        <v>22</v>
      </c>
      <c r="V69" s="313"/>
      <c r="W69" s="312">
        <v>7</v>
      </c>
      <c r="X69" s="312">
        <v>6</v>
      </c>
      <c r="Y69" s="312">
        <v>6</v>
      </c>
      <c r="Z69" s="312">
        <v>10</v>
      </c>
      <c r="AA69" s="312">
        <v>10</v>
      </c>
      <c r="AB69" s="312">
        <v>3</v>
      </c>
      <c r="AC69" s="312">
        <v>7</v>
      </c>
      <c r="AD69" s="312">
        <v>7</v>
      </c>
      <c r="AE69" s="312">
        <v>2</v>
      </c>
      <c r="AF69" s="312">
        <v>9</v>
      </c>
      <c r="AG69" s="312">
        <v>8</v>
      </c>
      <c r="AH69" s="312">
        <v>2</v>
      </c>
    </row>
    <row r="70" spans="1:34" ht="6" customHeight="1">
      <c r="E70" s="313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V70" s="313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</row>
    <row r="71" spans="1:34">
      <c r="C71" s="455" t="s">
        <v>17</v>
      </c>
      <c r="D71" s="455"/>
      <c r="E71" s="313"/>
      <c r="F71" s="312">
        <v>240</v>
      </c>
      <c r="G71" s="312">
        <v>167</v>
      </c>
      <c r="H71" s="312">
        <v>169</v>
      </c>
      <c r="I71" s="312">
        <v>140</v>
      </c>
      <c r="J71" s="312">
        <v>162</v>
      </c>
      <c r="K71" s="312">
        <v>160</v>
      </c>
      <c r="L71" s="312">
        <v>110</v>
      </c>
      <c r="M71" s="312">
        <v>122</v>
      </c>
      <c r="N71" s="312">
        <v>129</v>
      </c>
      <c r="O71" s="312">
        <v>124</v>
      </c>
      <c r="P71" s="312">
        <v>182</v>
      </c>
      <c r="Q71" s="312">
        <v>185</v>
      </c>
      <c r="T71" s="455" t="s">
        <v>17</v>
      </c>
      <c r="U71" s="455"/>
      <c r="V71" s="313"/>
      <c r="W71" s="312">
        <v>103</v>
      </c>
      <c r="X71" s="312">
        <v>78</v>
      </c>
      <c r="Y71" s="312">
        <v>77</v>
      </c>
      <c r="Z71" s="312">
        <v>88</v>
      </c>
      <c r="AA71" s="312">
        <v>99</v>
      </c>
      <c r="AB71" s="312">
        <v>93</v>
      </c>
      <c r="AC71" s="312">
        <v>140</v>
      </c>
      <c r="AD71" s="312">
        <v>96</v>
      </c>
      <c r="AE71" s="312">
        <v>98</v>
      </c>
      <c r="AF71" s="312">
        <v>99</v>
      </c>
      <c r="AG71" s="312">
        <v>83</v>
      </c>
      <c r="AH71" s="312">
        <v>73</v>
      </c>
    </row>
    <row r="72" spans="1:34" ht="6" customHeight="1">
      <c r="E72" s="313"/>
      <c r="F72" s="316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V72" s="313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</row>
    <row r="73" spans="1:34">
      <c r="B73" s="308" t="s">
        <v>23</v>
      </c>
      <c r="E73" s="313"/>
      <c r="F73" s="316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S73" s="308" t="s">
        <v>23</v>
      </c>
      <c r="V73" s="313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</row>
    <row r="74" spans="1:34">
      <c r="C74" s="455" t="s">
        <v>34</v>
      </c>
      <c r="D74" s="455"/>
      <c r="E74" s="313"/>
      <c r="F74" s="314">
        <v>18</v>
      </c>
      <c r="G74" s="312">
        <v>17</v>
      </c>
      <c r="H74" s="312">
        <v>17</v>
      </c>
      <c r="I74" s="312">
        <v>13</v>
      </c>
      <c r="J74" s="312">
        <v>14</v>
      </c>
      <c r="K74" s="312">
        <v>4</v>
      </c>
      <c r="L74" s="312">
        <v>7</v>
      </c>
      <c r="M74" s="312">
        <v>6</v>
      </c>
      <c r="N74" s="312">
        <v>9</v>
      </c>
      <c r="O74" s="312">
        <v>2</v>
      </c>
      <c r="P74" s="312">
        <v>1</v>
      </c>
      <c r="Q74" s="312">
        <v>1</v>
      </c>
      <c r="T74" s="455" t="s">
        <v>34</v>
      </c>
      <c r="U74" s="455"/>
      <c r="V74" s="313"/>
      <c r="W74" s="312">
        <v>6</v>
      </c>
      <c r="X74" s="312">
        <v>6</v>
      </c>
      <c r="Y74" s="312">
        <v>5</v>
      </c>
      <c r="Z74" s="312">
        <v>17</v>
      </c>
      <c r="AA74" s="312">
        <v>15</v>
      </c>
      <c r="AB74" s="312">
        <v>4</v>
      </c>
      <c r="AC74" s="312">
        <v>10</v>
      </c>
      <c r="AD74" s="312">
        <v>10</v>
      </c>
      <c r="AE74" s="312">
        <v>4</v>
      </c>
      <c r="AF74" s="312">
        <v>15</v>
      </c>
      <c r="AG74" s="312">
        <v>13</v>
      </c>
      <c r="AH74" s="312">
        <v>4</v>
      </c>
    </row>
    <row r="75" spans="1:34">
      <c r="C75" s="455" t="s">
        <v>33</v>
      </c>
      <c r="D75" s="455"/>
      <c r="E75" s="313"/>
      <c r="F75" s="314">
        <v>955</v>
      </c>
      <c r="G75" s="312">
        <v>583</v>
      </c>
      <c r="H75" s="312">
        <v>28</v>
      </c>
      <c r="I75" s="312">
        <v>480</v>
      </c>
      <c r="J75" s="312">
        <v>286</v>
      </c>
      <c r="K75" s="312">
        <v>18</v>
      </c>
      <c r="L75" s="312">
        <v>335</v>
      </c>
      <c r="M75" s="312">
        <v>204</v>
      </c>
      <c r="N75" s="312">
        <v>16</v>
      </c>
      <c r="O75" s="312">
        <v>284</v>
      </c>
      <c r="P75" s="312">
        <v>166</v>
      </c>
      <c r="Q75" s="312">
        <v>14</v>
      </c>
      <c r="T75" s="455" t="s">
        <v>33</v>
      </c>
      <c r="U75" s="455"/>
      <c r="V75" s="313"/>
      <c r="W75" s="312">
        <v>555</v>
      </c>
      <c r="X75" s="312">
        <v>311</v>
      </c>
      <c r="Y75" s="312">
        <v>20</v>
      </c>
      <c r="Z75" s="312">
        <v>502</v>
      </c>
      <c r="AA75" s="312">
        <v>194</v>
      </c>
      <c r="AB75" s="312">
        <v>10</v>
      </c>
      <c r="AC75" s="312">
        <v>495</v>
      </c>
      <c r="AD75" s="312">
        <v>149</v>
      </c>
      <c r="AE75" s="312">
        <v>13</v>
      </c>
      <c r="AF75" s="312">
        <v>579</v>
      </c>
      <c r="AG75" s="312">
        <v>143</v>
      </c>
      <c r="AH75" s="312">
        <v>19</v>
      </c>
    </row>
    <row r="76" spans="1:34" ht="6" customHeight="1">
      <c r="A76" s="310"/>
      <c r="B76" s="310"/>
      <c r="C76" s="310"/>
      <c r="D76" s="310"/>
      <c r="E76" s="311"/>
      <c r="F76" s="310"/>
      <c r="G76" s="310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310"/>
      <c r="S76" s="310"/>
      <c r="T76" s="310"/>
      <c r="U76" s="310"/>
      <c r="V76" s="311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</row>
    <row r="77" spans="1:34">
      <c r="A77" s="309" t="s">
        <v>129</v>
      </c>
      <c r="R77" s="309" t="s">
        <v>129</v>
      </c>
    </row>
    <row r="78" spans="1:34">
      <c r="A78" s="308" t="s">
        <v>30</v>
      </c>
      <c r="R78" s="308" t="s">
        <v>30</v>
      </c>
    </row>
  </sheetData>
  <mergeCells count="40"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47:U47"/>
    <mergeCell ref="T53:U53"/>
    <mergeCell ref="T37:U37"/>
    <mergeCell ref="T38:U38"/>
    <mergeCell ref="S45:U45"/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7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Q45"/>
  <sheetViews>
    <sheetView showGridLines="0" zoomScaleNormal="100" workbookViewId="0"/>
  </sheetViews>
  <sheetFormatPr defaultColWidth="11.25" defaultRowHeight="10.5"/>
  <cols>
    <col min="1" max="3" width="1.125" style="22" customWidth="1"/>
    <col min="4" max="4" width="6.625" style="22" customWidth="1"/>
    <col min="5" max="5" width="1.125" style="22" customWidth="1"/>
    <col min="6" max="7" width="6.5" style="22" customWidth="1"/>
    <col min="8" max="8" width="6.125" style="22" customWidth="1"/>
    <col min="9" max="10" width="6.5" style="22" customWidth="1"/>
    <col min="11" max="11" width="6.125" style="22" customWidth="1"/>
    <col min="12" max="13" width="6.5" style="22" customWidth="1"/>
    <col min="14" max="14" width="6.125" style="22" customWidth="1"/>
    <col min="15" max="15" width="6" style="22" customWidth="1"/>
    <col min="16" max="17" width="6.125" style="22" customWidth="1"/>
    <col min="18" max="16384" width="11.25" style="22"/>
  </cols>
  <sheetData>
    <row r="1" spans="1:17" ht="13.5">
      <c r="A1" s="42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3" spans="1:17" ht="1.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>
      <c r="F4" s="40" t="s">
        <v>1</v>
      </c>
      <c r="G4" s="39"/>
      <c r="H4" s="39"/>
      <c r="I4" s="40" t="s">
        <v>2</v>
      </c>
      <c r="J4" s="39"/>
      <c r="K4" s="39"/>
      <c r="L4" s="40" t="s">
        <v>43</v>
      </c>
      <c r="M4" s="39"/>
      <c r="N4" s="39"/>
      <c r="O4" s="40" t="s">
        <v>3</v>
      </c>
      <c r="P4" s="39"/>
      <c r="Q4" s="39"/>
    </row>
    <row r="5" spans="1:17">
      <c r="B5" s="457" t="s">
        <v>42</v>
      </c>
      <c r="C5" s="457"/>
      <c r="D5" s="457"/>
      <c r="E5" s="38"/>
      <c r="F5" s="37" t="s">
        <v>5</v>
      </c>
      <c r="G5" s="37" t="s">
        <v>6</v>
      </c>
      <c r="H5" s="37" t="s">
        <v>6</v>
      </c>
      <c r="I5" s="37" t="s">
        <v>5</v>
      </c>
      <c r="J5" s="37" t="s">
        <v>6</v>
      </c>
      <c r="K5" s="37" t="s">
        <v>6</v>
      </c>
      <c r="L5" s="37" t="s">
        <v>5</v>
      </c>
      <c r="M5" s="37" t="s">
        <v>6</v>
      </c>
      <c r="N5" s="37" t="s">
        <v>6</v>
      </c>
      <c r="O5" s="37" t="s">
        <v>5</v>
      </c>
      <c r="P5" s="37" t="s">
        <v>6</v>
      </c>
      <c r="Q5" s="37" t="s">
        <v>6</v>
      </c>
    </row>
    <row r="6" spans="1:17">
      <c r="A6" s="25"/>
      <c r="B6" s="25"/>
      <c r="C6" s="25"/>
      <c r="D6" s="25"/>
      <c r="E6" s="25"/>
      <c r="F6" s="36" t="s">
        <v>7</v>
      </c>
      <c r="G6" s="36" t="s">
        <v>7</v>
      </c>
      <c r="H6" s="36" t="s">
        <v>8</v>
      </c>
      <c r="I6" s="36" t="s">
        <v>7</v>
      </c>
      <c r="J6" s="36" t="s">
        <v>7</v>
      </c>
      <c r="K6" s="36" t="s">
        <v>8</v>
      </c>
      <c r="L6" s="36" t="s">
        <v>7</v>
      </c>
      <c r="M6" s="36" t="s">
        <v>7</v>
      </c>
      <c r="N6" s="36" t="s">
        <v>8</v>
      </c>
      <c r="O6" s="36" t="s">
        <v>7</v>
      </c>
      <c r="P6" s="36" t="s">
        <v>7</v>
      </c>
      <c r="Q6" s="36" t="s">
        <v>8</v>
      </c>
    </row>
    <row r="7" spans="1:17" ht="6" customHeight="1">
      <c r="F7" s="35"/>
    </row>
    <row r="8" spans="1:17">
      <c r="B8" s="458" t="s">
        <v>41</v>
      </c>
      <c r="C8" s="458"/>
      <c r="D8" s="458"/>
      <c r="F8" s="34">
        <v>48352</v>
      </c>
      <c r="G8" s="33">
        <v>26011</v>
      </c>
      <c r="H8" s="33">
        <v>5342</v>
      </c>
      <c r="I8" s="33">
        <v>45283</v>
      </c>
      <c r="J8" s="33">
        <v>25074</v>
      </c>
      <c r="K8" s="33">
        <v>5465</v>
      </c>
      <c r="L8" s="33">
        <v>46026</v>
      </c>
      <c r="M8" s="33">
        <v>22846</v>
      </c>
      <c r="N8" s="33">
        <v>5787</v>
      </c>
      <c r="O8" s="33">
        <v>3413</v>
      </c>
      <c r="P8" s="33">
        <v>1825</v>
      </c>
      <c r="Q8" s="33">
        <v>391</v>
      </c>
    </row>
    <row r="9" spans="1:17" ht="6" customHeight="1">
      <c r="F9" s="32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>
      <c r="C10" s="457" t="s">
        <v>40</v>
      </c>
      <c r="D10" s="457"/>
      <c r="F10" s="28">
        <v>143</v>
      </c>
      <c r="G10" s="27">
        <v>131</v>
      </c>
      <c r="H10" s="27">
        <v>101</v>
      </c>
      <c r="I10" s="27">
        <v>119</v>
      </c>
      <c r="J10" s="27">
        <v>108</v>
      </c>
      <c r="K10" s="27">
        <v>91</v>
      </c>
      <c r="L10" s="27">
        <v>112</v>
      </c>
      <c r="M10" s="27">
        <v>103</v>
      </c>
      <c r="N10" s="27">
        <v>101</v>
      </c>
      <c r="O10" s="27">
        <v>10</v>
      </c>
      <c r="P10" s="27">
        <v>7</v>
      </c>
      <c r="Q10" s="27">
        <v>7</v>
      </c>
    </row>
    <row r="11" spans="1:17">
      <c r="D11" s="29" t="s">
        <v>9</v>
      </c>
      <c r="F11" s="28">
        <v>34</v>
      </c>
      <c r="G11" s="27">
        <v>31</v>
      </c>
      <c r="H11" s="27">
        <v>30</v>
      </c>
      <c r="I11" s="27">
        <v>30</v>
      </c>
      <c r="J11" s="27">
        <v>24</v>
      </c>
      <c r="K11" s="27">
        <v>25</v>
      </c>
      <c r="L11" s="27">
        <v>30</v>
      </c>
      <c r="M11" s="27">
        <v>32</v>
      </c>
      <c r="N11" s="27">
        <v>29</v>
      </c>
      <c r="O11" s="27">
        <v>4</v>
      </c>
      <c r="P11" s="27">
        <v>3</v>
      </c>
      <c r="Q11" s="27">
        <v>1</v>
      </c>
    </row>
    <row r="12" spans="1:17">
      <c r="D12" s="29" t="s">
        <v>10</v>
      </c>
      <c r="F12" s="28">
        <v>47</v>
      </c>
      <c r="G12" s="27">
        <v>38</v>
      </c>
      <c r="H12" s="27">
        <v>39</v>
      </c>
      <c r="I12" s="27">
        <v>40</v>
      </c>
      <c r="J12" s="27">
        <v>35</v>
      </c>
      <c r="K12" s="27">
        <v>42</v>
      </c>
      <c r="L12" s="27">
        <v>37</v>
      </c>
      <c r="M12" s="27">
        <v>28</v>
      </c>
      <c r="N12" s="27">
        <v>34</v>
      </c>
      <c r="O12" s="27">
        <v>3</v>
      </c>
      <c r="P12" s="27">
        <v>2</v>
      </c>
      <c r="Q12" s="27">
        <v>3</v>
      </c>
    </row>
    <row r="13" spans="1:17">
      <c r="D13" s="29" t="s">
        <v>11</v>
      </c>
      <c r="F13" s="28">
        <v>47</v>
      </c>
      <c r="G13" s="27">
        <v>47</v>
      </c>
      <c r="H13" s="27">
        <v>17</v>
      </c>
      <c r="I13" s="27">
        <v>20</v>
      </c>
      <c r="J13" s="27">
        <v>20</v>
      </c>
      <c r="K13" s="27">
        <v>9</v>
      </c>
      <c r="L13" s="27">
        <v>13</v>
      </c>
      <c r="M13" s="27">
        <v>12</v>
      </c>
      <c r="N13" s="27">
        <v>11</v>
      </c>
      <c r="O13" s="30">
        <v>1</v>
      </c>
      <c r="P13" s="30">
        <v>1</v>
      </c>
      <c r="Q13" s="30">
        <v>3</v>
      </c>
    </row>
    <row r="14" spans="1:17">
      <c r="D14" s="29" t="s">
        <v>13</v>
      </c>
      <c r="F14" s="28">
        <v>15</v>
      </c>
      <c r="G14" s="27">
        <v>15</v>
      </c>
      <c r="H14" s="27">
        <v>15</v>
      </c>
      <c r="I14" s="27">
        <v>29</v>
      </c>
      <c r="J14" s="27">
        <v>29</v>
      </c>
      <c r="K14" s="27">
        <v>15</v>
      </c>
      <c r="L14" s="27">
        <v>32</v>
      </c>
      <c r="M14" s="27">
        <v>31</v>
      </c>
      <c r="N14" s="27">
        <v>27</v>
      </c>
      <c r="O14" s="27">
        <v>2</v>
      </c>
      <c r="P14" s="27">
        <v>1</v>
      </c>
      <c r="Q14" s="30" t="s">
        <v>12</v>
      </c>
    </row>
    <row r="15" spans="1:17" ht="6" customHeight="1">
      <c r="F15" s="28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>
      <c r="C16" s="457" t="s">
        <v>39</v>
      </c>
      <c r="D16" s="457"/>
      <c r="F16" s="28">
        <v>787</v>
      </c>
      <c r="G16" s="27">
        <v>462</v>
      </c>
      <c r="H16" s="27">
        <v>688</v>
      </c>
      <c r="I16" s="27">
        <v>978</v>
      </c>
      <c r="J16" s="27">
        <v>510</v>
      </c>
      <c r="K16" s="27">
        <v>685</v>
      </c>
      <c r="L16" s="27">
        <v>1224</v>
      </c>
      <c r="M16" s="27">
        <v>533</v>
      </c>
      <c r="N16" s="27">
        <v>644</v>
      </c>
      <c r="O16" s="27">
        <v>52</v>
      </c>
      <c r="P16" s="27">
        <v>51</v>
      </c>
      <c r="Q16" s="27">
        <v>40</v>
      </c>
    </row>
    <row r="17" spans="3:17">
      <c r="D17" s="29" t="s">
        <v>14</v>
      </c>
      <c r="F17" s="28">
        <v>61</v>
      </c>
      <c r="G17" s="27">
        <v>29</v>
      </c>
      <c r="H17" s="27">
        <v>39</v>
      </c>
      <c r="I17" s="27">
        <v>70</v>
      </c>
      <c r="J17" s="27">
        <v>38</v>
      </c>
      <c r="K17" s="27">
        <v>41</v>
      </c>
      <c r="L17" s="27">
        <v>83</v>
      </c>
      <c r="M17" s="27">
        <v>41</v>
      </c>
      <c r="N17" s="27">
        <v>52</v>
      </c>
      <c r="O17" s="27">
        <v>2</v>
      </c>
      <c r="P17" s="27">
        <v>2</v>
      </c>
      <c r="Q17" s="27">
        <v>2</v>
      </c>
    </row>
    <row r="18" spans="3:17">
      <c r="D18" s="29" t="s">
        <v>15</v>
      </c>
      <c r="F18" s="28">
        <v>269</v>
      </c>
      <c r="G18" s="27">
        <v>246</v>
      </c>
      <c r="H18" s="27">
        <v>374</v>
      </c>
      <c r="I18" s="27">
        <v>297</v>
      </c>
      <c r="J18" s="27">
        <v>263</v>
      </c>
      <c r="K18" s="27">
        <v>377</v>
      </c>
      <c r="L18" s="27">
        <v>306</v>
      </c>
      <c r="M18" s="27">
        <v>244</v>
      </c>
      <c r="N18" s="27">
        <v>325</v>
      </c>
      <c r="O18" s="27">
        <v>19</v>
      </c>
      <c r="P18" s="27">
        <v>18</v>
      </c>
      <c r="Q18" s="27">
        <v>24</v>
      </c>
    </row>
    <row r="19" spans="3:17">
      <c r="D19" s="29" t="s">
        <v>16</v>
      </c>
      <c r="F19" s="28">
        <v>442</v>
      </c>
      <c r="G19" s="27">
        <v>174</v>
      </c>
      <c r="H19" s="27">
        <v>251</v>
      </c>
      <c r="I19" s="27">
        <v>603</v>
      </c>
      <c r="J19" s="27">
        <v>201</v>
      </c>
      <c r="K19" s="27">
        <v>259</v>
      </c>
      <c r="L19" s="27">
        <v>828</v>
      </c>
      <c r="M19" s="27">
        <v>241</v>
      </c>
      <c r="N19" s="27">
        <v>260</v>
      </c>
      <c r="O19" s="27">
        <v>31</v>
      </c>
      <c r="P19" s="27">
        <v>31</v>
      </c>
      <c r="Q19" s="27">
        <v>14</v>
      </c>
    </row>
    <row r="20" spans="3:17" ht="12" customHeight="1">
      <c r="D20" s="29" t="s">
        <v>17</v>
      </c>
      <c r="F20" s="28">
        <v>15</v>
      </c>
      <c r="G20" s="27">
        <v>13</v>
      </c>
      <c r="H20" s="27">
        <v>24</v>
      </c>
      <c r="I20" s="27">
        <v>8</v>
      </c>
      <c r="J20" s="27">
        <v>8</v>
      </c>
      <c r="K20" s="27">
        <v>8</v>
      </c>
      <c r="L20" s="27">
        <v>7</v>
      </c>
      <c r="M20" s="27">
        <v>7</v>
      </c>
      <c r="N20" s="27">
        <v>7</v>
      </c>
      <c r="O20" s="30" t="s">
        <v>12</v>
      </c>
      <c r="P20" s="30" t="s">
        <v>12</v>
      </c>
      <c r="Q20" s="30" t="s">
        <v>12</v>
      </c>
    </row>
    <row r="21" spans="3:17" ht="6" customHeight="1">
      <c r="F21" s="28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3:17">
      <c r="C22" s="457" t="s">
        <v>38</v>
      </c>
      <c r="D22" s="457"/>
      <c r="F22" s="28">
        <v>43133</v>
      </c>
      <c r="G22" s="27">
        <v>21624</v>
      </c>
      <c r="H22" s="27">
        <v>2528</v>
      </c>
      <c r="I22" s="27">
        <v>40487</v>
      </c>
      <c r="J22" s="27">
        <v>21143</v>
      </c>
      <c r="K22" s="27">
        <v>2589</v>
      </c>
      <c r="L22" s="27">
        <v>40009</v>
      </c>
      <c r="M22" s="27">
        <v>18087</v>
      </c>
      <c r="N22" s="27">
        <v>2730</v>
      </c>
      <c r="O22" s="27">
        <v>2970</v>
      </c>
      <c r="P22" s="27">
        <v>1395</v>
      </c>
      <c r="Q22" s="27">
        <v>210</v>
      </c>
    </row>
    <row r="23" spans="3:17" ht="6" customHeight="1">
      <c r="F23" s="28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3:17">
      <c r="C24" s="457" t="s">
        <v>37</v>
      </c>
      <c r="D24" s="457"/>
      <c r="F24" s="28">
        <v>2281</v>
      </c>
      <c r="G24" s="27">
        <v>1954</v>
      </c>
      <c r="H24" s="27">
        <v>181</v>
      </c>
      <c r="I24" s="27">
        <v>1713</v>
      </c>
      <c r="J24" s="27">
        <v>1477</v>
      </c>
      <c r="K24" s="27">
        <v>188</v>
      </c>
      <c r="L24" s="27">
        <v>2591</v>
      </c>
      <c r="M24" s="27">
        <v>2228</v>
      </c>
      <c r="N24" s="27">
        <v>221</v>
      </c>
      <c r="O24" s="27">
        <v>248</v>
      </c>
      <c r="P24" s="27">
        <v>246</v>
      </c>
      <c r="Q24" s="27">
        <v>7</v>
      </c>
    </row>
    <row r="25" spans="3:17">
      <c r="D25" s="29" t="s">
        <v>18</v>
      </c>
      <c r="F25" s="28">
        <v>1918</v>
      </c>
      <c r="G25" s="27">
        <v>1620</v>
      </c>
      <c r="H25" s="27">
        <v>120</v>
      </c>
      <c r="I25" s="27">
        <v>1385</v>
      </c>
      <c r="J25" s="27">
        <v>1149</v>
      </c>
      <c r="K25" s="27">
        <v>124</v>
      </c>
      <c r="L25" s="27">
        <v>2108</v>
      </c>
      <c r="M25" s="27">
        <v>1791</v>
      </c>
      <c r="N25" s="27">
        <v>170</v>
      </c>
      <c r="O25" s="27">
        <v>149</v>
      </c>
      <c r="P25" s="27">
        <v>149</v>
      </c>
      <c r="Q25" s="27">
        <v>4</v>
      </c>
    </row>
    <row r="26" spans="3:17">
      <c r="D26" s="29" t="s">
        <v>19</v>
      </c>
      <c r="F26" s="28">
        <v>53</v>
      </c>
      <c r="G26" s="27">
        <v>53</v>
      </c>
      <c r="H26" s="27">
        <v>24</v>
      </c>
      <c r="I26" s="27">
        <v>27</v>
      </c>
      <c r="J26" s="27">
        <v>26</v>
      </c>
      <c r="K26" s="27">
        <v>22</v>
      </c>
      <c r="L26" s="27">
        <v>48</v>
      </c>
      <c r="M26" s="27">
        <v>35</v>
      </c>
      <c r="N26" s="27">
        <v>19</v>
      </c>
      <c r="O26" s="30">
        <v>13</v>
      </c>
      <c r="P26" s="30">
        <v>12</v>
      </c>
      <c r="Q26" s="30">
        <v>1</v>
      </c>
    </row>
    <row r="27" spans="3:17">
      <c r="D27" s="29" t="s">
        <v>20</v>
      </c>
      <c r="F27" s="28">
        <v>305</v>
      </c>
      <c r="G27" s="27">
        <v>276</v>
      </c>
      <c r="H27" s="27">
        <v>29</v>
      </c>
      <c r="I27" s="27">
        <v>297</v>
      </c>
      <c r="J27" s="27">
        <v>296</v>
      </c>
      <c r="K27" s="27">
        <v>31</v>
      </c>
      <c r="L27" s="27">
        <v>431</v>
      </c>
      <c r="M27" s="27">
        <v>397</v>
      </c>
      <c r="N27" s="27">
        <v>23</v>
      </c>
      <c r="O27" s="27">
        <v>86</v>
      </c>
      <c r="P27" s="27">
        <v>85</v>
      </c>
      <c r="Q27" s="30">
        <v>2</v>
      </c>
    </row>
    <row r="28" spans="3:17">
      <c r="D28" s="29" t="s">
        <v>17</v>
      </c>
      <c r="F28" s="28">
        <v>5</v>
      </c>
      <c r="G28" s="27">
        <v>5</v>
      </c>
      <c r="H28" s="27">
        <v>8</v>
      </c>
      <c r="I28" s="27">
        <v>4</v>
      </c>
      <c r="J28" s="27">
        <v>6</v>
      </c>
      <c r="K28" s="27">
        <v>11</v>
      </c>
      <c r="L28" s="27">
        <v>4</v>
      </c>
      <c r="M28" s="27">
        <v>5</v>
      </c>
      <c r="N28" s="27">
        <v>9</v>
      </c>
      <c r="O28" s="30" t="s">
        <v>12</v>
      </c>
      <c r="P28" s="30" t="s">
        <v>12</v>
      </c>
      <c r="Q28" s="30" t="s">
        <v>12</v>
      </c>
    </row>
    <row r="29" spans="3:17" ht="6" customHeight="1">
      <c r="F29" s="28"/>
      <c r="G29" s="27"/>
      <c r="H29" s="27"/>
      <c r="I29" s="27"/>
      <c r="J29" s="27"/>
      <c r="K29" s="27"/>
      <c r="L29" s="27"/>
      <c r="M29" s="27"/>
      <c r="N29" s="27"/>
      <c r="O29" s="30"/>
      <c r="P29" s="30"/>
      <c r="Q29" s="30"/>
    </row>
    <row r="30" spans="3:17">
      <c r="C30" s="457" t="s">
        <v>36</v>
      </c>
      <c r="D30" s="457"/>
      <c r="F30" s="28">
        <v>71</v>
      </c>
      <c r="G30" s="27">
        <v>69</v>
      </c>
      <c r="H30" s="27">
        <v>68</v>
      </c>
      <c r="I30" s="27">
        <v>93</v>
      </c>
      <c r="J30" s="27">
        <v>93</v>
      </c>
      <c r="K30" s="27">
        <v>182</v>
      </c>
      <c r="L30" s="27">
        <v>79</v>
      </c>
      <c r="M30" s="27">
        <v>79</v>
      </c>
      <c r="N30" s="27">
        <v>232</v>
      </c>
      <c r="O30" s="27">
        <v>5</v>
      </c>
      <c r="P30" s="27">
        <v>4</v>
      </c>
      <c r="Q30" s="27">
        <v>8</v>
      </c>
    </row>
    <row r="31" spans="3:17">
      <c r="D31" s="29" t="s">
        <v>35</v>
      </c>
      <c r="F31" s="28">
        <v>8</v>
      </c>
      <c r="G31" s="27">
        <v>8</v>
      </c>
      <c r="H31" s="27">
        <v>38</v>
      </c>
      <c r="I31" s="27">
        <v>19</v>
      </c>
      <c r="J31" s="27">
        <v>21</v>
      </c>
      <c r="K31" s="27">
        <v>123</v>
      </c>
      <c r="L31" s="27">
        <v>16</v>
      </c>
      <c r="M31" s="27">
        <v>16</v>
      </c>
      <c r="N31" s="27">
        <v>171</v>
      </c>
      <c r="O31" s="30" t="s">
        <v>12</v>
      </c>
      <c r="P31" s="30" t="s">
        <v>12</v>
      </c>
      <c r="Q31" s="30">
        <v>4</v>
      </c>
    </row>
    <row r="32" spans="3:17">
      <c r="D32" s="29" t="s">
        <v>22</v>
      </c>
      <c r="F32" s="28">
        <v>63</v>
      </c>
      <c r="G32" s="27">
        <v>61</v>
      </c>
      <c r="H32" s="27">
        <v>30</v>
      </c>
      <c r="I32" s="27">
        <v>74</v>
      </c>
      <c r="J32" s="27">
        <v>72</v>
      </c>
      <c r="K32" s="27">
        <v>59</v>
      </c>
      <c r="L32" s="27">
        <v>63</v>
      </c>
      <c r="M32" s="27">
        <v>63</v>
      </c>
      <c r="N32" s="27">
        <v>61</v>
      </c>
      <c r="O32" s="27">
        <v>5</v>
      </c>
      <c r="P32" s="27">
        <v>4</v>
      </c>
      <c r="Q32" s="27">
        <v>4</v>
      </c>
    </row>
    <row r="33" spans="1:17" ht="6" customHeight="1">
      <c r="F33" s="28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>
      <c r="C34" s="457" t="s">
        <v>17</v>
      </c>
      <c r="D34" s="457"/>
      <c r="F34" s="28">
        <v>1937</v>
      </c>
      <c r="G34" s="27">
        <v>1771</v>
      </c>
      <c r="H34" s="27">
        <v>1776</v>
      </c>
      <c r="I34" s="27">
        <v>1893</v>
      </c>
      <c r="J34" s="27">
        <v>1743</v>
      </c>
      <c r="K34" s="27">
        <v>1730</v>
      </c>
      <c r="L34" s="27">
        <v>2011</v>
      </c>
      <c r="M34" s="27">
        <v>1816</v>
      </c>
      <c r="N34" s="27">
        <v>1859</v>
      </c>
      <c r="O34" s="27">
        <v>128</v>
      </c>
      <c r="P34" s="27">
        <v>122</v>
      </c>
      <c r="Q34" s="27">
        <v>119</v>
      </c>
    </row>
    <row r="35" spans="1:17">
      <c r="B35" s="22" t="s">
        <v>23</v>
      </c>
      <c r="F35" s="28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>
      <c r="C36" s="457" t="s">
        <v>34</v>
      </c>
      <c r="D36" s="457"/>
      <c r="F36" s="28">
        <v>188</v>
      </c>
      <c r="G36" s="27">
        <v>175</v>
      </c>
      <c r="H36" s="27">
        <v>113</v>
      </c>
      <c r="I36" s="27">
        <v>163</v>
      </c>
      <c r="J36" s="27">
        <v>152</v>
      </c>
      <c r="K36" s="27">
        <v>122</v>
      </c>
      <c r="L36" s="27">
        <v>151</v>
      </c>
      <c r="M36" s="27">
        <v>142</v>
      </c>
      <c r="N36" s="27">
        <v>123</v>
      </c>
      <c r="O36" s="27">
        <v>12</v>
      </c>
      <c r="P36" s="27">
        <v>9</v>
      </c>
      <c r="Q36" s="27">
        <v>9</v>
      </c>
    </row>
    <row r="37" spans="1:17">
      <c r="C37" s="457" t="s">
        <v>33</v>
      </c>
      <c r="D37" s="457"/>
      <c r="F37" s="28">
        <v>8746</v>
      </c>
      <c r="G37" s="27">
        <v>6213</v>
      </c>
      <c r="H37" s="27">
        <v>340</v>
      </c>
      <c r="I37" s="27">
        <v>8152</v>
      </c>
      <c r="J37" s="27">
        <v>6777</v>
      </c>
      <c r="K37" s="27">
        <v>319</v>
      </c>
      <c r="L37" s="27">
        <v>7870</v>
      </c>
      <c r="M37" s="27">
        <v>6084</v>
      </c>
      <c r="N37" s="27">
        <v>390</v>
      </c>
      <c r="O37" s="27">
        <v>543</v>
      </c>
      <c r="P37" s="27">
        <v>422</v>
      </c>
      <c r="Q37" s="27">
        <v>20</v>
      </c>
    </row>
    <row r="38" spans="1:17" ht="6" customHeight="1">
      <c r="A38" s="25"/>
      <c r="B38" s="25"/>
      <c r="C38" s="25"/>
      <c r="D38" s="25"/>
      <c r="E38" s="25"/>
      <c r="F38" s="26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>
      <c r="A39" s="23" t="s">
        <v>24</v>
      </c>
    </row>
    <row r="40" spans="1:17">
      <c r="A40" s="23" t="s">
        <v>25</v>
      </c>
    </row>
    <row r="41" spans="1:17">
      <c r="A41" s="23" t="s">
        <v>26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>
      <c r="A42" s="23" t="s">
        <v>27</v>
      </c>
    </row>
    <row r="43" spans="1:17">
      <c r="A43" s="23" t="s">
        <v>32</v>
      </c>
    </row>
    <row r="44" spans="1:17">
      <c r="A44" s="23" t="s">
        <v>29</v>
      </c>
    </row>
    <row r="45" spans="1:17">
      <c r="A45" s="22" t="s">
        <v>30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Q157"/>
  <sheetViews>
    <sheetView showGridLines="0" zoomScaleNormal="100" workbookViewId="0"/>
  </sheetViews>
  <sheetFormatPr defaultColWidth="11.25" defaultRowHeight="10.5"/>
  <cols>
    <col min="1" max="3" width="1.125" style="308" customWidth="1"/>
    <col min="4" max="4" width="7.375" style="308" customWidth="1"/>
    <col min="5" max="5" width="1.125" style="308" customWidth="1"/>
    <col min="6" max="17" width="6.25" style="308" customWidth="1"/>
    <col min="18" max="16384" width="11.25" style="308"/>
  </cols>
  <sheetData>
    <row r="1" spans="1:17" ht="13.5">
      <c r="A1" s="332" t="s">
        <v>131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</row>
    <row r="3" spans="1:17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2" customHeight="1">
      <c r="F4" s="5" t="s">
        <v>126</v>
      </c>
      <c r="G4" s="6"/>
      <c r="H4" s="6"/>
      <c r="I4" s="5" t="s">
        <v>125</v>
      </c>
      <c r="J4" s="6"/>
      <c r="K4" s="6"/>
      <c r="L4" s="5" t="s">
        <v>124</v>
      </c>
      <c r="M4" s="6"/>
      <c r="N4" s="6"/>
      <c r="O4" s="5" t="s">
        <v>123</v>
      </c>
      <c r="P4" s="6"/>
      <c r="Q4" s="6"/>
    </row>
    <row r="5" spans="1:17" ht="12" customHeight="1">
      <c r="B5" s="455" t="s">
        <v>42</v>
      </c>
      <c r="C5" s="455"/>
      <c r="D5" s="455"/>
      <c r="E5" s="326"/>
      <c r="F5" s="7" t="s">
        <v>5</v>
      </c>
      <c r="G5" s="7" t="s">
        <v>6</v>
      </c>
      <c r="H5" s="7" t="s">
        <v>6</v>
      </c>
      <c r="I5" s="7" t="s">
        <v>5</v>
      </c>
      <c r="J5" s="7" t="s">
        <v>6</v>
      </c>
      <c r="K5" s="7" t="s">
        <v>6</v>
      </c>
      <c r="L5" s="7" t="s">
        <v>5</v>
      </c>
      <c r="M5" s="7" t="s">
        <v>6</v>
      </c>
      <c r="N5" s="7" t="s">
        <v>6</v>
      </c>
      <c r="O5" s="7" t="s">
        <v>5</v>
      </c>
      <c r="P5" s="7" t="s">
        <v>6</v>
      </c>
      <c r="Q5" s="7" t="s">
        <v>6</v>
      </c>
    </row>
    <row r="6" spans="1:17" ht="12" customHeight="1">
      <c r="A6" s="8"/>
      <c r="B6" s="8"/>
      <c r="C6" s="8"/>
      <c r="D6" s="8"/>
      <c r="E6" s="8"/>
      <c r="F6" s="9" t="s">
        <v>7</v>
      </c>
      <c r="G6" s="9" t="s">
        <v>7</v>
      </c>
      <c r="H6" s="9" t="s">
        <v>8</v>
      </c>
      <c r="I6" s="9" t="s">
        <v>7</v>
      </c>
      <c r="J6" s="9" t="s">
        <v>7</v>
      </c>
      <c r="K6" s="9" t="s">
        <v>8</v>
      </c>
      <c r="L6" s="9" t="s">
        <v>7</v>
      </c>
      <c r="M6" s="9" t="s">
        <v>7</v>
      </c>
      <c r="N6" s="9" t="s">
        <v>8</v>
      </c>
      <c r="O6" s="9" t="s">
        <v>7</v>
      </c>
      <c r="P6" s="9" t="s">
        <v>7</v>
      </c>
      <c r="Q6" s="9" t="s">
        <v>8</v>
      </c>
    </row>
    <row r="7" spans="1:17" ht="6" customHeight="1">
      <c r="F7" s="10"/>
    </row>
    <row r="8" spans="1:17" ht="10.5" customHeight="1">
      <c r="B8" s="456" t="s">
        <v>41</v>
      </c>
      <c r="C8" s="456"/>
      <c r="D8" s="456"/>
      <c r="F8" s="342">
        <v>2218</v>
      </c>
      <c r="G8" s="320">
        <v>1153</v>
      </c>
      <c r="H8" s="320">
        <v>263</v>
      </c>
      <c r="I8" s="320">
        <v>2959</v>
      </c>
      <c r="J8" s="320">
        <v>1907</v>
      </c>
      <c r="K8" s="320">
        <v>489</v>
      </c>
      <c r="L8" s="320">
        <v>2308</v>
      </c>
      <c r="M8" s="320">
        <v>1046</v>
      </c>
      <c r="N8" s="320">
        <v>312</v>
      </c>
      <c r="O8" s="320">
        <v>4891</v>
      </c>
      <c r="P8" s="320">
        <v>2412</v>
      </c>
      <c r="Q8" s="320">
        <v>589</v>
      </c>
    </row>
    <row r="9" spans="1:17" ht="6" customHeight="1">
      <c r="F9" s="341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</row>
    <row r="10" spans="1:17" ht="10.5" customHeight="1">
      <c r="C10" s="455" t="s">
        <v>40</v>
      </c>
      <c r="D10" s="455"/>
      <c r="F10" s="340">
        <v>2</v>
      </c>
      <c r="G10" s="315">
        <v>2</v>
      </c>
      <c r="H10" s="318" t="s">
        <v>12</v>
      </c>
      <c r="I10" s="318">
        <v>12</v>
      </c>
      <c r="J10" s="315">
        <v>12</v>
      </c>
      <c r="K10" s="315">
        <v>6</v>
      </c>
      <c r="L10" s="315">
        <v>7</v>
      </c>
      <c r="M10" s="315">
        <v>7</v>
      </c>
      <c r="N10" s="315">
        <v>3</v>
      </c>
      <c r="O10" s="315">
        <v>7</v>
      </c>
      <c r="P10" s="315">
        <v>7</v>
      </c>
      <c r="Q10" s="315">
        <v>9</v>
      </c>
    </row>
    <row r="11" spans="1:17">
      <c r="D11" s="317" t="s">
        <v>9</v>
      </c>
      <c r="F11" s="340" t="s">
        <v>12</v>
      </c>
      <c r="G11" s="315" t="s">
        <v>12</v>
      </c>
      <c r="H11" s="315" t="s">
        <v>12</v>
      </c>
      <c r="I11" s="315">
        <v>5</v>
      </c>
      <c r="J11" s="315">
        <v>5</v>
      </c>
      <c r="K11" s="315">
        <v>4</v>
      </c>
      <c r="L11" s="315">
        <v>2</v>
      </c>
      <c r="M11" s="315">
        <v>3</v>
      </c>
      <c r="N11" s="315">
        <v>2</v>
      </c>
      <c r="O11" s="315">
        <v>2</v>
      </c>
      <c r="P11" s="315">
        <v>3</v>
      </c>
      <c r="Q11" s="315">
        <v>3</v>
      </c>
    </row>
    <row r="12" spans="1:17">
      <c r="D12" s="317" t="s">
        <v>10</v>
      </c>
      <c r="F12" s="340">
        <v>1</v>
      </c>
      <c r="G12" s="315">
        <v>1</v>
      </c>
      <c r="H12" s="315" t="s">
        <v>12</v>
      </c>
      <c r="I12" s="315">
        <v>4</v>
      </c>
      <c r="J12" s="315">
        <v>4</v>
      </c>
      <c r="K12" s="315">
        <v>1</v>
      </c>
      <c r="L12" s="315">
        <v>4</v>
      </c>
      <c r="M12" s="315">
        <v>3</v>
      </c>
      <c r="N12" s="315" t="s">
        <v>12</v>
      </c>
      <c r="O12" s="315">
        <v>1</v>
      </c>
      <c r="P12" s="315" t="s">
        <v>12</v>
      </c>
      <c r="Q12" s="315" t="s">
        <v>12</v>
      </c>
    </row>
    <row r="13" spans="1:17">
      <c r="D13" s="317" t="s">
        <v>11</v>
      </c>
      <c r="F13" s="340" t="s">
        <v>12</v>
      </c>
      <c r="G13" s="315" t="s">
        <v>12</v>
      </c>
      <c r="H13" s="315" t="s">
        <v>12</v>
      </c>
      <c r="I13" s="315">
        <v>3</v>
      </c>
      <c r="J13" s="315">
        <v>3</v>
      </c>
      <c r="K13" s="315">
        <v>1</v>
      </c>
      <c r="L13" s="315">
        <v>1</v>
      </c>
      <c r="M13" s="315">
        <v>1</v>
      </c>
      <c r="N13" s="315">
        <v>1</v>
      </c>
      <c r="O13" s="315">
        <v>1</v>
      </c>
      <c r="P13" s="315">
        <v>1</v>
      </c>
      <c r="Q13" s="315" t="s">
        <v>12</v>
      </c>
    </row>
    <row r="14" spans="1:17">
      <c r="D14" s="317" t="s">
        <v>13</v>
      </c>
      <c r="F14" s="340">
        <v>1</v>
      </c>
      <c r="G14" s="315">
        <v>1</v>
      </c>
      <c r="H14" s="315" t="s">
        <v>12</v>
      </c>
      <c r="I14" s="315" t="s">
        <v>12</v>
      </c>
      <c r="J14" s="315" t="s">
        <v>12</v>
      </c>
      <c r="K14" s="315" t="s">
        <v>12</v>
      </c>
      <c r="L14" s="315" t="s">
        <v>12</v>
      </c>
      <c r="M14" s="331" t="s">
        <v>12</v>
      </c>
      <c r="N14" s="331" t="s">
        <v>12</v>
      </c>
      <c r="O14" s="315">
        <v>3</v>
      </c>
      <c r="P14" s="315">
        <v>3</v>
      </c>
      <c r="Q14" s="315">
        <v>6</v>
      </c>
    </row>
    <row r="15" spans="1:17" ht="6" customHeight="1">
      <c r="F15" s="340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</row>
    <row r="16" spans="1:17" ht="10.5" customHeight="1">
      <c r="C16" s="455" t="s">
        <v>39</v>
      </c>
      <c r="D16" s="455"/>
      <c r="F16" s="340">
        <v>89</v>
      </c>
      <c r="G16" s="315">
        <v>21</v>
      </c>
      <c r="H16" s="315">
        <v>30</v>
      </c>
      <c r="I16" s="315">
        <v>25</v>
      </c>
      <c r="J16" s="315">
        <v>21</v>
      </c>
      <c r="K16" s="315">
        <v>34</v>
      </c>
      <c r="L16" s="315">
        <v>89</v>
      </c>
      <c r="M16" s="315">
        <v>34</v>
      </c>
      <c r="N16" s="315">
        <v>57</v>
      </c>
      <c r="O16" s="315">
        <v>142</v>
      </c>
      <c r="P16" s="315">
        <v>54</v>
      </c>
      <c r="Q16" s="315">
        <v>80</v>
      </c>
    </row>
    <row r="17" spans="3:17">
      <c r="D17" s="317" t="s">
        <v>14</v>
      </c>
      <c r="F17" s="340">
        <v>6</v>
      </c>
      <c r="G17" s="315">
        <v>1</v>
      </c>
      <c r="H17" s="315">
        <v>3</v>
      </c>
      <c r="I17" s="315">
        <v>2</v>
      </c>
      <c r="J17" s="315">
        <v>2</v>
      </c>
      <c r="K17" s="315">
        <v>2</v>
      </c>
      <c r="L17" s="315">
        <v>7</v>
      </c>
      <c r="M17" s="315">
        <v>5</v>
      </c>
      <c r="N17" s="315">
        <v>6</v>
      </c>
      <c r="O17" s="315">
        <v>5</v>
      </c>
      <c r="P17" s="315">
        <v>5</v>
      </c>
      <c r="Q17" s="315">
        <v>5</v>
      </c>
    </row>
    <row r="18" spans="3:17">
      <c r="D18" s="317" t="s">
        <v>15</v>
      </c>
      <c r="F18" s="340">
        <v>11</v>
      </c>
      <c r="G18" s="315">
        <v>9</v>
      </c>
      <c r="H18" s="315">
        <v>10</v>
      </c>
      <c r="I18" s="315">
        <v>15</v>
      </c>
      <c r="J18" s="315">
        <v>12</v>
      </c>
      <c r="K18" s="315">
        <v>18</v>
      </c>
      <c r="L18" s="315">
        <v>16</v>
      </c>
      <c r="M18" s="315">
        <v>13</v>
      </c>
      <c r="N18" s="315">
        <v>25</v>
      </c>
      <c r="O18" s="315">
        <v>25</v>
      </c>
      <c r="P18" s="315">
        <v>22</v>
      </c>
      <c r="Q18" s="315">
        <v>30</v>
      </c>
    </row>
    <row r="19" spans="3:17">
      <c r="D19" s="317" t="s">
        <v>16</v>
      </c>
      <c r="F19" s="340">
        <v>72</v>
      </c>
      <c r="G19" s="315">
        <v>11</v>
      </c>
      <c r="H19" s="315">
        <v>17</v>
      </c>
      <c r="I19" s="315">
        <v>8</v>
      </c>
      <c r="J19" s="315">
        <v>7</v>
      </c>
      <c r="K19" s="315">
        <v>14</v>
      </c>
      <c r="L19" s="315">
        <v>66</v>
      </c>
      <c r="M19" s="315">
        <v>16</v>
      </c>
      <c r="N19" s="315">
        <v>26</v>
      </c>
      <c r="O19" s="315">
        <v>109</v>
      </c>
      <c r="P19" s="315">
        <v>24</v>
      </c>
      <c r="Q19" s="315">
        <v>42</v>
      </c>
    </row>
    <row r="20" spans="3:17" ht="12" customHeight="1">
      <c r="D20" s="317" t="s">
        <v>17</v>
      </c>
      <c r="F20" s="340" t="s">
        <v>12</v>
      </c>
      <c r="G20" s="315" t="s">
        <v>12</v>
      </c>
      <c r="H20" s="315" t="s">
        <v>12</v>
      </c>
      <c r="I20" s="315" t="s">
        <v>12</v>
      </c>
      <c r="J20" s="315" t="s">
        <v>12</v>
      </c>
      <c r="K20" s="315" t="s">
        <v>12</v>
      </c>
      <c r="L20" s="315" t="s">
        <v>12</v>
      </c>
      <c r="M20" s="315" t="s">
        <v>12</v>
      </c>
      <c r="N20" s="315" t="s">
        <v>12</v>
      </c>
      <c r="O20" s="315">
        <v>3</v>
      </c>
      <c r="P20" s="315">
        <v>3</v>
      </c>
      <c r="Q20" s="315">
        <v>3</v>
      </c>
    </row>
    <row r="21" spans="3:17" ht="6" customHeight="1">
      <c r="F21" s="340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</row>
    <row r="22" spans="3:17">
      <c r="C22" s="455" t="s">
        <v>38</v>
      </c>
      <c r="D22" s="455"/>
      <c r="F22" s="340">
        <v>1944</v>
      </c>
      <c r="G22" s="315">
        <v>813</v>
      </c>
      <c r="H22" s="315">
        <v>76</v>
      </c>
      <c r="I22" s="315">
        <v>2672</v>
      </c>
      <c r="J22" s="315">
        <v>1470</v>
      </c>
      <c r="K22" s="315">
        <v>238</v>
      </c>
      <c r="L22" s="315">
        <v>2019</v>
      </c>
      <c r="M22" s="315">
        <v>765</v>
      </c>
      <c r="N22" s="315">
        <v>143</v>
      </c>
      <c r="O22" s="315">
        <v>4155</v>
      </c>
      <c r="P22" s="315">
        <v>2046</v>
      </c>
      <c r="Q22" s="315">
        <v>301</v>
      </c>
    </row>
    <row r="23" spans="3:17" ht="6" customHeight="1">
      <c r="F23" s="340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</row>
    <row r="24" spans="3:17">
      <c r="C24" s="455" t="s">
        <v>37</v>
      </c>
      <c r="D24" s="455"/>
      <c r="F24" s="340">
        <v>61</v>
      </c>
      <c r="G24" s="315">
        <v>181</v>
      </c>
      <c r="H24" s="315">
        <v>3</v>
      </c>
      <c r="I24" s="315">
        <v>88</v>
      </c>
      <c r="J24" s="315">
        <v>198</v>
      </c>
      <c r="K24" s="315">
        <v>4</v>
      </c>
      <c r="L24" s="315">
        <v>90</v>
      </c>
      <c r="M24" s="315">
        <v>140</v>
      </c>
      <c r="N24" s="315">
        <v>9</v>
      </c>
      <c r="O24" s="315">
        <v>427</v>
      </c>
      <c r="P24" s="315">
        <v>190</v>
      </c>
      <c r="Q24" s="315">
        <v>33</v>
      </c>
    </row>
    <row r="25" spans="3:17">
      <c r="D25" s="317" t="s">
        <v>18</v>
      </c>
      <c r="F25" s="340">
        <v>55</v>
      </c>
      <c r="G25" s="315">
        <v>181</v>
      </c>
      <c r="H25" s="315">
        <v>3</v>
      </c>
      <c r="I25" s="315">
        <v>71</v>
      </c>
      <c r="J25" s="315">
        <v>150</v>
      </c>
      <c r="K25" s="315">
        <v>2</v>
      </c>
      <c r="L25" s="315">
        <v>69</v>
      </c>
      <c r="M25" s="315">
        <v>109</v>
      </c>
      <c r="N25" s="315">
        <v>4</v>
      </c>
      <c r="O25" s="315">
        <v>350</v>
      </c>
      <c r="P25" s="315">
        <v>184</v>
      </c>
      <c r="Q25" s="315">
        <v>27</v>
      </c>
    </row>
    <row r="26" spans="3:17">
      <c r="D26" s="317" t="s">
        <v>19</v>
      </c>
      <c r="F26" s="340" t="s">
        <v>12</v>
      </c>
      <c r="G26" s="315" t="s">
        <v>12</v>
      </c>
      <c r="H26" s="315" t="s">
        <v>12</v>
      </c>
      <c r="I26" s="315">
        <v>2</v>
      </c>
      <c r="J26" s="315" t="s">
        <v>12</v>
      </c>
      <c r="K26" s="315" t="s">
        <v>12</v>
      </c>
      <c r="L26" s="315">
        <v>3</v>
      </c>
      <c r="M26" s="315">
        <v>3</v>
      </c>
      <c r="N26" s="315">
        <v>1</v>
      </c>
      <c r="O26" s="315">
        <v>3</v>
      </c>
      <c r="P26" s="315">
        <v>1</v>
      </c>
      <c r="Q26" s="315">
        <v>1</v>
      </c>
    </row>
    <row r="27" spans="3:17">
      <c r="D27" s="317" t="s">
        <v>20</v>
      </c>
      <c r="F27" s="340">
        <v>6</v>
      </c>
      <c r="G27" s="315" t="s">
        <v>12</v>
      </c>
      <c r="H27" s="315" t="s">
        <v>12</v>
      </c>
      <c r="I27" s="315">
        <v>15</v>
      </c>
      <c r="J27" s="315">
        <v>48</v>
      </c>
      <c r="K27" s="315">
        <v>2</v>
      </c>
      <c r="L27" s="315">
        <v>18</v>
      </c>
      <c r="M27" s="315">
        <v>26</v>
      </c>
      <c r="N27" s="315">
        <v>3</v>
      </c>
      <c r="O27" s="315">
        <v>73</v>
      </c>
      <c r="P27" s="315">
        <v>5</v>
      </c>
      <c r="Q27" s="315">
        <v>5</v>
      </c>
    </row>
    <row r="28" spans="3:17">
      <c r="D28" s="317" t="s">
        <v>17</v>
      </c>
      <c r="F28" s="340" t="s">
        <v>12</v>
      </c>
      <c r="G28" s="315" t="s">
        <v>12</v>
      </c>
      <c r="H28" s="315" t="s">
        <v>12</v>
      </c>
      <c r="I28" s="315" t="s">
        <v>12</v>
      </c>
      <c r="J28" s="315" t="s">
        <v>12</v>
      </c>
      <c r="K28" s="315" t="s">
        <v>12</v>
      </c>
      <c r="L28" s="315" t="s">
        <v>12</v>
      </c>
      <c r="M28" s="315">
        <v>2</v>
      </c>
      <c r="N28" s="315">
        <v>1</v>
      </c>
      <c r="O28" s="315">
        <v>1</v>
      </c>
      <c r="P28" s="315" t="s">
        <v>12</v>
      </c>
      <c r="Q28" s="315" t="s">
        <v>12</v>
      </c>
    </row>
    <row r="29" spans="3:17" ht="6" customHeight="1">
      <c r="F29" s="340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</row>
    <row r="30" spans="3:17">
      <c r="C30" s="455" t="s">
        <v>36</v>
      </c>
      <c r="D30" s="455"/>
      <c r="F30" s="340">
        <v>2</v>
      </c>
      <c r="G30" s="315">
        <v>2</v>
      </c>
      <c r="H30" s="315">
        <v>8</v>
      </c>
      <c r="I30" s="315">
        <v>4</v>
      </c>
      <c r="J30" s="315">
        <v>4</v>
      </c>
      <c r="K30" s="315">
        <v>7</v>
      </c>
      <c r="L30" s="315">
        <v>2</v>
      </c>
      <c r="M30" s="315">
        <v>2</v>
      </c>
      <c r="N30" s="315">
        <v>7</v>
      </c>
      <c r="O30" s="315">
        <v>14</v>
      </c>
      <c r="P30" s="315">
        <v>14</v>
      </c>
      <c r="Q30" s="315">
        <v>61</v>
      </c>
    </row>
    <row r="31" spans="3:17">
      <c r="D31" s="317" t="s">
        <v>35</v>
      </c>
      <c r="F31" s="340">
        <v>1</v>
      </c>
      <c r="G31" s="315">
        <v>1</v>
      </c>
      <c r="H31" s="315">
        <v>7</v>
      </c>
      <c r="I31" s="315" t="s">
        <v>12</v>
      </c>
      <c r="J31" s="315" t="s">
        <v>12</v>
      </c>
      <c r="K31" s="315">
        <v>4</v>
      </c>
      <c r="L31" s="315" t="s">
        <v>12</v>
      </c>
      <c r="M31" s="315" t="s">
        <v>12</v>
      </c>
      <c r="N31" s="315">
        <v>3</v>
      </c>
      <c r="O31" s="315">
        <v>7</v>
      </c>
      <c r="P31" s="315">
        <v>7</v>
      </c>
      <c r="Q31" s="315">
        <v>56</v>
      </c>
    </row>
    <row r="32" spans="3:17">
      <c r="D32" s="317" t="s">
        <v>22</v>
      </c>
      <c r="F32" s="340">
        <v>1</v>
      </c>
      <c r="G32" s="315">
        <v>1</v>
      </c>
      <c r="H32" s="315">
        <v>1</v>
      </c>
      <c r="I32" s="315">
        <v>4</v>
      </c>
      <c r="J32" s="315">
        <v>4</v>
      </c>
      <c r="K32" s="315">
        <v>3</v>
      </c>
      <c r="L32" s="315">
        <v>2</v>
      </c>
      <c r="M32" s="315">
        <v>2</v>
      </c>
      <c r="N32" s="315">
        <v>4</v>
      </c>
      <c r="O32" s="315">
        <v>7</v>
      </c>
      <c r="P32" s="315">
        <v>7</v>
      </c>
      <c r="Q32" s="315">
        <v>5</v>
      </c>
    </row>
    <row r="33" spans="1:17" ht="6" customHeight="1">
      <c r="F33" s="340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</row>
    <row r="34" spans="1:17">
      <c r="C34" s="455" t="s">
        <v>17</v>
      </c>
      <c r="D34" s="455"/>
      <c r="F34" s="340">
        <v>120</v>
      </c>
      <c r="G34" s="315">
        <v>134</v>
      </c>
      <c r="H34" s="315">
        <v>146</v>
      </c>
      <c r="I34" s="315">
        <v>158</v>
      </c>
      <c r="J34" s="315">
        <v>202</v>
      </c>
      <c r="K34" s="315">
        <v>200</v>
      </c>
      <c r="L34" s="315">
        <v>101</v>
      </c>
      <c r="M34" s="315">
        <v>98</v>
      </c>
      <c r="N34" s="315">
        <v>93</v>
      </c>
      <c r="O34" s="315">
        <v>146</v>
      </c>
      <c r="P34" s="315">
        <v>101</v>
      </c>
      <c r="Q34" s="315">
        <v>105</v>
      </c>
    </row>
    <row r="35" spans="1:17" ht="6" customHeight="1">
      <c r="F35" s="340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</row>
    <row r="36" spans="1:17">
      <c r="B36" s="308" t="s">
        <v>23</v>
      </c>
      <c r="F36" s="340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</row>
    <row r="37" spans="1:17">
      <c r="C37" s="455" t="s">
        <v>34</v>
      </c>
      <c r="D37" s="455"/>
      <c r="F37" s="340">
        <v>2</v>
      </c>
      <c r="G37" s="315">
        <v>2</v>
      </c>
      <c r="H37" s="315" t="s">
        <v>12</v>
      </c>
      <c r="I37" s="315">
        <v>15</v>
      </c>
      <c r="J37" s="315">
        <v>15</v>
      </c>
      <c r="K37" s="315">
        <v>8</v>
      </c>
      <c r="L37" s="315">
        <v>8</v>
      </c>
      <c r="M37" s="315">
        <v>8</v>
      </c>
      <c r="N37" s="315">
        <v>5</v>
      </c>
      <c r="O37" s="315">
        <v>12</v>
      </c>
      <c r="P37" s="315">
        <v>12</v>
      </c>
      <c r="Q37" s="315">
        <v>12</v>
      </c>
    </row>
    <row r="38" spans="1:17">
      <c r="C38" s="455" t="s">
        <v>33</v>
      </c>
      <c r="D38" s="455"/>
      <c r="F38" s="340">
        <v>294</v>
      </c>
      <c r="G38" s="315">
        <v>351</v>
      </c>
      <c r="H38" s="315">
        <v>4</v>
      </c>
      <c r="I38" s="315">
        <v>510</v>
      </c>
      <c r="J38" s="315">
        <v>446</v>
      </c>
      <c r="K38" s="315">
        <v>30</v>
      </c>
      <c r="L38" s="315">
        <v>487</v>
      </c>
      <c r="M38" s="315">
        <v>363</v>
      </c>
      <c r="N38" s="315">
        <v>22</v>
      </c>
      <c r="O38" s="315">
        <v>851</v>
      </c>
      <c r="P38" s="315">
        <v>683</v>
      </c>
      <c r="Q38" s="315">
        <v>52</v>
      </c>
    </row>
    <row r="39" spans="1:17" ht="6" customHeight="1">
      <c r="F39" s="10"/>
    </row>
    <row r="40" spans="1:17" ht="1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2" customHeight="1">
      <c r="F41" s="5" t="s">
        <v>118</v>
      </c>
      <c r="G41" s="6"/>
      <c r="H41" s="6"/>
      <c r="I41" s="5" t="s">
        <v>117</v>
      </c>
      <c r="J41" s="6"/>
      <c r="K41" s="6"/>
      <c r="L41" s="5" t="s">
        <v>116</v>
      </c>
      <c r="M41" s="6"/>
      <c r="N41" s="6"/>
      <c r="O41" s="5" t="s">
        <v>115</v>
      </c>
      <c r="P41" s="6"/>
      <c r="Q41" s="6"/>
    </row>
    <row r="42" spans="1:17" ht="12" customHeight="1">
      <c r="A42" s="326"/>
      <c r="B42" s="455" t="s">
        <v>42</v>
      </c>
      <c r="C42" s="455"/>
      <c r="D42" s="455"/>
      <c r="E42" s="326"/>
      <c r="F42" s="7" t="s">
        <v>5</v>
      </c>
      <c r="G42" s="7" t="s">
        <v>6</v>
      </c>
      <c r="H42" s="7" t="s">
        <v>6</v>
      </c>
      <c r="I42" s="7" t="s">
        <v>5</v>
      </c>
      <c r="J42" s="7" t="s">
        <v>6</v>
      </c>
      <c r="K42" s="7" t="s">
        <v>6</v>
      </c>
      <c r="L42" s="7" t="s">
        <v>5</v>
      </c>
      <c r="M42" s="7" t="s">
        <v>6</v>
      </c>
      <c r="N42" s="7" t="s">
        <v>6</v>
      </c>
      <c r="O42" s="7" t="s">
        <v>5</v>
      </c>
      <c r="P42" s="7" t="s">
        <v>6</v>
      </c>
      <c r="Q42" s="7" t="s">
        <v>6</v>
      </c>
    </row>
    <row r="43" spans="1:17" ht="12" customHeight="1">
      <c r="A43" s="8"/>
      <c r="B43" s="8"/>
      <c r="C43" s="8"/>
      <c r="D43" s="8"/>
      <c r="E43" s="8"/>
      <c r="F43" s="9" t="s">
        <v>7</v>
      </c>
      <c r="G43" s="9" t="s">
        <v>7</v>
      </c>
      <c r="H43" s="9" t="s">
        <v>8</v>
      </c>
      <c r="I43" s="9" t="s">
        <v>7</v>
      </c>
      <c r="J43" s="9" t="s">
        <v>7</v>
      </c>
      <c r="K43" s="9" t="s">
        <v>8</v>
      </c>
      <c r="L43" s="9" t="s">
        <v>7</v>
      </c>
      <c r="M43" s="9" t="s">
        <v>7</v>
      </c>
      <c r="N43" s="9" t="s">
        <v>8</v>
      </c>
      <c r="O43" s="9" t="s">
        <v>7</v>
      </c>
      <c r="P43" s="9" t="s">
        <v>7</v>
      </c>
      <c r="Q43" s="9" t="s">
        <v>8</v>
      </c>
    </row>
    <row r="44" spans="1:17" ht="6" customHeight="1">
      <c r="F44" s="10"/>
    </row>
    <row r="45" spans="1:17">
      <c r="B45" s="456" t="s">
        <v>41</v>
      </c>
      <c r="C45" s="456"/>
      <c r="D45" s="456"/>
      <c r="F45" s="342">
        <v>6543</v>
      </c>
      <c r="G45" s="320">
        <v>2618</v>
      </c>
      <c r="H45" s="320">
        <v>659</v>
      </c>
      <c r="I45" s="320">
        <v>2182</v>
      </c>
      <c r="J45" s="320">
        <v>1176</v>
      </c>
      <c r="K45" s="320">
        <v>306</v>
      </c>
      <c r="L45" s="320">
        <v>1634</v>
      </c>
      <c r="M45" s="320">
        <v>943</v>
      </c>
      <c r="N45" s="320">
        <v>356</v>
      </c>
      <c r="O45" s="320">
        <v>1477</v>
      </c>
      <c r="P45" s="320">
        <v>938</v>
      </c>
      <c r="Q45" s="320">
        <v>297</v>
      </c>
    </row>
    <row r="46" spans="1:17" ht="6" customHeight="1">
      <c r="F46" s="341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</row>
    <row r="47" spans="1:17">
      <c r="C47" s="455" t="s">
        <v>40</v>
      </c>
      <c r="D47" s="455"/>
      <c r="F47" s="340">
        <v>19</v>
      </c>
      <c r="G47" s="315">
        <v>15</v>
      </c>
      <c r="H47" s="315">
        <v>27</v>
      </c>
      <c r="I47" s="315">
        <v>3</v>
      </c>
      <c r="J47" s="315">
        <v>1</v>
      </c>
      <c r="K47" s="315">
        <v>2</v>
      </c>
      <c r="L47" s="315">
        <v>5</v>
      </c>
      <c r="M47" s="315">
        <v>8</v>
      </c>
      <c r="N47" s="315">
        <v>3</v>
      </c>
      <c r="O47" s="315">
        <v>3</v>
      </c>
      <c r="P47" s="315">
        <v>3</v>
      </c>
      <c r="Q47" s="315">
        <v>3</v>
      </c>
    </row>
    <row r="48" spans="1:17">
      <c r="D48" s="317" t="s">
        <v>9</v>
      </c>
      <c r="F48" s="340">
        <v>5</v>
      </c>
      <c r="G48" s="315">
        <v>5</v>
      </c>
      <c r="H48" s="315">
        <v>4</v>
      </c>
      <c r="I48" s="315" t="s">
        <v>12</v>
      </c>
      <c r="J48" s="315" t="s">
        <v>12</v>
      </c>
      <c r="K48" s="315" t="s">
        <v>12</v>
      </c>
      <c r="L48" s="315" t="s">
        <v>12</v>
      </c>
      <c r="M48" s="315">
        <v>1</v>
      </c>
      <c r="N48" s="315" t="s">
        <v>12</v>
      </c>
      <c r="O48" s="315">
        <v>2</v>
      </c>
      <c r="P48" s="315">
        <v>2</v>
      </c>
      <c r="Q48" s="315">
        <v>1</v>
      </c>
    </row>
    <row r="49" spans="3:17">
      <c r="D49" s="317" t="s">
        <v>10</v>
      </c>
      <c r="F49" s="340">
        <v>9</v>
      </c>
      <c r="G49" s="315">
        <v>6</v>
      </c>
      <c r="H49" s="315">
        <v>17</v>
      </c>
      <c r="I49" s="315">
        <v>1</v>
      </c>
      <c r="J49" s="315" t="s">
        <v>12</v>
      </c>
      <c r="K49" s="315" t="s">
        <v>12</v>
      </c>
      <c r="L49" s="315">
        <v>2</v>
      </c>
      <c r="M49" s="315">
        <v>2</v>
      </c>
      <c r="N49" s="315">
        <v>1</v>
      </c>
      <c r="O49" s="315">
        <v>1</v>
      </c>
      <c r="P49" s="315">
        <v>1</v>
      </c>
      <c r="Q49" s="315">
        <v>2</v>
      </c>
    </row>
    <row r="50" spans="3:17">
      <c r="D50" s="317" t="s">
        <v>11</v>
      </c>
      <c r="F50" s="340" t="s">
        <v>12</v>
      </c>
      <c r="G50" s="315" t="s">
        <v>12</v>
      </c>
      <c r="H50" s="315" t="s">
        <v>12</v>
      </c>
      <c r="I50" s="315">
        <v>1</v>
      </c>
      <c r="J50" s="315">
        <v>1</v>
      </c>
      <c r="K50" s="315">
        <v>2</v>
      </c>
      <c r="L50" s="315" t="s">
        <v>12</v>
      </c>
      <c r="M50" s="315" t="s">
        <v>12</v>
      </c>
      <c r="N50" s="315" t="s">
        <v>12</v>
      </c>
      <c r="O50" s="315" t="s">
        <v>12</v>
      </c>
      <c r="P50" s="315" t="s">
        <v>12</v>
      </c>
      <c r="Q50" s="315" t="s">
        <v>12</v>
      </c>
    </row>
    <row r="51" spans="3:17">
      <c r="D51" s="317" t="s">
        <v>13</v>
      </c>
      <c r="F51" s="340">
        <v>5</v>
      </c>
      <c r="G51" s="315">
        <v>4</v>
      </c>
      <c r="H51" s="315">
        <v>6</v>
      </c>
      <c r="I51" s="315">
        <v>1</v>
      </c>
      <c r="J51" s="315" t="s">
        <v>12</v>
      </c>
      <c r="K51" s="315" t="s">
        <v>12</v>
      </c>
      <c r="L51" s="315">
        <v>3</v>
      </c>
      <c r="M51" s="315">
        <v>5</v>
      </c>
      <c r="N51" s="315">
        <v>2</v>
      </c>
      <c r="O51" s="315" t="s">
        <v>12</v>
      </c>
      <c r="P51" s="315" t="s">
        <v>12</v>
      </c>
      <c r="Q51" s="315" t="s">
        <v>12</v>
      </c>
    </row>
    <row r="52" spans="3:17" ht="6" customHeight="1">
      <c r="F52" s="340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</row>
    <row r="53" spans="3:17">
      <c r="C53" s="455" t="s">
        <v>39</v>
      </c>
      <c r="D53" s="455"/>
      <c r="F53" s="340">
        <v>406</v>
      </c>
      <c r="G53" s="315">
        <v>92</v>
      </c>
      <c r="H53" s="315">
        <v>93</v>
      </c>
      <c r="I53" s="315">
        <v>12</v>
      </c>
      <c r="J53" s="315">
        <v>12</v>
      </c>
      <c r="K53" s="315">
        <v>18</v>
      </c>
      <c r="L53" s="315">
        <v>73</v>
      </c>
      <c r="M53" s="315">
        <v>12</v>
      </c>
      <c r="N53" s="315">
        <v>26</v>
      </c>
      <c r="O53" s="315">
        <v>11</v>
      </c>
      <c r="P53" s="315">
        <v>11</v>
      </c>
      <c r="Q53" s="315">
        <v>20</v>
      </c>
    </row>
    <row r="54" spans="3:17">
      <c r="D54" s="317" t="s">
        <v>14</v>
      </c>
      <c r="F54" s="340">
        <v>33</v>
      </c>
      <c r="G54" s="315">
        <v>6</v>
      </c>
      <c r="H54" s="315">
        <v>6</v>
      </c>
      <c r="I54" s="315" t="s">
        <v>12</v>
      </c>
      <c r="J54" s="315" t="s">
        <v>12</v>
      </c>
      <c r="K54" s="315" t="s">
        <v>12</v>
      </c>
      <c r="L54" s="315">
        <v>3</v>
      </c>
      <c r="M54" s="315">
        <v>1</v>
      </c>
      <c r="N54" s="315">
        <v>4</v>
      </c>
      <c r="O54" s="315" t="s">
        <v>12</v>
      </c>
      <c r="P54" s="315" t="s">
        <v>12</v>
      </c>
      <c r="Q54" s="315" t="s">
        <v>12</v>
      </c>
    </row>
    <row r="55" spans="3:17">
      <c r="D55" s="317" t="s">
        <v>15</v>
      </c>
      <c r="F55" s="340">
        <v>77</v>
      </c>
      <c r="G55" s="315">
        <v>43</v>
      </c>
      <c r="H55" s="315">
        <v>51</v>
      </c>
      <c r="I55" s="315">
        <v>7</v>
      </c>
      <c r="J55" s="315">
        <v>7</v>
      </c>
      <c r="K55" s="315">
        <v>10</v>
      </c>
      <c r="L55" s="315">
        <v>7</v>
      </c>
      <c r="M55" s="315">
        <v>4</v>
      </c>
      <c r="N55" s="315">
        <v>11</v>
      </c>
      <c r="O55" s="315">
        <v>8</v>
      </c>
      <c r="P55" s="315">
        <v>8</v>
      </c>
      <c r="Q55" s="315">
        <v>13</v>
      </c>
    </row>
    <row r="56" spans="3:17">
      <c r="D56" s="317" t="s">
        <v>16</v>
      </c>
      <c r="F56" s="340">
        <v>296</v>
      </c>
      <c r="G56" s="315">
        <v>43</v>
      </c>
      <c r="H56" s="315">
        <v>36</v>
      </c>
      <c r="I56" s="315">
        <v>5</v>
      </c>
      <c r="J56" s="315">
        <v>5</v>
      </c>
      <c r="K56" s="315">
        <v>8</v>
      </c>
      <c r="L56" s="315">
        <v>63</v>
      </c>
      <c r="M56" s="315">
        <v>7</v>
      </c>
      <c r="N56" s="315">
        <v>11</v>
      </c>
      <c r="O56" s="315">
        <v>3</v>
      </c>
      <c r="P56" s="315">
        <v>3</v>
      </c>
      <c r="Q56" s="315">
        <v>7</v>
      </c>
    </row>
    <row r="57" spans="3:17">
      <c r="D57" s="317" t="s">
        <v>17</v>
      </c>
      <c r="F57" s="340" t="s">
        <v>12</v>
      </c>
      <c r="G57" s="315" t="s">
        <v>12</v>
      </c>
      <c r="H57" s="315" t="s">
        <v>12</v>
      </c>
      <c r="I57" s="315" t="s">
        <v>12</v>
      </c>
      <c r="J57" s="315" t="s">
        <v>12</v>
      </c>
      <c r="K57" s="315" t="s">
        <v>12</v>
      </c>
      <c r="L57" s="315" t="s">
        <v>12</v>
      </c>
      <c r="M57" s="315" t="s">
        <v>12</v>
      </c>
      <c r="N57" s="315" t="s">
        <v>12</v>
      </c>
      <c r="O57" s="315" t="s">
        <v>12</v>
      </c>
      <c r="P57" s="315" t="s">
        <v>12</v>
      </c>
      <c r="Q57" s="315" t="s">
        <v>12</v>
      </c>
    </row>
    <row r="58" spans="3:17" ht="6" customHeight="1">
      <c r="F58" s="340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</row>
    <row r="59" spans="3:17">
      <c r="C59" s="455" t="s">
        <v>38</v>
      </c>
      <c r="D59" s="455"/>
      <c r="F59" s="340">
        <v>5072</v>
      </c>
      <c r="G59" s="315">
        <v>2097</v>
      </c>
      <c r="H59" s="315">
        <v>232</v>
      </c>
      <c r="I59" s="315">
        <v>1981</v>
      </c>
      <c r="J59" s="315">
        <v>916</v>
      </c>
      <c r="K59" s="315">
        <v>149</v>
      </c>
      <c r="L59" s="315">
        <v>1368</v>
      </c>
      <c r="M59" s="315">
        <v>715</v>
      </c>
      <c r="N59" s="315">
        <v>155</v>
      </c>
      <c r="O59" s="315">
        <v>1315</v>
      </c>
      <c r="P59" s="315">
        <v>718</v>
      </c>
      <c r="Q59" s="315">
        <v>123</v>
      </c>
    </row>
    <row r="60" spans="3:17" ht="6" customHeight="1">
      <c r="F60" s="340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</row>
    <row r="61" spans="3:17">
      <c r="C61" s="455" t="s">
        <v>37</v>
      </c>
      <c r="D61" s="455"/>
      <c r="F61" s="340">
        <v>764</v>
      </c>
      <c r="G61" s="315">
        <v>216</v>
      </c>
      <c r="H61" s="315">
        <v>33</v>
      </c>
      <c r="I61" s="315">
        <v>73</v>
      </c>
      <c r="J61" s="315">
        <v>122</v>
      </c>
      <c r="K61" s="315">
        <v>5</v>
      </c>
      <c r="L61" s="315">
        <v>85</v>
      </c>
      <c r="M61" s="315">
        <v>52</v>
      </c>
      <c r="N61" s="315">
        <v>4</v>
      </c>
      <c r="O61" s="315">
        <v>36</v>
      </c>
      <c r="P61" s="315">
        <v>80</v>
      </c>
      <c r="Q61" s="315">
        <v>10</v>
      </c>
    </row>
    <row r="62" spans="3:17">
      <c r="D62" s="317" t="s">
        <v>18</v>
      </c>
      <c r="F62" s="340">
        <v>654</v>
      </c>
      <c r="G62" s="315">
        <v>200</v>
      </c>
      <c r="H62" s="315">
        <v>23</v>
      </c>
      <c r="I62" s="315">
        <v>62</v>
      </c>
      <c r="J62" s="315">
        <v>112</v>
      </c>
      <c r="K62" s="315">
        <v>4</v>
      </c>
      <c r="L62" s="315">
        <v>74</v>
      </c>
      <c r="M62" s="315">
        <v>50</v>
      </c>
      <c r="N62" s="315">
        <v>4</v>
      </c>
      <c r="O62" s="315">
        <v>31</v>
      </c>
      <c r="P62" s="315">
        <v>60</v>
      </c>
      <c r="Q62" s="315">
        <v>5</v>
      </c>
    </row>
    <row r="63" spans="3:17">
      <c r="D63" s="317" t="s">
        <v>19</v>
      </c>
      <c r="F63" s="340">
        <v>11</v>
      </c>
      <c r="G63" s="315">
        <v>6</v>
      </c>
      <c r="H63" s="315">
        <v>5</v>
      </c>
      <c r="I63" s="315">
        <v>1</v>
      </c>
      <c r="J63" s="315" t="s">
        <v>12</v>
      </c>
      <c r="K63" s="315" t="s">
        <v>12</v>
      </c>
      <c r="L63" s="315">
        <v>1</v>
      </c>
      <c r="M63" s="315" t="s">
        <v>12</v>
      </c>
      <c r="N63" s="315" t="s">
        <v>12</v>
      </c>
      <c r="O63" s="315" t="s">
        <v>12</v>
      </c>
      <c r="P63" s="315" t="s">
        <v>12</v>
      </c>
      <c r="Q63" s="315" t="s">
        <v>12</v>
      </c>
    </row>
    <row r="64" spans="3:17">
      <c r="D64" s="317" t="s">
        <v>20</v>
      </c>
      <c r="F64" s="340">
        <v>98</v>
      </c>
      <c r="G64" s="315">
        <v>9</v>
      </c>
      <c r="H64" s="315">
        <v>2</v>
      </c>
      <c r="I64" s="315">
        <v>10</v>
      </c>
      <c r="J64" s="315">
        <v>10</v>
      </c>
      <c r="K64" s="315">
        <v>1</v>
      </c>
      <c r="L64" s="315">
        <v>10</v>
      </c>
      <c r="M64" s="315">
        <v>2</v>
      </c>
      <c r="N64" s="315" t="s">
        <v>12</v>
      </c>
      <c r="O64" s="315">
        <v>4</v>
      </c>
      <c r="P64" s="315">
        <v>18</v>
      </c>
      <c r="Q64" s="315" t="s">
        <v>12</v>
      </c>
    </row>
    <row r="65" spans="1:17">
      <c r="D65" s="317" t="s">
        <v>17</v>
      </c>
      <c r="F65" s="340">
        <v>1</v>
      </c>
      <c r="G65" s="315">
        <v>1</v>
      </c>
      <c r="H65" s="315">
        <v>3</v>
      </c>
      <c r="I65" s="315" t="s">
        <v>12</v>
      </c>
      <c r="J65" s="315" t="s">
        <v>12</v>
      </c>
      <c r="K65" s="315" t="s">
        <v>12</v>
      </c>
      <c r="L65" s="315" t="s">
        <v>12</v>
      </c>
      <c r="M65" s="315" t="s">
        <v>12</v>
      </c>
      <c r="N65" s="315" t="s">
        <v>12</v>
      </c>
      <c r="O65" s="315">
        <v>1</v>
      </c>
      <c r="P65" s="315">
        <v>2</v>
      </c>
      <c r="Q65" s="315">
        <v>5</v>
      </c>
    </row>
    <row r="66" spans="1:17" ht="6" customHeight="1">
      <c r="F66" s="340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</row>
    <row r="67" spans="1:17">
      <c r="C67" s="455" t="s">
        <v>36</v>
      </c>
      <c r="D67" s="455"/>
      <c r="F67" s="340">
        <v>12</v>
      </c>
      <c r="G67" s="315">
        <v>12</v>
      </c>
      <c r="H67" s="315">
        <v>77</v>
      </c>
      <c r="I67" s="315">
        <v>1</v>
      </c>
      <c r="J67" s="315" t="s">
        <v>12</v>
      </c>
      <c r="K67" s="315">
        <v>4</v>
      </c>
      <c r="L67" s="315">
        <v>6</v>
      </c>
      <c r="M67" s="315">
        <v>7</v>
      </c>
      <c r="N67" s="315">
        <v>10</v>
      </c>
      <c r="O67" s="315">
        <v>1</v>
      </c>
      <c r="P67" s="315">
        <v>3</v>
      </c>
      <c r="Q67" s="315">
        <v>8</v>
      </c>
    </row>
    <row r="68" spans="1:17">
      <c r="D68" s="317" t="s">
        <v>35</v>
      </c>
      <c r="F68" s="340">
        <v>7</v>
      </c>
      <c r="G68" s="315">
        <v>7</v>
      </c>
      <c r="H68" s="315">
        <v>66</v>
      </c>
      <c r="I68" s="315" t="s">
        <v>12</v>
      </c>
      <c r="J68" s="315" t="s">
        <v>12</v>
      </c>
      <c r="K68" s="315">
        <v>4</v>
      </c>
      <c r="L68" s="315" t="s">
        <v>12</v>
      </c>
      <c r="M68" s="315" t="s">
        <v>12</v>
      </c>
      <c r="N68" s="315">
        <v>4</v>
      </c>
      <c r="O68" s="315" t="s">
        <v>12</v>
      </c>
      <c r="P68" s="315" t="s">
        <v>12</v>
      </c>
      <c r="Q68" s="315">
        <v>4</v>
      </c>
    </row>
    <row r="69" spans="1:17">
      <c r="D69" s="317" t="s">
        <v>22</v>
      </c>
      <c r="F69" s="340">
        <v>5</v>
      </c>
      <c r="G69" s="315">
        <v>5</v>
      </c>
      <c r="H69" s="315">
        <v>11</v>
      </c>
      <c r="I69" s="315">
        <v>1</v>
      </c>
      <c r="J69" s="315" t="s">
        <v>12</v>
      </c>
      <c r="K69" s="315" t="s">
        <v>12</v>
      </c>
      <c r="L69" s="315">
        <v>6</v>
      </c>
      <c r="M69" s="315">
        <v>7</v>
      </c>
      <c r="N69" s="315">
        <v>6</v>
      </c>
      <c r="O69" s="315">
        <v>1</v>
      </c>
      <c r="P69" s="315">
        <v>3</v>
      </c>
      <c r="Q69" s="315">
        <v>4</v>
      </c>
    </row>
    <row r="70" spans="1:17" ht="6" customHeight="1">
      <c r="F70" s="340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</row>
    <row r="71" spans="1:17">
      <c r="C71" s="455" t="s">
        <v>17</v>
      </c>
      <c r="D71" s="455"/>
      <c r="F71" s="340">
        <v>270</v>
      </c>
      <c r="G71" s="315">
        <v>186</v>
      </c>
      <c r="H71" s="315">
        <v>197</v>
      </c>
      <c r="I71" s="315">
        <v>112</v>
      </c>
      <c r="J71" s="315">
        <v>125</v>
      </c>
      <c r="K71" s="315">
        <v>128</v>
      </c>
      <c r="L71" s="315">
        <v>97</v>
      </c>
      <c r="M71" s="315">
        <v>149</v>
      </c>
      <c r="N71" s="315">
        <v>158</v>
      </c>
      <c r="O71" s="315">
        <v>111</v>
      </c>
      <c r="P71" s="315">
        <v>123</v>
      </c>
      <c r="Q71" s="315">
        <v>133</v>
      </c>
    </row>
    <row r="72" spans="1:17" ht="6" customHeight="1">
      <c r="F72" s="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</row>
    <row r="73" spans="1:17">
      <c r="B73" s="308" t="s">
        <v>23</v>
      </c>
      <c r="F73" s="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</row>
    <row r="74" spans="1:17">
      <c r="C74" s="455" t="s">
        <v>34</v>
      </c>
      <c r="D74" s="455"/>
      <c r="F74" s="15">
        <v>22</v>
      </c>
      <c r="G74" s="315">
        <v>18</v>
      </c>
      <c r="H74" s="315">
        <v>29</v>
      </c>
      <c r="I74" s="315">
        <v>3</v>
      </c>
      <c r="J74" s="315">
        <v>1</v>
      </c>
      <c r="K74" s="315">
        <v>2</v>
      </c>
      <c r="L74" s="315">
        <v>7</v>
      </c>
      <c r="M74" s="315">
        <v>10</v>
      </c>
      <c r="N74" s="315">
        <v>4</v>
      </c>
      <c r="O74" s="315">
        <v>4</v>
      </c>
      <c r="P74" s="315">
        <v>4</v>
      </c>
      <c r="Q74" s="315">
        <v>4</v>
      </c>
    </row>
    <row r="75" spans="1:17">
      <c r="C75" s="455" t="s">
        <v>33</v>
      </c>
      <c r="D75" s="455"/>
      <c r="F75" s="15">
        <v>966</v>
      </c>
      <c r="G75" s="315">
        <v>835</v>
      </c>
      <c r="H75" s="315">
        <v>44</v>
      </c>
      <c r="I75" s="315">
        <v>379</v>
      </c>
      <c r="J75" s="315">
        <v>310</v>
      </c>
      <c r="K75" s="315">
        <v>12</v>
      </c>
      <c r="L75" s="315">
        <v>306</v>
      </c>
      <c r="M75" s="315">
        <v>220</v>
      </c>
      <c r="N75" s="315">
        <v>13</v>
      </c>
      <c r="O75" s="315">
        <v>229</v>
      </c>
      <c r="P75" s="315">
        <v>259</v>
      </c>
      <c r="Q75" s="315">
        <v>23</v>
      </c>
    </row>
    <row r="76" spans="1:17" ht="6" customHeight="1">
      <c r="A76" s="8"/>
      <c r="B76" s="8"/>
      <c r="C76" s="8"/>
      <c r="D76" s="8"/>
      <c r="E76" s="8"/>
      <c r="F76" s="19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>
      <c r="A77" s="309" t="s">
        <v>129</v>
      </c>
    </row>
    <row r="78" spans="1:17">
      <c r="A78" s="308" t="s">
        <v>30</v>
      </c>
    </row>
    <row r="79" spans="1:17" ht="18.75" customHeight="1"/>
    <row r="80" spans="1:17" ht="13.5">
      <c r="A80" s="332" t="s">
        <v>130</v>
      </c>
      <c r="B80" s="326"/>
      <c r="C80" s="326"/>
      <c r="D80" s="326"/>
      <c r="E80" s="326"/>
      <c r="F80" s="326"/>
      <c r="G80" s="326"/>
      <c r="H80" s="326"/>
      <c r="I80" s="326"/>
      <c r="J80" s="326"/>
      <c r="K80" s="326"/>
      <c r="L80" s="326"/>
      <c r="M80" s="326"/>
      <c r="N80" s="326"/>
      <c r="O80" s="326"/>
      <c r="P80" s="326"/>
      <c r="Q80" s="326"/>
    </row>
    <row r="82" spans="1:17" ht="1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>
      <c r="F83" s="5" t="s">
        <v>122</v>
      </c>
      <c r="G83" s="6"/>
      <c r="H83" s="6"/>
      <c r="I83" s="5" t="s">
        <v>121</v>
      </c>
      <c r="J83" s="6"/>
      <c r="K83" s="6"/>
      <c r="L83" s="5" t="s">
        <v>120</v>
      </c>
      <c r="M83" s="6"/>
      <c r="N83" s="6"/>
      <c r="O83" s="5" t="s">
        <v>132</v>
      </c>
      <c r="P83" s="6"/>
      <c r="Q83" s="6"/>
    </row>
    <row r="84" spans="1:17">
      <c r="A84" s="326"/>
      <c r="B84" s="455" t="s">
        <v>42</v>
      </c>
      <c r="C84" s="455"/>
      <c r="D84" s="455"/>
      <c r="E84" s="326"/>
      <c r="F84" s="7" t="s">
        <v>5</v>
      </c>
      <c r="G84" s="7" t="s">
        <v>6</v>
      </c>
      <c r="H84" s="7" t="s">
        <v>6</v>
      </c>
      <c r="I84" s="7" t="s">
        <v>5</v>
      </c>
      <c r="J84" s="7" t="s">
        <v>6</v>
      </c>
      <c r="K84" s="7" t="s">
        <v>6</v>
      </c>
      <c r="L84" s="7" t="s">
        <v>5</v>
      </c>
      <c r="M84" s="7" t="s">
        <v>6</v>
      </c>
      <c r="N84" s="7" t="s">
        <v>6</v>
      </c>
      <c r="O84" s="7" t="s">
        <v>5</v>
      </c>
      <c r="P84" s="7" t="s">
        <v>6</v>
      </c>
      <c r="Q84" s="7" t="s">
        <v>6</v>
      </c>
    </row>
    <row r="85" spans="1:17">
      <c r="A85" s="8"/>
      <c r="B85" s="8"/>
      <c r="C85" s="8"/>
      <c r="D85" s="8"/>
      <c r="E85" s="8"/>
      <c r="F85" s="9" t="s">
        <v>7</v>
      </c>
      <c r="G85" s="9" t="s">
        <v>7</v>
      </c>
      <c r="H85" s="9" t="s">
        <v>8</v>
      </c>
      <c r="I85" s="9" t="s">
        <v>7</v>
      </c>
      <c r="J85" s="9" t="s">
        <v>7</v>
      </c>
      <c r="K85" s="9" t="s">
        <v>8</v>
      </c>
      <c r="L85" s="9" t="s">
        <v>7</v>
      </c>
      <c r="M85" s="9" t="s">
        <v>7</v>
      </c>
      <c r="N85" s="9" t="s">
        <v>8</v>
      </c>
      <c r="O85" s="9" t="s">
        <v>7</v>
      </c>
      <c r="P85" s="9" t="s">
        <v>7</v>
      </c>
      <c r="Q85" s="9" t="s">
        <v>8</v>
      </c>
    </row>
    <row r="86" spans="1:17">
      <c r="F86" s="10"/>
    </row>
    <row r="87" spans="1:17">
      <c r="B87" s="456" t="s">
        <v>41</v>
      </c>
      <c r="C87" s="456"/>
      <c r="D87" s="456"/>
      <c r="F87" s="342">
        <v>3523</v>
      </c>
      <c r="G87" s="320">
        <v>1507</v>
      </c>
      <c r="H87" s="320">
        <v>346</v>
      </c>
      <c r="I87" s="320">
        <v>2530</v>
      </c>
      <c r="J87" s="320">
        <v>1292</v>
      </c>
      <c r="K87" s="320">
        <v>355</v>
      </c>
      <c r="L87" s="320">
        <v>2311</v>
      </c>
      <c r="M87" s="320">
        <v>1086</v>
      </c>
      <c r="N87" s="320">
        <v>352</v>
      </c>
      <c r="O87" s="320">
        <v>65</v>
      </c>
      <c r="P87" s="320">
        <v>112</v>
      </c>
      <c r="Q87" s="320">
        <v>27</v>
      </c>
    </row>
    <row r="88" spans="1:17">
      <c r="F88" s="341"/>
      <c r="G88" s="319"/>
      <c r="H88" s="319"/>
      <c r="I88" s="319"/>
      <c r="J88" s="319"/>
      <c r="K88" s="319"/>
      <c r="L88" s="319"/>
      <c r="M88" s="319"/>
      <c r="N88" s="319"/>
      <c r="O88" s="319"/>
      <c r="P88" s="319"/>
      <c r="Q88" s="319"/>
    </row>
    <row r="89" spans="1:17">
      <c r="C89" s="455" t="s">
        <v>40</v>
      </c>
      <c r="D89" s="455"/>
      <c r="F89" s="340">
        <v>5</v>
      </c>
      <c r="G89" s="315">
        <v>5</v>
      </c>
      <c r="H89" s="315">
        <v>3</v>
      </c>
      <c r="I89" s="315">
        <v>6</v>
      </c>
      <c r="J89" s="315">
        <v>5</v>
      </c>
      <c r="K89" s="315">
        <v>5</v>
      </c>
      <c r="L89" s="315">
        <v>5</v>
      </c>
      <c r="M89" s="315">
        <v>5</v>
      </c>
      <c r="N89" s="315">
        <v>7</v>
      </c>
      <c r="O89" s="315">
        <v>1</v>
      </c>
      <c r="P89" s="315">
        <v>1</v>
      </c>
      <c r="Q89" s="315">
        <v>5</v>
      </c>
    </row>
    <row r="90" spans="1:17">
      <c r="D90" s="317" t="s">
        <v>9</v>
      </c>
      <c r="F90" s="340">
        <v>1</v>
      </c>
      <c r="G90" s="315">
        <v>1</v>
      </c>
      <c r="H90" s="315">
        <v>1</v>
      </c>
      <c r="I90" s="315">
        <v>3</v>
      </c>
      <c r="J90" s="315">
        <v>3</v>
      </c>
      <c r="K90" s="315">
        <v>3</v>
      </c>
      <c r="L90" s="315">
        <v>1</v>
      </c>
      <c r="M90" s="315">
        <v>1</v>
      </c>
      <c r="N90" s="315">
        <v>1</v>
      </c>
      <c r="O90" s="315">
        <v>1</v>
      </c>
      <c r="P90" s="315">
        <v>1</v>
      </c>
      <c r="Q90" s="315">
        <v>5</v>
      </c>
    </row>
    <row r="91" spans="1:17">
      <c r="D91" s="317" t="s">
        <v>10</v>
      </c>
      <c r="F91" s="340">
        <v>1</v>
      </c>
      <c r="G91" s="315">
        <v>1</v>
      </c>
      <c r="H91" s="315">
        <v>1</v>
      </c>
      <c r="I91" s="315">
        <v>1</v>
      </c>
      <c r="J91" s="315">
        <v>1</v>
      </c>
      <c r="K91" s="315">
        <v>1</v>
      </c>
      <c r="L91" s="315">
        <v>2</v>
      </c>
      <c r="M91" s="315">
        <v>2</v>
      </c>
      <c r="N91" s="315">
        <v>4</v>
      </c>
      <c r="O91" s="315" t="s">
        <v>12</v>
      </c>
      <c r="P91" s="315" t="s">
        <v>12</v>
      </c>
      <c r="Q91" s="315" t="s">
        <v>12</v>
      </c>
    </row>
    <row r="92" spans="1:17">
      <c r="D92" s="317" t="s">
        <v>11</v>
      </c>
      <c r="F92" s="340" t="s">
        <v>12</v>
      </c>
      <c r="G92" s="315" t="s">
        <v>12</v>
      </c>
      <c r="H92" s="315" t="s">
        <v>12</v>
      </c>
      <c r="I92" s="315">
        <v>2</v>
      </c>
      <c r="J92" s="315">
        <v>1</v>
      </c>
      <c r="K92" s="315">
        <v>1</v>
      </c>
      <c r="L92" s="315" t="s">
        <v>12</v>
      </c>
      <c r="M92" s="315" t="s">
        <v>12</v>
      </c>
      <c r="N92" s="315" t="s">
        <v>12</v>
      </c>
      <c r="O92" s="315" t="s">
        <v>12</v>
      </c>
      <c r="P92" s="315" t="s">
        <v>12</v>
      </c>
      <c r="Q92" s="315" t="s">
        <v>12</v>
      </c>
    </row>
    <row r="93" spans="1:17">
      <c r="D93" s="317" t="s">
        <v>13</v>
      </c>
      <c r="F93" s="340">
        <v>3</v>
      </c>
      <c r="G93" s="315">
        <v>3</v>
      </c>
      <c r="H93" s="315">
        <v>1</v>
      </c>
      <c r="I93" s="315" t="s">
        <v>12</v>
      </c>
      <c r="J93" s="315" t="s">
        <v>12</v>
      </c>
      <c r="K93" s="315" t="s">
        <v>12</v>
      </c>
      <c r="L93" s="315">
        <v>2</v>
      </c>
      <c r="M93" s="315">
        <v>2</v>
      </c>
      <c r="N93" s="315">
        <v>2</v>
      </c>
      <c r="O93" s="315" t="s">
        <v>12</v>
      </c>
      <c r="P93" s="315" t="s">
        <v>12</v>
      </c>
      <c r="Q93" s="315" t="s">
        <v>12</v>
      </c>
    </row>
    <row r="94" spans="1:17">
      <c r="F94" s="340"/>
      <c r="G94" s="315"/>
      <c r="H94" s="315"/>
      <c r="I94" s="315"/>
      <c r="J94" s="315"/>
      <c r="K94" s="315"/>
      <c r="L94" s="315"/>
      <c r="M94" s="315"/>
      <c r="N94" s="315"/>
      <c r="O94" s="315"/>
      <c r="P94" s="315"/>
      <c r="Q94" s="315"/>
    </row>
    <row r="95" spans="1:17">
      <c r="C95" s="455" t="s">
        <v>39</v>
      </c>
      <c r="D95" s="455"/>
      <c r="F95" s="340">
        <v>78</v>
      </c>
      <c r="G95" s="315">
        <v>61</v>
      </c>
      <c r="H95" s="315">
        <v>69</v>
      </c>
      <c r="I95" s="315">
        <v>42</v>
      </c>
      <c r="J95" s="315">
        <v>42</v>
      </c>
      <c r="K95" s="315">
        <v>39</v>
      </c>
      <c r="L95" s="315">
        <v>50</v>
      </c>
      <c r="M95" s="315">
        <v>36</v>
      </c>
      <c r="N95" s="315">
        <v>42</v>
      </c>
      <c r="O95" s="315">
        <v>2</v>
      </c>
      <c r="P95" s="315">
        <v>3</v>
      </c>
      <c r="Q95" s="315">
        <v>2</v>
      </c>
    </row>
    <row r="96" spans="1:17">
      <c r="D96" s="317" t="s">
        <v>14</v>
      </c>
      <c r="F96" s="340">
        <v>7</v>
      </c>
      <c r="G96" s="315">
        <v>7</v>
      </c>
      <c r="H96" s="315">
        <v>11</v>
      </c>
      <c r="I96" s="315">
        <v>2</v>
      </c>
      <c r="J96" s="315">
        <v>2</v>
      </c>
      <c r="K96" s="315">
        <v>2</v>
      </c>
      <c r="L96" s="315">
        <v>2</v>
      </c>
      <c r="M96" s="315">
        <v>2</v>
      </c>
      <c r="N96" s="315">
        <v>2</v>
      </c>
      <c r="O96" s="315" t="s">
        <v>12</v>
      </c>
      <c r="P96" s="315" t="s">
        <v>12</v>
      </c>
      <c r="Q96" s="315" t="s">
        <v>12</v>
      </c>
    </row>
    <row r="97" spans="3:17">
      <c r="D97" s="317" t="s">
        <v>15</v>
      </c>
      <c r="F97" s="340">
        <v>18</v>
      </c>
      <c r="G97" s="315">
        <v>16</v>
      </c>
      <c r="H97" s="315">
        <v>23</v>
      </c>
      <c r="I97" s="315">
        <v>20</v>
      </c>
      <c r="J97" s="315">
        <v>20</v>
      </c>
      <c r="K97" s="315">
        <v>27</v>
      </c>
      <c r="L97" s="315">
        <v>24</v>
      </c>
      <c r="M97" s="315">
        <v>24</v>
      </c>
      <c r="N97" s="315">
        <v>28</v>
      </c>
      <c r="O97" s="315">
        <v>2</v>
      </c>
      <c r="P97" s="315">
        <v>2</v>
      </c>
      <c r="Q97" s="315">
        <v>1</v>
      </c>
    </row>
    <row r="98" spans="3:17">
      <c r="D98" s="317" t="s">
        <v>16</v>
      </c>
      <c r="F98" s="340">
        <v>49</v>
      </c>
      <c r="G98" s="315">
        <v>34</v>
      </c>
      <c r="H98" s="315">
        <v>31</v>
      </c>
      <c r="I98" s="315">
        <v>20</v>
      </c>
      <c r="J98" s="315">
        <v>20</v>
      </c>
      <c r="K98" s="315">
        <v>10</v>
      </c>
      <c r="L98" s="315">
        <v>24</v>
      </c>
      <c r="M98" s="315">
        <v>10</v>
      </c>
      <c r="N98" s="315">
        <v>12</v>
      </c>
      <c r="O98" s="315" t="s">
        <v>12</v>
      </c>
      <c r="P98" s="315">
        <v>1</v>
      </c>
      <c r="Q98" s="315">
        <v>1</v>
      </c>
    </row>
    <row r="99" spans="3:17">
      <c r="D99" s="317" t="s">
        <v>17</v>
      </c>
      <c r="F99" s="340">
        <v>4</v>
      </c>
      <c r="G99" s="315">
        <v>4</v>
      </c>
      <c r="H99" s="315">
        <v>4</v>
      </c>
      <c r="I99" s="315" t="s">
        <v>12</v>
      </c>
      <c r="J99" s="315" t="s">
        <v>12</v>
      </c>
      <c r="K99" s="315" t="s">
        <v>12</v>
      </c>
      <c r="L99" s="315" t="s">
        <v>12</v>
      </c>
      <c r="M99" s="315" t="s">
        <v>12</v>
      </c>
      <c r="N99" s="315" t="s">
        <v>12</v>
      </c>
      <c r="O99" s="315" t="s">
        <v>12</v>
      </c>
      <c r="P99" s="315" t="s">
        <v>12</v>
      </c>
      <c r="Q99" s="315" t="s">
        <v>12</v>
      </c>
    </row>
    <row r="100" spans="3:17">
      <c r="F100" s="340"/>
      <c r="G100" s="315"/>
      <c r="H100" s="315"/>
      <c r="I100" s="315"/>
      <c r="J100" s="315"/>
      <c r="K100" s="315"/>
      <c r="L100" s="315"/>
      <c r="M100" s="315"/>
      <c r="N100" s="315"/>
      <c r="O100" s="315"/>
      <c r="P100" s="315"/>
      <c r="Q100" s="315"/>
    </row>
    <row r="101" spans="3:17">
      <c r="C101" s="455" t="s">
        <v>38</v>
      </c>
      <c r="D101" s="455"/>
      <c r="F101" s="340">
        <v>3198</v>
      </c>
      <c r="G101" s="315">
        <v>1168</v>
      </c>
      <c r="H101" s="315">
        <v>148</v>
      </c>
      <c r="I101" s="315">
        <v>2211</v>
      </c>
      <c r="J101" s="315">
        <v>1091</v>
      </c>
      <c r="K101" s="315">
        <v>162</v>
      </c>
      <c r="L101" s="315">
        <v>2040</v>
      </c>
      <c r="M101" s="315">
        <v>841</v>
      </c>
      <c r="N101" s="315">
        <v>174</v>
      </c>
      <c r="O101" s="315">
        <v>58</v>
      </c>
      <c r="P101" s="315">
        <v>89</v>
      </c>
      <c r="Q101" s="315">
        <v>14</v>
      </c>
    </row>
    <row r="102" spans="3:17">
      <c r="F102" s="340"/>
      <c r="G102" s="315"/>
      <c r="H102" s="315"/>
      <c r="I102" s="315"/>
      <c r="J102" s="315"/>
      <c r="K102" s="315"/>
      <c r="L102" s="315"/>
      <c r="M102" s="315"/>
      <c r="N102" s="315"/>
      <c r="O102" s="315"/>
      <c r="P102" s="315"/>
      <c r="Q102" s="315"/>
    </row>
    <row r="103" spans="3:17">
      <c r="C103" s="455" t="s">
        <v>37</v>
      </c>
      <c r="D103" s="455"/>
      <c r="F103" s="340">
        <v>119</v>
      </c>
      <c r="G103" s="315">
        <v>171</v>
      </c>
      <c r="H103" s="315">
        <v>11</v>
      </c>
      <c r="I103" s="315">
        <v>160</v>
      </c>
      <c r="J103" s="315">
        <v>77</v>
      </c>
      <c r="K103" s="315">
        <v>73</v>
      </c>
      <c r="L103" s="315">
        <v>91</v>
      </c>
      <c r="M103" s="315">
        <v>85</v>
      </c>
      <c r="N103" s="315">
        <v>5</v>
      </c>
      <c r="O103" s="315" t="s">
        <v>12</v>
      </c>
      <c r="P103" s="315">
        <v>12</v>
      </c>
      <c r="Q103" s="315" t="s">
        <v>12</v>
      </c>
    </row>
    <row r="104" spans="3:17">
      <c r="D104" s="317" t="s">
        <v>18</v>
      </c>
      <c r="F104" s="340">
        <v>97</v>
      </c>
      <c r="G104" s="315">
        <v>160</v>
      </c>
      <c r="H104" s="315">
        <v>7</v>
      </c>
      <c r="I104" s="315">
        <v>138</v>
      </c>
      <c r="J104" s="315">
        <v>70</v>
      </c>
      <c r="K104" s="315">
        <v>67</v>
      </c>
      <c r="L104" s="315">
        <v>80</v>
      </c>
      <c r="M104" s="315">
        <v>79</v>
      </c>
      <c r="N104" s="315">
        <v>2</v>
      </c>
      <c r="O104" s="315" t="s">
        <v>12</v>
      </c>
      <c r="P104" s="315">
        <v>12</v>
      </c>
      <c r="Q104" s="315" t="s">
        <v>12</v>
      </c>
    </row>
    <row r="105" spans="3:17">
      <c r="D105" s="317" t="s">
        <v>19</v>
      </c>
      <c r="F105" s="340">
        <v>4</v>
      </c>
      <c r="G105" s="315">
        <v>5</v>
      </c>
      <c r="H105" s="315">
        <v>4</v>
      </c>
      <c r="I105" s="315">
        <v>4</v>
      </c>
      <c r="J105" s="315">
        <v>2</v>
      </c>
      <c r="K105" s="315">
        <v>2</v>
      </c>
      <c r="L105" s="315">
        <v>2</v>
      </c>
      <c r="M105" s="315">
        <v>1</v>
      </c>
      <c r="N105" s="315">
        <v>2</v>
      </c>
      <c r="O105" s="315" t="s">
        <v>12</v>
      </c>
      <c r="P105" s="315" t="s">
        <v>12</v>
      </c>
      <c r="Q105" s="315" t="s">
        <v>12</v>
      </c>
    </row>
    <row r="106" spans="3:17">
      <c r="D106" s="317" t="s">
        <v>20</v>
      </c>
      <c r="F106" s="340">
        <v>18</v>
      </c>
      <c r="G106" s="315">
        <v>6</v>
      </c>
      <c r="H106" s="315" t="s">
        <v>12</v>
      </c>
      <c r="I106" s="315">
        <v>18</v>
      </c>
      <c r="J106" s="315">
        <v>5</v>
      </c>
      <c r="K106" s="315">
        <v>4</v>
      </c>
      <c r="L106" s="315">
        <v>9</v>
      </c>
      <c r="M106" s="315">
        <v>5</v>
      </c>
      <c r="N106" s="315">
        <v>1</v>
      </c>
      <c r="O106" s="315" t="s">
        <v>12</v>
      </c>
      <c r="P106" s="315" t="s">
        <v>12</v>
      </c>
      <c r="Q106" s="315" t="s">
        <v>12</v>
      </c>
    </row>
    <row r="107" spans="3:17">
      <c r="D107" s="317" t="s">
        <v>17</v>
      </c>
      <c r="F107" s="340" t="s">
        <v>12</v>
      </c>
      <c r="G107" s="315" t="s">
        <v>12</v>
      </c>
      <c r="H107" s="315" t="s">
        <v>12</v>
      </c>
      <c r="I107" s="315" t="s">
        <v>12</v>
      </c>
      <c r="J107" s="315" t="s">
        <v>12</v>
      </c>
      <c r="K107" s="315" t="s">
        <v>12</v>
      </c>
      <c r="L107" s="315" t="s">
        <v>12</v>
      </c>
      <c r="M107" s="315" t="s">
        <v>12</v>
      </c>
      <c r="N107" s="315" t="s">
        <v>12</v>
      </c>
      <c r="O107" s="315" t="s">
        <v>12</v>
      </c>
      <c r="P107" s="315" t="s">
        <v>12</v>
      </c>
      <c r="Q107" s="315" t="s">
        <v>12</v>
      </c>
    </row>
    <row r="108" spans="3:17">
      <c r="F108" s="340"/>
      <c r="G108" s="315"/>
      <c r="H108" s="315"/>
      <c r="I108" s="315"/>
      <c r="J108" s="315"/>
      <c r="K108" s="315"/>
      <c r="L108" s="315"/>
      <c r="M108" s="315"/>
      <c r="N108" s="315"/>
      <c r="O108" s="315"/>
      <c r="P108" s="315"/>
      <c r="Q108" s="315"/>
    </row>
    <row r="109" spans="3:17">
      <c r="C109" s="455" t="s">
        <v>36</v>
      </c>
      <c r="D109" s="455"/>
      <c r="F109" s="340">
        <v>3</v>
      </c>
      <c r="G109" s="315">
        <v>3</v>
      </c>
      <c r="H109" s="315">
        <v>6</v>
      </c>
      <c r="I109" s="315">
        <v>7</v>
      </c>
      <c r="J109" s="315">
        <v>6</v>
      </c>
      <c r="K109" s="315">
        <v>13</v>
      </c>
      <c r="L109" s="315">
        <v>7</v>
      </c>
      <c r="M109" s="315">
        <v>7</v>
      </c>
      <c r="N109" s="315">
        <v>8</v>
      </c>
      <c r="O109" s="315" t="s">
        <v>12</v>
      </c>
      <c r="P109" s="315" t="s">
        <v>12</v>
      </c>
      <c r="Q109" s="315" t="s">
        <v>12</v>
      </c>
    </row>
    <row r="110" spans="3:17">
      <c r="D110" s="317" t="s">
        <v>35</v>
      </c>
      <c r="F110" s="340" t="s">
        <v>12</v>
      </c>
      <c r="G110" s="315" t="s">
        <v>12</v>
      </c>
      <c r="H110" s="315">
        <v>4</v>
      </c>
      <c r="I110" s="315">
        <v>1</v>
      </c>
      <c r="J110" s="315">
        <v>1</v>
      </c>
      <c r="K110" s="315">
        <v>7</v>
      </c>
      <c r="L110" s="315" t="s">
        <v>12</v>
      </c>
      <c r="M110" s="315" t="s">
        <v>12</v>
      </c>
      <c r="N110" s="315" t="s">
        <v>12</v>
      </c>
      <c r="O110" s="315" t="s">
        <v>12</v>
      </c>
      <c r="P110" s="315" t="s">
        <v>12</v>
      </c>
      <c r="Q110" s="315" t="s">
        <v>12</v>
      </c>
    </row>
    <row r="111" spans="3:17">
      <c r="D111" s="317" t="s">
        <v>22</v>
      </c>
      <c r="F111" s="340">
        <v>3</v>
      </c>
      <c r="G111" s="315">
        <v>3</v>
      </c>
      <c r="H111" s="315">
        <v>2</v>
      </c>
      <c r="I111" s="315">
        <v>6</v>
      </c>
      <c r="J111" s="315">
        <v>5</v>
      </c>
      <c r="K111" s="315">
        <v>6</v>
      </c>
      <c r="L111" s="315">
        <v>7</v>
      </c>
      <c r="M111" s="315">
        <v>7</v>
      </c>
      <c r="N111" s="315">
        <v>8</v>
      </c>
      <c r="O111" s="315" t="s">
        <v>12</v>
      </c>
      <c r="P111" s="315" t="s">
        <v>12</v>
      </c>
      <c r="Q111" s="315" t="s">
        <v>12</v>
      </c>
    </row>
    <row r="112" spans="3:17">
      <c r="F112" s="340"/>
      <c r="G112" s="315"/>
      <c r="H112" s="315"/>
      <c r="I112" s="315"/>
      <c r="J112" s="315"/>
      <c r="K112" s="315"/>
      <c r="L112" s="315"/>
      <c r="M112" s="315"/>
      <c r="N112" s="315"/>
      <c r="O112" s="315"/>
      <c r="P112" s="315"/>
      <c r="Q112" s="315"/>
    </row>
    <row r="113" spans="1:17">
      <c r="C113" s="455" t="s">
        <v>17</v>
      </c>
      <c r="D113" s="455"/>
      <c r="F113" s="340">
        <v>120</v>
      </c>
      <c r="G113" s="315">
        <v>99</v>
      </c>
      <c r="H113" s="315">
        <v>109</v>
      </c>
      <c r="I113" s="315">
        <v>104</v>
      </c>
      <c r="J113" s="315">
        <v>71</v>
      </c>
      <c r="K113" s="315">
        <v>63</v>
      </c>
      <c r="L113" s="315">
        <v>118</v>
      </c>
      <c r="M113" s="315">
        <v>112</v>
      </c>
      <c r="N113" s="315">
        <v>116</v>
      </c>
      <c r="O113" s="315">
        <v>4</v>
      </c>
      <c r="P113" s="315">
        <v>7</v>
      </c>
      <c r="Q113" s="315">
        <v>6</v>
      </c>
    </row>
    <row r="114" spans="1:17">
      <c r="F114" s="340"/>
      <c r="G114" s="315"/>
      <c r="H114" s="315"/>
      <c r="I114" s="315"/>
      <c r="J114" s="315"/>
      <c r="K114" s="315"/>
      <c r="L114" s="315"/>
      <c r="M114" s="315"/>
      <c r="N114" s="315"/>
      <c r="O114" s="315"/>
      <c r="P114" s="315"/>
      <c r="Q114" s="315"/>
    </row>
    <row r="115" spans="1:17">
      <c r="B115" s="308" t="s">
        <v>23</v>
      </c>
      <c r="F115" s="340"/>
      <c r="G115" s="315"/>
      <c r="H115" s="315"/>
      <c r="I115" s="315"/>
      <c r="J115" s="315"/>
      <c r="K115" s="315"/>
      <c r="L115" s="315"/>
      <c r="M115" s="315"/>
      <c r="N115" s="315"/>
      <c r="O115" s="315"/>
      <c r="P115" s="315"/>
      <c r="Q115" s="315"/>
    </row>
    <row r="116" spans="1:17">
      <c r="C116" s="455" t="s">
        <v>34</v>
      </c>
      <c r="D116" s="455"/>
      <c r="F116" s="340">
        <v>7</v>
      </c>
      <c r="G116" s="315">
        <v>7</v>
      </c>
      <c r="H116" s="315">
        <v>4</v>
      </c>
      <c r="I116" s="315">
        <v>10</v>
      </c>
      <c r="J116" s="315">
        <v>9</v>
      </c>
      <c r="K116" s="315">
        <v>7</v>
      </c>
      <c r="L116" s="315">
        <v>10</v>
      </c>
      <c r="M116" s="315">
        <v>10</v>
      </c>
      <c r="N116" s="315">
        <v>11</v>
      </c>
      <c r="O116" s="315">
        <v>1</v>
      </c>
      <c r="P116" s="315">
        <v>1</v>
      </c>
      <c r="Q116" s="315">
        <v>5</v>
      </c>
    </row>
    <row r="117" spans="1:17">
      <c r="C117" s="455" t="s">
        <v>33</v>
      </c>
      <c r="D117" s="455"/>
      <c r="F117" s="340">
        <v>577</v>
      </c>
      <c r="G117" s="315">
        <v>372</v>
      </c>
      <c r="H117" s="315">
        <v>22</v>
      </c>
      <c r="I117" s="315">
        <v>413</v>
      </c>
      <c r="J117" s="315">
        <v>315</v>
      </c>
      <c r="K117" s="315">
        <v>43</v>
      </c>
      <c r="L117" s="315">
        <v>368</v>
      </c>
      <c r="M117" s="315">
        <v>319</v>
      </c>
      <c r="N117" s="315">
        <v>41</v>
      </c>
      <c r="O117" s="315">
        <v>7</v>
      </c>
      <c r="P117" s="315">
        <v>58</v>
      </c>
      <c r="Q117" s="315">
        <v>1</v>
      </c>
    </row>
    <row r="118" spans="1:17">
      <c r="F118" s="343"/>
      <c r="G118" s="331"/>
      <c r="H118" s="331"/>
      <c r="I118" s="331"/>
      <c r="J118" s="331"/>
      <c r="K118" s="331"/>
      <c r="L118" s="331"/>
      <c r="M118" s="331"/>
      <c r="N118" s="331"/>
      <c r="O118" s="331"/>
      <c r="P118" s="331"/>
      <c r="Q118" s="331"/>
    </row>
    <row r="119" spans="1:17" ht="2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>
      <c r="F120" s="5" t="s">
        <v>119</v>
      </c>
      <c r="G120" s="6"/>
      <c r="H120" s="6"/>
      <c r="I120" s="5" t="s">
        <v>114</v>
      </c>
      <c r="J120" s="6"/>
      <c r="K120" s="6"/>
      <c r="L120" s="5" t="s">
        <v>113</v>
      </c>
      <c r="M120" s="6"/>
      <c r="N120" s="6"/>
      <c r="O120" s="5" t="s">
        <v>112</v>
      </c>
      <c r="P120" s="6"/>
      <c r="Q120" s="6"/>
    </row>
    <row r="121" spans="1:17">
      <c r="A121" s="326"/>
      <c r="B121" s="455" t="s">
        <v>42</v>
      </c>
      <c r="C121" s="455"/>
      <c r="D121" s="455"/>
      <c r="E121" s="326"/>
      <c r="F121" s="7" t="s">
        <v>5</v>
      </c>
      <c r="G121" s="7" t="s">
        <v>6</v>
      </c>
      <c r="H121" s="7" t="s">
        <v>6</v>
      </c>
      <c r="I121" s="7" t="s">
        <v>5</v>
      </c>
      <c r="J121" s="7" t="s">
        <v>6</v>
      </c>
      <c r="K121" s="7" t="s">
        <v>6</v>
      </c>
      <c r="L121" s="7" t="s">
        <v>5</v>
      </c>
      <c r="M121" s="7" t="s">
        <v>6</v>
      </c>
      <c r="N121" s="7" t="s">
        <v>6</v>
      </c>
      <c r="O121" s="7" t="s">
        <v>5</v>
      </c>
      <c r="P121" s="7" t="s">
        <v>6</v>
      </c>
      <c r="Q121" s="7" t="s">
        <v>6</v>
      </c>
    </row>
    <row r="122" spans="1:17">
      <c r="A122" s="8"/>
      <c r="B122" s="8"/>
      <c r="C122" s="8"/>
      <c r="D122" s="8"/>
      <c r="E122" s="8"/>
      <c r="F122" s="9" t="s">
        <v>7</v>
      </c>
      <c r="G122" s="9" t="s">
        <v>7</v>
      </c>
      <c r="H122" s="9" t="s">
        <v>8</v>
      </c>
      <c r="I122" s="9" t="s">
        <v>7</v>
      </c>
      <c r="J122" s="9" t="s">
        <v>7</v>
      </c>
      <c r="K122" s="9" t="s">
        <v>8</v>
      </c>
      <c r="L122" s="9" t="s">
        <v>7</v>
      </c>
      <c r="M122" s="9" t="s">
        <v>7</v>
      </c>
      <c r="N122" s="9" t="s">
        <v>8</v>
      </c>
      <c r="O122" s="9" t="s">
        <v>7</v>
      </c>
      <c r="P122" s="9" t="s">
        <v>7</v>
      </c>
      <c r="Q122" s="9" t="s">
        <v>8</v>
      </c>
    </row>
    <row r="123" spans="1:17">
      <c r="F123" s="10"/>
    </row>
    <row r="124" spans="1:17">
      <c r="B124" s="456" t="s">
        <v>41</v>
      </c>
      <c r="C124" s="456"/>
      <c r="D124" s="456"/>
      <c r="F124" s="342">
        <v>2941</v>
      </c>
      <c r="G124" s="320">
        <v>1240</v>
      </c>
      <c r="H124" s="320">
        <v>227</v>
      </c>
      <c r="I124" s="320">
        <v>2088</v>
      </c>
      <c r="J124" s="320">
        <v>1099</v>
      </c>
      <c r="K124" s="320">
        <v>263</v>
      </c>
      <c r="L124" s="320">
        <v>2233</v>
      </c>
      <c r="M124" s="320">
        <v>1059</v>
      </c>
      <c r="N124" s="320">
        <v>242</v>
      </c>
      <c r="O124" s="320">
        <v>2710</v>
      </c>
      <c r="P124" s="320">
        <v>1433</v>
      </c>
      <c r="Q124" s="320">
        <v>313</v>
      </c>
    </row>
    <row r="125" spans="1:17">
      <c r="F125" s="341"/>
      <c r="G125" s="319"/>
      <c r="H125" s="319"/>
      <c r="I125" s="319"/>
      <c r="J125" s="319"/>
      <c r="K125" s="319"/>
      <c r="L125" s="319"/>
      <c r="M125" s="319"/>
      <c r="N125" s="319"/>
      <c r="O125" s="319"/>
      <c r="P125" s="319"/>
      <c r="Q125" s="319"/>
    </row>
    <row r="126" spans="1:17">
      <c r="C126" s="455" t="s">
        <v>40</v>
      </c>
      <c r="D126" s="455"/>
      <c r="F126" s="340">
        <v>5</v>
      </c>
      <c r="G126" s="315">
        <v>5</v>
      </c>
      <c r="H126" s="315">
        <v>7</v>
      </c>
      <c r="I126" s="315">
        <v>16</v>
      </c>
      <c r="J126" s="315">
        <v>16</v>
      </c>
      <c r="K126" s="315">
        <v>10</v>
      </c>
      <c r="L126" s="315">
        <v>3</v>
      </c>
      <c r="M126" s="315">
        <v>2</v>
      </c>
      <c r="N126" s="315">
        <v>2</v>
      </c>
      <c r="O126" s="315">
        <v>3</v>
      </c>
      <c r="P126" s="315">
        <v>2</v>
      </c>
      <c r="Q126" s="315">
        <v>2</v>
      </c>
    </row>
    <row r="127" spans="1:17">
      <c r="D127" s="317" t="s">
        <v>9</v>
      </c>
      <c r="F127" s="340">
        <v>2</v>
      </c>
      <c r="G127" s="315">
        <v>2</v>
      </c>
      <c r="H127" s="315">
        <v>2</v>
      </c>
      <c r="I127" s="315" t="s">
        <v>12</v>
      </c>
      <c r="J127" s="315" t="s">
        <v>12</v>
      </c>
      <c r="K127" s="315" t="s">
        <v>12</v>
      </c>
      <c r="L127" s="315">
        <v>1</v>
      </c>
      <c r="M127" s="315">
        <v>1</v>
      </c>
      <c r="N127" s="308">
        <v>1</v>
      </c>
      <c r="O127" s="315">
        <v>1</v>
      </c>
      <c r="P127" s="315">
        <v>1</v>
      </c>
      <c r="Q127" s="315">
        <v>1</v>
      </c>
    </row>
    <row r="128" spans="1:17">
      <c r="D128" s="317" t="s">
        <v>10</v>
      </c>
      <c r="F128" s="340">
        <v>2</v>
      </c>
      <c r="G128" s="315">
        <v>2</v>
      </c>
      <c r="H128" s="315">
        <v>1</v>
      </c>
      <c r="I128" s="315">
        <v>3</v>
      </c>
      <c r="J128" s="315">
        <v>3</v>
      </c>
      <c r="K128" s="315">
        <v>3</v>
      </c>
      <c r="L128" s="315">
        <v>1</v>
      </c>
      <c r="M128" s="315" t="s">
        <v>12</v>
      </c>
      <c r="N128" s="315" t="s">
        <v>12</v>
      </c>
      <c r="O128" s="315">
        <v>1</v>
      </c>
      <c r="P128" s="315" t="s">
        <v>12</v>
      </c>
      <c r="Q128" s="315" t="s">
        <v>12</v>
      </c>
    </row>
    <row r="129" spans="3:17">
      <c r="D129" s="317" t="s">
        <v>11</v>
      </c>
      <c r="F129" s="340" t="s">
        <v>12</v>
      </c>
      <c r="G129" s="315" t="s">
        <v>12</v>
      </c>
      <c r="H129" s="315" t="s">
        <v>12</v>
      </c>
      <c r="I129" s="315">
        <v>3</v>
      </c>
      <c r="J129" s="315">
        <v>3</v>
      </c>
      <c r="K129" s="315">
        <v>2</v>
      </c>
      <c r="L129" s="315" t="s">
        <v>12</v>
      </c>
      <c r="M129" s="315" t="s">
        <v>12</v>
      </c>
      <c r="N129" s="315" t="s">
        <v>12</v>
      </c>
      <c r="O129" s="315">
        <v>1</v>
      </c>
      <c r="P129" s="315">
        <v>1</v>
      </c>
      <c r="Q129" s="315">
        <v>1</v>
      </c>
    </row>
    <row r="130" spans="3:17">
      <c r="D130" s="317" t="s">
        <v>13</v>
      </c>
      <c r="F130" s="340">
        <v>1</v>
      </c>
      <c r="G130" s="315">
        <v>1</v>
      </c>
      <c r="H130" s="315">
        <v>4</v>
      </c>
      <c r="I130" s="315">
        <v>10</v>
      </c>
      <c r="J130" s="315">
        <v>10</v>
      </c>
      <c r="K130" s="315">
        <v>5</v>
      </c>
      <c r="L130" s="315">
        <v>1</v>
      </c>
      <c r="M130" s="315">
        <v>1</v>
      </c>
      <c r="N130" s="315">
        <v>1</v>
      </c>
      <c r="O130" s="315" t="s">
        <v>12</v>
      </c>
      <c r="P130" s="315" t="s">
        <v>12</v>
      </c>
      <c r="Q130" s="315" t="s">
        <v>12</v>
      </c>
    </row>
    <row r="131" spans="3:17">
      <c r="F131" s="340"/>
      <c r="G131" s="315"/>
      <c r="H131" s="315"/>
      <c r="I131" s="315"/>
      <c r="J131" s="315"/>
      <c r="K131" s="315"/>
      <c r="L131" s="315"/>
      <c r="M131" s="315"/>
      <c r="N131" s="315"/>
      <c r="O131" s="315"/>
      <c r="P131" s="315"/>
      <c r="Q131" s="315"/>
    </row>
    <row r="132" spans="3:17">
      <c r="C132" s="455" t="s">
        <v>39</v>
      </c>
      <c r="D132" s="455"/>
      <c r="F132" s="340">
        <v>81</v>
      </c>
      <c r="G132" s="315">
        <v>18</v>
      </c>
      <c r="H132" s="315">
        <v>14</v>
      </c>
      <c r="I132" s="315">
        <v>18</v>
      </c>
      <c r="J132" s="315">
        <v>18</v>
      </c>
      <c r="K132" s="315">
        <v>18</v>
      </c>
      <c r="L132" s="315">
        <v>30</v>
      </c>
      <c r="M132" s="315">
        <v>23</v>
      </c>
      <c r="N132" s="315">
        <v>27</v>
      </c>
      <c r="O132" s="315">
        <v>24</v>
      </c>
      <c r="P132" s="315">
        <v>24</v>
      </c>
      <c r="Q132" s="315">
        <v>35</v>
      </c>
    </row>
    <row r="133" spans="3:17">
      <c r="D133" s="317" t="s">
        <v>14</v>
      </c>
      <c r="F133" s="340">
        <v>7</v>
      </c>
      <c r="G133" s="315">
        <v>1</v>
      </c>
      <c r="H133" s="315">
        <v>1</v>
      </c>
      <c r="I133" s="315">
        <v>1</v>
      </c>
      <c r="J133" s="315">
        <v>1</v>
      </c>
      <c r="K133" s="315" t="s">
        <v>12</v>
      </c>
      <c r="L133" s="315">
        <v>3</v>
      </c>
      <c r="M133" s="315">
        <v>3</v>
      </c>
      <c r="N133" s="315">
        <v>4</v>
      </c>
      <c r="O133" s="315">
        <v>3</v>
      </c>
      <c r="P133" s="315">
        <v>3</v>
      </c>
      <c r="Q133" s="315">
        <v>4</v>
      </c>
    </row>
    <row r="134" spans="3:17">
      <c r="D134" s="317" t="s">
        <v>15</v>
      </c>
      <c r="F134" s="340">
        <v>19</v>
      </c>
      <c r="G134" s="315">
        <v>9</v>
      </c>
      <c r="H134" s="315">
        <v>8</v>
      </c>
      <c r="I134" s="315">
        <v>9</v>
      </c>
      <c r="J134" s="315">
        <v>9</v>
      </c>
      <c r="K134" s="315">
        <v>8</v>
      </c>
      <c r="L134" s="315">
        <v>17</v>
      </c>
      <c r="M134" s="315">
        <v>16</v>
      </c>
      <c r="N134" s="315">
        <v>20</v>
      </c>
      <c r="O134" s="315">
        <v>12</v>
      </c>
      <c r="P134" s="315">
        <v>12</v>
      </c>
      <c r="Q134" s="315">
        <v>18</v>
      </c>
    </row>
    <row r="135" spans="3:17">
      <c r="D135" s="317" t="s">
        <v>16</v>
      </c>
      <c r="F135" s="340">
        <v>55</v>
      </c>
      <c r="G135" s="315">
        <v>8</v>
      </c>
      <c r="H135" s="315">
        <v>5</v>
      </c>
      <c r="I135" s="315">
        <v>8</v>
      </c>
      <c r="J135" s="315">
        <v>8</v>
      </c>
      <c r="K135" s="315">
        <v>10</v>
      </c>
      <c r="L135" s="315">
        <v>10</v>
      </c>
      <c r="M135" s="315">
        <v>4</v>
      </c>
      <c r="N135" s="315">
        <v>3</v>
      </c>
      <c r="O135" s="315">
        <v>9</v>
      </c>
      <c r="P135" s="315">
        <v>9</v>
      </c>
      <c r="Q135" s="315">
        <v>13</v>
      </c>
    </row>
    <row r="136" spans="3:17">
      <c r="D136" s="317" t="s">
        <v>17</v>
      </c>
      <c r="F136" s="340" t="s">
        <v>12</v>
      </c>
      <c r="G136" s="315" t="s">
        <v>12</v>
      </c>
      <c r="H136" s="315" t="s">
        <v>12</v>
      </c>
      <c r="I136" s="315" t="s">
        <v>12</v>
      </c>
      <c r="J136" s="315" t="s">
        <v>12</v>
      </c>
      <c r="K136" s="315" t="s">
        <v>12</v>
      </c>
      <c r="L136" s="315" t="s">
        <v>12</v>
      </c>
      <c r="M136" s="315" t="s">
        <v>12</v>
      </c>
      <c r="N136" s="315" t="s">
        <v>12</v>
      </c>
      <c r="O136" s="315" t="s">
        <v>12</v>
      </c>
      <c r="P136" s="315" t="s">
        <v>12</v>
      </c>
      <c r="Q136" s="315" t="s">
        <v>12</v>
      </c>
    </row>
    <row r="137" spans="3:17">
      <c r="F137" s="340"/>
      <c r="G137" s="315"/>
      <c r="H137" s="315"/>
      <c r="I137" s="315"/>
      <c r="J137" s="315"/>
      <c r="K137" s="315"/>
      <c r="L137" s="315"/>
      <c r="M137" s="315"/>
      <c r="N137" s="315"/>
      <c r="O137" s="315"/>
      <c r="P137" s="315"/>
      <c r="Q137" s="315"/>
    </row>
    <row r="138" spans="3:17">
      <c r="C138" s="455" t="s">
        <v>38</v>
      </c>
      <c r="D138" s="455"/>
      <c r="F138" s="340">
        <v>2671</v>
      </c>
      <c r="G138" s="315">
        <v>1157</v>
      </c>
      <c r="H138" s="315">
        <v>154</v>
      </c>
      <c r="I138" s="315">
        <v>1864</v>
      </c>
      <c r="J138" s="315">
        <v>818</v>
      </c>
      <c r="K138" s="315">
        <v>156</v>
      </c>
      <c r="L138" s="315">
        <v>1985</v>
      </c>
      <c r="M138" s="315">
        <v>772</v>
      </c>
      <c r="N138" s="315">
        <v>113</v>
      </c>
      <c r="O138" s="315">
        <v>2486</v>
      </c>
      <c r="P138" s="315">
        <v>1216</v>
      </c>
      <c r="Q138" s="315">
        <v>182</v>
      </c>
    </row>
    <row r="139" spans="3:17">
      <c r="F139" s="340"/>
      <c r="G139" s="315"/>
      <c r="H139" s="315"/>
      <c r="I139" s="315"/>
      <c r="J139" s="315"/>
      <c r="K139" s="315"/>
      <c r="L139" s="315"/>
      <c r="M139" s="315"/>
      <c r="N139" s="315"/>
      <c r="O139" s="315"/>
      <c r="P139" s="315"/>
      <c r="Q139" s="315"/>
    </row>
    <row r="140" spans="3:17">
      <c r="C140" s="455" t="s">
        <v>37</v>
      </c>
      <c r="D140" s="455"/>
      <c r="F140" s="340">
        <v>61</v>
      </c>
      <c r="G140" s="315">
        <v>18</v>
      </c>
      <c r="H140" s="315">
        <v>9</v>
      </c>
      <c r="I140" s="315">
        <v>119</v>
      </c>
      <c r="J140" s="315">
        <v>172</v>
      </c>
      <c r="K140" s="315">
        <v>3</v>
      </c>
      <c r="L140" s="315">
        <v>84</v>
      </c>
      <c r="M140" s="315">
        <v>172</v>
      </c>
      <c r="N140" s="315">
        <v>9</v>
      </c>
      <c r="O140" s="315">
        <v>85</v>
      </c>
      <c r="P140" s="315">
        <v>96</v>
      </c>
      <c r="Q140" s="315">
        <v>3</v>
      </c>
    </row>
    <row r="141" spans="3:17">
      <c r="D141" s="317" t="s">
        <v>18</v>
      </c>
      <c r="F141" s="340">
        <v>53</v>
      </c>
      <c r="G141" s="315">
        <v>12</v>
      </c>
      <c r="H141" s="315">
        <v>7</v>
      </c>
      <c r="I141" s="315">
        <v>84</v>
      </c>
      <c r="J141" s="315">
        <v>89</v>
      </c>
      <c r="K141" s="315">
        <v>3</v>
      </c>
      <c r="L141" s="315">
        <v>66</v>
      </c>
      <c r="M141" s="315">
        <v>99</v>
      </c>
      <c r="N141" s="315">
        <v>7</v>
      </c>
      <c r="O141" s="315">
        <v>75</v>
      </c>
      <c r="P141" s="315">
        <v>75</v>
      </c>
      <c r="Q141" s="315">
        <v>1</v>
      </c>
    </row>
    <row r="142" spans="3:17">
      <c r="D142" s="317" t="s">
        <v>19</v>
      </c>
      <c r="F142" s="340" t="s">
        <v>12</v>
      </c>
      <c r="G142" s="315" t="s">
        <v>12</v>
      </c>
      <c r="H142" s="315" t="s">
        <v>12</v>
      </c>
      <c r="I142" s="315">
        <v>1</v>
      </c>
      <c r="J142" s="315" t="s">
        <v>12</v>
      </c>
      <c r="K142" s="315" t="s">
        <v>12</v>
      </c>
      <c r="L142" s="315">
        <v>1</v>
      </c>
      <c r="M142" s="315">
        <v>2</v>
      </c>
      <c r="N142" s="315">
        <v>2</v>
      </c>
      <c r="O142" s="315">
        <v>2</v>
      </c>
      <c r="P142" s="315">
        <v>3</v>
      </c>
      <c r="Q142" s="315">
        <v>1</v>
      </c>
    </row>
    <row r="143" spans="3:17">
      <c r="D143" s="317" t="s">
        <v>20</v>
      </c>
      <c r="F143" s="340">
        <v>8</v>
      </c>
      <c r="G143" s="315">
        <v>6</v>
      </c>
      <c r="H143" s="315">
        <v>2</v>
      </c>
      <c r="I143" s="315">
        <v>34</v>
      </c>
      <c r="J143" s="315">
        <v>83</v>
      </c>
      <c r="K143" s="315" t="s">
        <v>12</v>
      </c>
      <c r="L143" s="315">
        <v>16</v>
      </c>
      <c r="M143" s="315">
        <v>71</v>
      </c>
      <c r="N143" s="315" t="s">
        <v>12</v>
      </c>
      <c r="O143" s="315">
        <v>8</v>
      </c>
      <c r="P143" s="315">
        <v>18</v>
      </c>
      <c r="Q143" s="315">
        <v>1</v>
      </c>
    </row>
    <row r="144" spans="3:17">
      <c r="D144" s="317" t="s">
        <v>17</v>
      </c>
      <c r="F144" s="340" t="s">
        <v>12</v>
      </c>
      <c r="G144" s="315" t="s">
        <v>12</v>
      </c>
      <c r="H144" s="315" t="s">
        <v>12</v>
      </c>
      <c r="I144" s="315" t="s">
        <v>12</v>
      </c>
      <c r="J144" s="315" t="s">
        <v>12</v>
      </c>
      <c r="K144" s="315" t="s">
        <v>12</v>
      </c>
      <c r="L144" s="315">
        <v>1</v>
      </c>
      <c r="M144" s="315" t="s">
        <v>12</v>
      </c>
      <c r="N144" s="315" t="s">
        <v>12</v>
      </c>
      <c r="O144" s="315" t="s">
        <v>12</v>
      </c>
      <c r="P144" s="315" t="s">
        <v>12</v>
      </c>
      <c r="Q144" s="315" t="s">
        <v>12</v>
      </c>
    </row>
    <row r="145" spans="1:17">
      <c r="F145" s="340"/>
      <c r="G145" s="315"/>
      <c r="H145" s="315"/>
      <c r="I145" s="315"/>
      <c r="J145" s="315"/>
      <c r="K145" s="315"/>
      <c r="L145" s="315"/>
      <c r="M145" s="315"/>
      <c r="N145" s="315"/>
      <c r="O145" s="315"/>
      <c r="P145" s="315"/>
      <c r="Q145" s="315"/>
    </row>
    <row r="146" spans="1:17">
      <c r="C146" s="455" t="s">
        <v>36</v>
      </c>
      <c r="D146" s="455"/>
      <c r="F146" s="340">
        <v>2</v>
      </c>
      <c r="G146" s="315">
        <v>3</v>
      </c>
      <c r="H146" s="315">
        <v>1</v>
      </c>
      <c r="I146" s="315">
        <v>7</v>
      </c>
      <c r="J146" s="315">
        <v>7</v>
      </c>
      <c r="K146" s="315">
        <v>7</v>
      </c>
      <c r="L146" s="315">
        <v>3</v>
      </c>
      <c r="M146" s="315">
        <v>2</v>
      </c>
      <c r="N146" s="315">
        <v>5</v>
      </c>
      <c r="O146" s="315">
        <v>3</v>
      </c>
      <c r="P146" s="315">
        <v>3</v>
      </c>
      <c r="Q146" s="315">
        <v>2</v>
      </c>
    </row>
    <row r="147" spans="1:17">
      <c r="D147" s="317" t="s">
        <v>35</v>
      </c>
      <c r="F147" s="340" t="s">
        <v>12</v>
      </c>
      <c r="G147" s="315" t="s">
        <v>12</v>
      </c>
      <c r="H147" s="315" t="s">
        <v>12</v>
      </c>
      <c r="I147" s="315" t="s">
        <v>12</v>
      </c>
      <c r="J147" s="315" t="s">
        <v>12</v>
      </c>
      <c r="K147" s="315">
        <v>4</v>
      </c>
      <c r="L147" s="315" t="s">
        <v>12</v>
      </c>
      <c r="M147" s="315" t="s">
        <v>12</v>
      </c>
      <c r="N147" s="315">
        <v>4</v>
      </c>
      <c r="O147" s="315" t="s">
        <v>12</v>
      </c>
      <c r="P147" s="315" t="s">
        <v>12</v>
      </c>
      <c r="Q147" s="315" t="s">
        <v>12</v>
      </c>
    </row>
    <row r="148" spans="1:17">
      <c r="D148" s="317" t="s">
        <v>22</v>
      </c>
      <c r="F148" s="340">
        <v>2</v>
      </c>
      <c r="G148" s="315">
        <v>3</v>
      </c>
      <c r="H148" s="315">
        <v>1</v>
      </c>
      <c r="I148" s="315">
        <v>7</v>
      </c>
      <c r="J148" s="315">
        <v>7</v>
      </c>
      <c r="K148" s="315">
        <v>3</v>
      </c>
      <c r="L148" s="315">
        <v>3</v>
      </c>
      <c r="M148" s="315">
        <v>2</v>
      </c>
      <c r="N148" s="315">
        <v>1</v>
      </c>
      <c r="O148" s="315">
        <v>3</v>
      </c>
      <c r="P148" s="315">
        <v>3</v>
      </c>
      <c r="Q148" s="315">
        <v>2</v>
      </c>
    </row>
    <row r="149" spans="1:17">
      <c r="F149" s="340"/>
      <c r="G149" s="315"/>
      <c r="H149" s="315"/>
      <c r="I149" s="315"/>
      <c r="J149" s="315"/>
      <c r="K149" s="315"/>
      <c r="L149" s="315"/>
      <c r="M149" s="315"/>
      <c r="N149" s="315"/>
      <c r="O149" s="315"/>
      <c r="P149" s="315"/>
      <c r="Q149" s="315"/>
    </row>
    <row r="150" spans="1:17">
      <c r="C150" s="455" t="s">
        <v>17</v>
      </c>
      <c r="D150" s="455"/>
      <c r="F150" s="340">
        <v>121</v>
      </c>
      <c r="G150" s="315">
        <v>39</v>
      </c>
      <c r="H150" s="315">
        <v>42</v>
      </c>
      <c r="I150" s="315">
        <v>64</v>
      </c>
      <c r="J150" s="315">
        <v>68</v>
      </c>
      <c r="K150" s="315">
        <v>69</v>
      </c>
      <c r="L150" s="315">
        <v>128</v>
      </c>
      <c r="M150" s="315">
        <v>88</v>
      </c>
      <c r="N150" s="315">
        <v>86</v>
      </c>
      <c r="O150" s="315">
        <v>109</v>
      </c>
      <c r="P150" s="315">
        <v>92</v>
      </c>
      <c r="Q150" s="315">
        <v>89</v>
      </c>
    </row>
    <row r="151" spans="1:17">
      <c r="F151" s="340"/>
      <c r="G151" s="315"/>
      <c r="H151" s="315"/>
      <c r="I151" s="315"/>
      <c r="J151" s="315"/>
      <c r="K151" s="315"/>
      <c r="L151" s="315"/>
      <c r="M151" s="315"/>
      <c r="N151" s="315"/>
      <c r="O151" s="315"/>
      <c r="P151" s="315"/>
      <c r="Q151" s="315"/>
    </row>
    <row r="152" spans="1:17">
      <c r="B152" s="308" t="s">
        <v>23</v>
      </c>
      <c r="F152" s="340"/>
      <c r="G152" s="315"/>
      <c r="H152" s="315"/>
      <c r="I152" s="315"/>
      <c r="J152" s="315"/>
      <c r="K152" s="315"/>
      <c r="L152" s="315"/>
      <c r="M152" s="315"/>
      <c r="N152" s="315"/>
      <c r="O152" s="315"/>
      <c r="P152" s="315"/>
      <c r="Q152" s="315"/>
    </row>
    <row r="153" spans="1:17">
      <c r="C153" s="455" t="s">
        <v>34</v>
      </c>
      <c r="D153" s="455"/>
      <c r="F153" s="340">
        <v>7</v>
      </c>
      <c r="G153" s="315">
        <v>7</v>
      </c>
      <c r="H153" s="315">
        <v>7</v>
      </c>
      <c r="I153" s="315">
        <v>22</v>
      </c>
      <c r="J153" s="315">
        <v>22</v>
      </c>
      <c r="K153" s="315">
        <v>11</v>
      </c>
      <c r="L153" s="315">
        <v>5</v>
      </c>
      <c r="M153" s="315">
        <v>4</v>
      </c>
      <c r="N153" s="315">
        <v>3</v>
      </c>
      <c r="O153" s="315">
        <v>4</v>
      </c>
      <c r="P153" s="315">
        <v>3</v>
      </c>
      <c r="Q153" s="315">
        <v>2</v>
      </c>
    </row>
    <row r="154" spans="1:17">
      <c r="C154" s="455" t="s">
        <v>33</v>
      </c>
      <c r="D154" s="455"/>
      <c r="F154" s="340">
        <v>479</v>
      </c>
      <c r="G154" s="315">
        <v>344</v>
      </c>
      <c r="H154" s="315">
        <v>10</v>
      </c>
      <c r="I154" s="315">
        <v>395</v>
      </c>
      <c r="J154" s="315">
        <v>279</v>
      </c>
      <c r="K154" s="315">
        <v>9</v>
      </c>
      <c r="L154" s="315">
        <v>421</v>
      </c>
      <c r="M154" s="315">
        <v>263</v>
      </c>
      <c r="N154" s="315">
        <v>14</v>
      </c>
      <c r="O154" s="315">
        <v>645</v>
      </c>
      <c r="P154" s="315">
        <v>245</v>
      </c>
      <c r="Q154" s="315">
        <v>30</v>
      </c>
    </row>
    <row r="155" spans="1:17">
      <c r="A155" s="8"/>
      <c r="B155" s="8"/>
      <c r="C155" s="8"/>
      <c r="D155" s="8"/>
      <c r="E155" s="8"/>
      <c r="F155" s="19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>
      <c r="A156" s="309" t="s">
        <v>129</v>
      </c>
    </row>
    <row r="157" spans="1:17">
      <c r="A157" s="308" t="s">
        <v>30</v>
      </c>
    </row>
  </sheetData>
  <mergeCells count="40">
    <mergeCell ref="B5:D5"/>
    <mergeCell ref="B84:D84"/>
    <mergeCell ref="B8:D8"/>
    <mergeCell ref="C10:D10"/>
    <mergeCell ref="B42:D42"/>
    <mergeCell ref="C47:D47"/>
    <mergeCell ref="C53:D53"/>
    <mergeCell ref="C59:D59"/>
    <mergeCell ref="C61:D61"/>
    <mergeCell ref="C67:D67"/>
    <mergeCell ref="C34:D34"/>
    <mergeCell ref="C37:D37"/>
    <mergeCell ref="C38:D38"/>
    <mergeCell ref="B45:D45"/>
    <mergeCell ref="C16:D16"/>
    <mergeCell ref="C22:D22"/>
    <mergeCell ref="C24:D24"/>
    <mergeCell ref="C30:D30"/>
    <mergeCell ref="C132:D132"/>
    <mergeCell ref="C138:D138"/>
    <mergeCell ref="C117:D117"/>
    <mergeCell ref="C71:D71"/>
    <mergeCell ref="C74:D74"/>
    <mergeCell ref="C75:D75"/>
    <mergeCell ref="C95:D95"/>
    <mergeCell ref="B87:D87"/>
    <mergeCell ref="C89:D89"/>
    <mergeCell ref="C101:D101"/>
    <mergeCell ref="C103:D103"/>
    <mergeCell ref="C109:D109"/>
    <mergeCell ref="B124:D124"/>
    <mergeCell ref="C113:D113"/>
    <mergeCell ref="C150:D150"/>
    <mergeCell ref="C153:D153"/>
    <mergeCell ref="C154:D154"/>
    <mergeCell ref="C116:D116"/>
    <mergeCell ref="B121:D121"/>
    <mergeCell ref="C126:D126"/>
    <mergeCell ref="C140:D140"/>
    <mergeCell ref="C146:D14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7"/>
  <dimension ref="A1:Q45"/>
  <sheetViews>
    <sheetView showGridLines="0" zoomScaleNormal="100" workbookViewId="0"/>
  </sheetViews>
  <sheetFormatPr defaultColWidth="11.25" defaultRowHeight="10.5"/>
  <cols>
    <col min="1" max="3" width="1.125" style="3" customWidth="1"/>
    <col min="4" max="4" width="6.625" style="3" customWidth="1"/>
    <col min="5" max="5" width="1.125" style="3" customWidth="1"/>
    <col min="6" max="7" width="6.5" style="3" customWidth="1"/>
    <col min="8" max="8" width="6.125" style="3" customWidth="1"/>
    <col min="9" max="10" width="6.5" style="3" customWidth="1"/>
    <col min="11" max="11" width="6.125" style="3" customWidth="1"/>
    <col min="12" max="13" width="6.5" style="3" customWidth="1"/>
    <col min="14" max="14" width="6.125" style="3" customWidth="1"/>
    <col min="15" max="15" width="6" style="3" customWidth="1"/>
    <col min="16" max="17" width="6.125" style="3" customWidth="1"/>
    <col min="18" max="16384" width="11.25" style="3"/>
  </cols>
  <sheetData>
    <row r="1" spans="1:17" ht="13.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3" spans="1:17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>
      <c r="F4" s="5" t="s">
        <v>0</v>
      </c>
      <c r="G4" s="6"/>
      <c r="H4" s="6"/>
      <c r="I4" s="5" t="s">
        <v>1</v>
      </c>
      <c r="J4" s="6"/>
      <c r="K4" s="6"/>
      <c r="L4" s="5" t="s">
        <v>2</v>
      </c>
      <c r="M4" s="6"/>
      <c r="N4" s="6"/>
      <c r="O4" s="5" t="s">
        <v>3</v>
      </c>
      <c r="P4" s="6"/>
      <c r="Q4" s="6"/>
    </row>
    <row r="5" spans="1:17">
      <c r="A5" s="2" t="s">
        <v>4</v>
      </c>
      <c r="B5" s="2"/>
      <c r="C5" s="2"/>
      <c r="D5" s="2"/>
      <c r="E5" s="2"/>
      <c r="F5" s="7" t="s">
        <v>5</v>
      </c>
      <c r="G5" s="7" t="s">
        <v>6</v>
      </c>
      <c r="H5" s="7" t="s">
        <v>6</v>
      </c>
      <c r="I5" s="7" t="s">
        <v>5</v>
      </c>
      <c r="J5" s="7" t="s">
        <v>6</v>
      </c>
      <c r="K5" s="7" t="s">
        <v>6</v>
      </c>
      <c r="L5" s="7" t="s">
        <v>5</v>
      </c>
      <c r="M5" s="7" t="s">
        <v>6</v>
      </c>
      <c r="N5" s="7" t="s">
        <v>6</v>
      </c>
      <c r="O5" s="7" t="s">
        <v>5</v>
      </c>
      <c r="P5" s="7" t="s">
        <v>6</v>
      </c>
      <c r="Q5" s="7" t="s">
        <v>6</v>
      </c>
    </row>
    <row r="6" spans="1:17">
      <c r="A6" s="8"/>
      <c r="B6" s="8"/>
      <c r="C6" s="8"/>
      <c r="D6" s="8"/>
      <c r="E6" s="8"/>
      <c r="F6" s="9" t="s">
        <v>7</v>
      </c>
      <c r="G6" s="9" t="s">
        <v>7</v>
      </c>
      <c r="H6" s="9" t="s">
        <v>8</v>
      </c>
      <c r="I6" s="9" t="s">
        <v>7</v>
      </c>
      <c r="J6" s="9" t="s">
        <v>7</v>
      </c>
      <c r="K6" s="9" t="s">
        <v>8</v>
      </c>
      <c r="L6" s="9" t="s">
        <v>7</v>
      </c>
      <c r="M6" s="9" t="s">
        <v>7</v>
      </c>
      <c r="N6" s="9" t="s">
        <v>8</v>
      </c>
      <c r="O6" s="9" t="s">
        <v>7</v>
      </c>
      <c r="P6" s="9" t="s">
        <v>7</v>
      </c>
      <c r="Q6" s="9" t="s">
        <v>8</v>
      </c>
    </row>
    <row r="7" spans="1:17" ht="6" customHeight="1">
      <c r="F7" s="10"/>
    </row>
    <row r="8" spans="1:17">
      <c r="F8" s="11">
        <v>47645</v>
      </c>
      <c r="G8" s="12">
        <v>25048</v>
      </c>
      <c r="H8" s="12">
        <v>5822</v>
      </c>
      <c r="I8" s="12">
        <v>48352</v>
      </c>
      <c r="J8" s="12">
        <v>26011</v>
      </c>
      <c r="K8" s="12">
        <v>5342</v>
      </c>
      <c r="L8" s="12">
        <f t="shared" ref="L8:Q8" si="0">SUM(L10,L16,L22,L24,L30,L34)</f>
        <v>45283</v>
      </c>
      <c r="M8" s="12">
        <f t="shared" si="0"/>
        <v>25074</v>
      </c>
      <c r="N8" s="12">
        <f t="shared" si="0"/>
        <v>5465</v>
      </c>
      <c r="O8" s="12">
        <f t="shared" si="0"/>
        <v>3372</v>
      </c>
      <c r="P8" s="12">
        <f t="shared" si="0"/>
        <v>1795</v>
      </c>
      <c r="Q8" s="12">
        <f t="shared" si="0"/>
        <v>382</v>
      </c>
    </row>
    <row r="9" spans="1:17" ht="6" customHeight="1">
      <c r="F9" s="13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>
      <c r="F10" s="15">
        <v>195</v>
      </c>
      <c r="G10" s="16">
        <v>174</v>
      </c>
      <c r="H10" s="16">
        <v>112</v>
      </c>
      <c r="I10" s="16">
        <v>143</v>
      </c>
      <c r="J10" s="16">
        <v>131</v>
      </c>
      <c r="K10" s="16">
        <v>101</v>
      </c>
      <c r="L10" s="16">
        <f t="shared" ref="L10:Q10" si="1">SUM(L11:L14)</f>
        <v>119</v>
      </c>
      <c r="M10" s="16">
        <f t="shared" si="1"/>
        <v>108</v>
      </c>
      <c r="N10" s="16">
        <f t="shared" si="1"/>
        <v>91</v>
      </c>
      <c r="O10" s="16">
        <f t="shared" si="1"/>
        <v>10</v>
      </c>
      <c r="P10" s="16">
        <f t="shared" si="1"/>
        <v>9</v>
      </c>
      <c r="Q10" s="16">
        <f t="shared" si="1"/>
        <v>6</v>
      </c>
    </row>
    <row r="11" spans="1:17">
      <c r="D11" s="17" t="s">
        <v>9</v>
      </c>
      <c r="F11" s="15">
        <v>28</v>
      </c>
      <c r="G11" s="16">
        <v>23</v>
      </c>
      <c r="H11" s="16">
        <v>31</v>
      </c>
      <c r="I11" s="16">
        <v>34</v>
      </c>
      <c r="J11" s="16">
        <v>31</v>
      </c>
      <c r="K11" s="16">
        <v>30</v>
      </c>
      <c r="L11" s="16">
        <v>30</v>
      </c>
      <c r="M11" s="16">
        <v>24</v>
      </c>
      <c r="N11" s="16">
        <v>25</v>
      </c>
      <c r="O11" s="16">
        <v>2</v>
      </c>
      <c r="P11" s="16">
        <v>2</v>
      </c>
      <c r="Q11" s="16">
        <v>2</v>
      </c>
    </row>
    <row r="12" spans="1:17">
      <c r="D12" s="17" t="s">
        <v>10</v>
      </c>
      <c r="F12" s="15">
        <v>78</v>
      </c>
      <c r="G12" s="16">
        <v>60</v>
      </c>
      <c r="H12" s="16">
        <v>51</v>
      </c>
      <c r="I12" s="16">
        <v>47</v>
      </c>
      <c r="J12" s="16">
        <v>38</v>
      </c>
      <c r="K12" s="16">
        <v>39</v>
      </c>
      <c r="L12" s="16">
        <v>40</v>
      </c>
      <c r="M12" s="16">
        <v>35</v>
      </c>
      <c r="N12" s="16">
        <v>42</v>
      </c>
      <c r="O12" s="16">
        <v>4</v>
      </c>
      <c r="P12" s="16">
        <v>3</v>
      </c>
      <c r="Q12" s="16">
        <v>1</v>
      </c>
    </row>
    <row r="13" spans="1:17">
      <c r="D13" s="17" t="s">
        <v>11</v>
      </c>
      <c r="F13" s="15">
        <v>20</v>
      </c>
      <c r="G13" s="16">
        <v>19</v>
      </c>
      <c r="H13" s="16">
        <v>9</v>
      </c>
      <c r="I13" s="16">
        <v>47</v>
      </c>
      <c r="J13" s="16">
        <v>47</v>
      </c>
      <c r="K13" s="16">
        <v>17</v>
      </c>
      <c r="L13" s="16">
        <v>20</v>
      </c>
      <c r="M13" s="16">
        <v>20</v>
      </c>
      <c r="N13" s="16">
        <v>9</v>
      </c>
      <c r="O13" s="18" t="s">
        <v>12</v>
      </c>
      <c r="P13" s="18" t="s">
        <v>12</v>
      </c>
      <c r="Q13" s="18" t="s">
        <v>12</v>
      </c>
    </row>
    <row r="14" spans="1:17">
      <c r="D14" s="17" t="s">
        <v>13</v>
      </c>
      <c r="F14" s="15">
        <v>69</v>
      </c>
      <c r="G14" s="16">
        <v>72</v>
      </c>
      <c r="H14" s="16">
        <v>21</v>
      </c>
      <c r="I14" s="16">
        <v>15</v>
      </c>
      <c r="J14" s="16">
        <v>15</v>
      </c>
      <c r="K14" s="16">
        <v>15</v>
      </c>
      <c r="L14" s="16">
        <v>29</v>
      </c>
      <c r="M14" s="16">
        <v>29</v>
      </c>
      <c r="N14" s="16">
        <v>15</v>
      </c>
      <c r="O14" s="16">
        <v>4</v>
      </c>
      <c r="P14" s="16">
        <v>4</v>
      </c>
      <c r="Q14" s="16">
        <v>3</v>
      </c>
    </row>
    <row r="15" spans="1:17" ht="6" customHeight="1"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>
      <c r="F16" s="15">
        <v>891</v>
      </c>
      <c r="G16" s="16">
        <v>502</v>
      </c>
      <c r="H16" s="16">
        <v>698</v>
      </c>
      <c r="I16" s="16">
        <v>787</v>
      </c>
      <c r="J16" s="16">
        <v>462</v>
      </c>
      <c r="K16" s="16">
        <v>688</v>
      </c>
      <c r="L16" s="16">
        <f t="shared" ref="L16:Q16" si="2">SUM(L17:L20)</f>
        <v>978</v>
      </c>
      <c r="M16" s="16">
        <f t="shared" si="2"/>
        <v>510</v>
      </c>
      <c r="N16" s="16">
        <f t="shared" si="2"/>
        <v>685</v>
      </c>
      <c r="O16" s="16">
        <f t="shared" si="2"/>
        <v>32</v>
      </c>
      <c r="P16" s="16">
        <f t="shared" si="2"/>
        <v>32</v>
      </c>
      <c r="Q16" s="16">
        <f t="shared" si="2"/>
        <v>50</v>
      </c>
    </row>
    <row r="17" spans="4:17">
      <c r="D17" s="17" t="s">
        <v>14</v>
      </c>
      <c r="F17" s="15">
        <v>79</v>
      </c>
      <c r="G17" s="16">
        <v>54</v>
      </c>
      <c r="H17" s="16">
        <v>62</v>
      </c>
      <c r="I17" s="16">
        <v>61</v>
      </c>
      <c r="J17" s="16">
        <v>29</v>
      </c>
      <c r="K17" s="16">
        <v>39</v>
      </c>
      <c r="L17" s="16">
        <v>70</v>
      </c>
      <c r="M17" s="16">
        <v>38</v>
      </c>
      <c r="N17" s="16">
        <v>41</v>
      </c>
      <c r="O17" s="16">
        <v>2</v>
      </c>
      <c r="P17" s="16">
        <v>2</v>
      </c>
      <c r="Q17" s="16">
        <v>4</v>
      </c>
    </row>
    <row r="18" spans="4:17">
      <c r="D18" s="17" t="s">
        <v>15</v>
      </c>
      <c r="F18" s="15">
        <v>295</v>
      </c>
      <c r="G18" s="16">
        <v>255</v>
      </c>
      <c r="H18" s="16">
        <v>378</v>
      </c>
      <c r="I18" s="16">
        <v>269</v>
      </c>
      <c r="J18" s="16">
        <v>246</v>
      </c>
      <c r="K18" s="16">
        <v>374</v>
      </c>
      <c r="L18" s="16">
        <v>297</v>
      </c>
      <c r="M18" s="16">
        <v>263</v>
      </c>
      <c r="N18" s="16">
        <v>377</v>
      </c>
      <c r="O18" s="16">
        <v>17</v>
      </c>
      <c r="P18" s="16">
        <v>17</v>
      </c>
      <c r="Q18" s="16">
        <v>26</v>
      </c>
    </row>
    <row r="19" spans="4:17">
      <c r="D19" s="17" t="s">
        <v>16</v>
      </c>
      <c r="F19" s="15">
        <v>498</v>
      </c>
      <c r="G19" s="16">
        <v>174</v>
      </c>
      <c r="H19" s="16">
        <v>223</v>
      </c>
      <c r="I19" s="16">
        <v>442</v>
      </c>
      <c r="J19" s="16">
        <v>174</v>
      </c>
      <c r="K19" s="16">
        <v>251</v>
      </c>
      <c r="L19" s="16">
        <v>603</v>
      </c>
      <c r="M19" s="16">
        <v>201</v>
      </c>
      <c r="N19" s="16">
        <v>259</v>
      </c>
      <c r="O19" s="16">
        <v>11</v>
      </c>
      <c r="P19" s="16">
        <v>11</v>
      </c>
      <c r="Q19" s="16">
        <v>19</v>
      </c>
    </row>
    <row r="20" spans="4:17" ht="12" customHeight="1">
      <c r="D20" s="17" t="s">
        <v>17</v>
      </c>
      <c r="F20" s="15">
        <v>19</v>
      </c>
      <c r="G20" s="16">
        <v>19</v>
      </c>
      <c r="H20" s="16">
        <v>35</v>
      </c>
      <c r="I20" s="16">
        <v>15</v>
      </c>
      <c r="J20" s="16">
        <v>13</v>
      </c>
      <c r="K20" s="16">
        <v>24</v>
      </c>
      <c r="L20" s="16">
        <v>8</v>
      </c>
      <c r="M20" s="16">
        <v>8</v>
      </c>
      <c r="N20" s="16">
        <v>8</v>
      </c>
      <c r="O20" s="16">
        <v>2</v>
      </c>
      <c r="P20" s="16">
        <v>2</v>
      </c>
      <c r="Q20" s="16">
        <v>1</v>
      </c>
    </row>
    <row r="21" spans="4:17" ht="6" customHeight="1"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4:17">
      <c r="F22" s="15">
        <v>42184</v>
      </c>
      <c r="G22" s="16">
        <v>20615</v>
      </c>
      <c r="H22" s="16">
        <v>2757</v>
      </c>
      <c r="I22" s="16">
        <v>43133</v>
      </c>
      <c r="J22" s="16">
        <v>21624</v>
      </c>
      <c r="K22" s="16">
        <v>2528</v>
      </c>
      <c r="L22" s="16">
        <v>40487</v>
      </c>
      <c r="M22" s="16">
        <v>21143</v>
      </c>
      <c r="N22" s="16">
        <v>2589</v>
      </c>
      <c r="O22" s="16">
        <v>2988</v>
      </c>
      <c r="P22" s="16">
        <v>1397</v>
      </c>
      <c r="Q22" s="16">
        <v>158</v>
      </c>
    </row>
    <row r="23" spans="4:17" ht="6" customHeight="1"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4:17">
      <c r="F24" s="15">
        <v>2223</v>
      </c>
      <c r="G24" s="16">
        <v>1813</v>
      </c>
      <c r="H24" s="16">
        <v>179</v>
      </c>
      <c r="I24" s="16">
        <v>2281</v>
      </c>
      <c r="J24" s="16">
        <v>1954</v>
      </c>
      <c r="K24" s="16">
        <v>181</v>
      </c>
      <c r="L24" s="16">
        <f t="shared" ref="L24:Q24" si="3">SUM(L25:L28)</f>
        <v>1713</v>
      </c>
      <c r="M24" s="16">
        <f t="shared" si="3"/>
        <v>1477</v>
      </c>
      <c r="N24" s="16">
        <f t="shared" si="3"/>
        <v>188</v>
      </c>
      <c r="O24" s="16">
        <f t="shared" si="3"/>
        <v>180</v>
      </c>
      <c r="P24" s="16">
        <f t="shared" si="3"/>
        <v>211</v>
      </c>
      <c r="Q24" s="16">
        <f t="shared" si="3"/>
        <v>11</v>
      </c>
    </row>
    <row r="25" spans="4:17">
      <c r="D25" s="17" t="s">
        <v>18</v>
      </c>
      <c r="F25" s="15">
        <v>1829</v>
      </c>
      <c r="G25" s="16">
        <v>1551</v>
      </c>
      <c r="H25" s="16">
        <v>127</v>
      </c>
      <c r="I25" s="16">
        <v>1918</v>
      </c>
      <c r="J25" s="16">
        <v>1620</v>
      </c>
      <c r="K25" s="16">
        <v>120</v>
      </c>
      <c r="L25" s="16">
        <v>1385</v>
      </c>
      <c r="M25" s="16">
        <v>1149</v>
      </c>
      <c r="N25" s="16">
        <v>124</v>
      </c>
      <c r="O25" s="16">
        <v>152</v>
      </c>
      <c r="P25" s="16">
        <v>163</v>
      </c>
      <c r="Q25" s="16">
        <v>9</v>
      </c>
    </row>
    <row r="26" spans="4:17">
      <c r="D26" s="17" t="s">
        <v>19</v>
      </c>
      <c r="F26" s="15">
        <v>43</v>
      </c>
      <c r="G26" s="16">
        <v>39</v>
      </c>
      <c r="H26" s="16">
        <v>15</v>
      </c>
      <c r="I26" s="16">
        <v>53</v>
      </c>
      <c r="J26" s="16">
        <v>53</v>
      </c>
      <c r="K26" s="16">
        <v>24</v>
      </c>
      <c r="L26" s="16">
        <v>27</v>
      </c>
      <c r="M26" s="16">
        <v>26</v>
      </c>
      <c r="N26" s="16">
        <v>22</v>
      </c>
      <c r="O26" s="18" t="s">
        <v>12</v>
      </c>
      <c r="P26" s="18" t="s">
        <v>12</v>
      </c>
      <c r="Q26" s="18" t="s">
        <v>12</v>
      </c>
    </row>
    <row r="27" spans="4:17">
      <c r="D27" s="17" t="s">
        <v>20</v>
      </c>
      <c r="F27" s="15">
        <v>349</v>
      </c>
      <c r="G27" s="16">
        <v>219</v>
      </c>
      <c r="H27" s="16">
        <v>31</v>
      </c>
      <c r="I27" s="16">
        <v>305</v>
      </c>
      <c r="J27" s="16">
        <v>276</v>
      </c>
      <c r="K27" s="16">
        <v>29</v>
      </c>
      <c r="L27" s="16">
        <v>297</v>
      </c>
      <c r="M27" s="16">
        <v>296</v>
      </c>
      <c r="N27" s="16">
        <v>31</v>
      </c>
      <c r="O27" s="16">
        <v>28</v>
      </c>
      <c r="P27" s="16">
        <v>47</v>
      </c>
      <c r="Q27" s="18" t="s">
        <v>12</v>
      </c>
    </row>
    <row r="28" spans="4:17">
      <c r="D28" s="17" t="s">
        <v>17</v>
      </c>
      <c r="F28" s="15">
        <v>2</v>
      </c>
      <c r="G28" s="16">
        <v>4</v>
      </c>
      <c r="H28" s="16">
        <v>6</v>
      </c>
      <c r="I28" s="16">
        <v>5</v>
      </c>
      <c r="J28" s="16">
        <v>5</v>
      </c>
      <c r="K28" s="16">
        <v>8</v>
      </c>
      <c r="L28" s="16">
        <v>4</v>
      </c>
      <c r="M28" s="16">
        <v>6</v>
      </c>
      <c r="N28" s="16">
        <v>11</v>
      </c>
      <c r="O28" s="18" t="s">
        <v>12</v>
      </c>
      <c r="P28" s="16">
        <v>1</v>
      </c>
      <c r="Q28" s="16">
        <v>2</v>
      </c>
    </row>
    <row r="29" spans="4:17" ht="6" customHeight="1"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4:17">
      <c r="F30" s="15">
        <v>73</v>
      </c>
      <c r="G30" s="16">
        <v>69</v>
      </c>
      <c r="H30" s="16">
        <v>163</v>
      </c>
      <c r="I30" s="16">
        <v>71</v>
      </c>
      <c r="J30" s="16">
        <v>69</v>
      </c>
      <c r="K30" s="16">
        <v>68</v>
      </c>
      <c r="L30" s="16">
        <f t="shared" ref="L30:Q30" si="4">SUM(L31:L32)</f>
        <v>93</v>
      </c>
      <c r="M30" s="16">
        <f t="shared" si="4"/>
        <v>93</v>
      </c>
      <c r="N30" s="16">
        <f t="shared" si="4"/>
        <v>182</v>
      </c>
      <c r="O30" s="16">
        <f t="shared" si="4"/>
        <v>5</v>
      </c>
      <c r="P30" s="16">
        <f t="shared" si="4"/>
        <v>4</v>
      </c>
      <c r="Q30" s="16">
        <f t="shared" si="4"/>
        <v>4</v>
      </c>
    </row>
    <row r="31" spans="4:17">
      <c r="D31" s="17" t="s">
        <v>21</v>
      </c>
      <c r="F31" s="15">
        <v>16</v>
      </c>
      <c r="G31" s="16">
        <v>16</v>
      </c>
      <c r="H31" s="16">
        <v>125</v>
      </c>
      <c r="I31" s="16">
        <v>8</v>
      </c>
      <c r="J31" s="16">
        <v>8</v>
      </c>
      <c r="K31" s="16">
        <v>38</v>
      </c>
      <c r="L31" s="16">
        <v>19</v>
      </c>
      <c r="M31" s="16">
        <v>21</v>
      </c>
      <c r="N31" s="16">
        <v>123</v>
      </c>
      <c r="O31" s="18" t="s">
        <v>12</v>
      </c>
      <c r="P31" s="18" t="s">
        <v>12</v>
      </c>
      <c r="Q31" s="18" t="s">
        <v>12</v>
      </c>
    </row>
    <row r="32" spans="4:17">
      <c r="D32" s="17" t="s">
        <v>22</v>
      </c>
      <c r="F32" s="15">
        <v>57</v>
      </c>
      <c r="G32" s="16">
        <v>53</v>
      </c>
      <c r="H32" s="16">
        <v>38</v>
      </c>
      <c r="I32" s="16">
        <v>63</v>
      </c>
      <c r="J32" s="16">
        <v>61</v>
      </c>
      <c r="K32" s="16">
        <v>30</v>
      </c>
      <c r="L32" s="16">
        <v>74</v>
      </c>
      <c r="M32" s="16">
        <v>72</v>
      </c>
      <c r="N32" s="16">
        <v>59</v>
      </c>
      <c r="O32" s="16">
        <v>5</v>
      </c>
      <c r="P32" s="16">
        <v>4</v>
      </c>
      <c r="Q32" s="16">
        <v>4</v>
      </c>
    </row>
    <row r="33" spans="1:17" ht="6" customHeight="1"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>
      <c r="F34" s="15">
        <v>2079</v>
      </c>
      <c r="G34" s="16">
        <v>1875</v>
      </c>
      <c r="H34" s="16">
        <v>1913</v>
      </c>
      <c r="I34" s="16">
        <v>1937</v>
      </c>
      <c r="J34" s="16">
        <v>1771</v>
      </c>
      <c r="K34" s="16">
        <v>1776</v>
      </c>
      <c r="L34" s="16">
        <v>1893</v>
      </c>
      <c r="M34" s="16">
        <v>1743</v>
      </c>
      <c r="N34" s="16">
        <v>1730</v>
      </c>
      <c r="O34" s="16">
        <v>157</v>
      </c>
      <c r="P34" s="16">
        <v>142</v>
      </c>
      <c r="Q34" s="16">
        <v>153</v>
      </c>
    </row>
    <row r="35" spans="1:17">
      <c r="B35" s="3" t="s">
        <v>23</v>
      </c>
      <c r="F35" s="15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>
      <c r="F36" s="15">
        <v>226</v>
      </c>
      <c r="G36" s="16">
        <v>205</v>
      </c>
      <c r="H36" s="16">
        <v>126</v>
      </c>
      <c r="I36" s="16">
        <v>188</v>
      </c>
      <c r="J36" s="16">
        <v>175</v>
      </c>
      <c r="K36" s="16">
        <v>113</v>
      </c>
      <c r="L36" s="16">
        <v>163</v>
      </c>
      <c r="M36" s="16">
        <v>152</v>
      </c>
      <c r="N36" s="16">
        <v>122</v>
      </c>
      <c r="O36" s="16">
        <v>13</v>
      </c>
      <c r="P36" s="16">
        <v>12</v>
      </c>
      <c r="Q36" s="16">
        <v>8</v>
      </c>
    </row>
    <row r="37" spans="1:17">
      <c r="F37" s="15">
        <v>8364</v>
      </c>
      <c r="G37" s="16">
        <v>6587</v>
      </c>
      <c r="H37" s="16">
        <v>424</v>
      </c>
      <c r="I37" s="16">
        <v>8746</v>
      </c>
      <c r="J37" s="16">
        <v>6213</v>
      </c>
      <c r="K37" s="16">
        <v>340</v>
      </c>
      <c r="L37" s="16">
        <v>8152</v>
      </c>
      <c r="M37" s="16">
        <v>6777</v>
      </c>
      <c r="N37" s="16">
        <v>319</v>
      </c>
      <c r="O37" s="16">
        <v>482</v>
      </c>
      <c r="P37" s="16">
        <v>285</v>
      </c>
      <c r="Q37" s="16">
        <v>5</v>
      </c>
    </row>
    <row r="38" spans="1:17" ht="6" customHeight="1">
      <c r="A38" s="8"/>
      <c r="B38" s="8"/>
      <c r="C38" s="8"/>
      <c r="D38" s="8"/>
      <c r="E38" s="8"/>
      <c r="F38" s="19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>
      <c r="A39" s="20" t="s">
        <v>24</v>
      </c>
    </row>
    <row r="40" spans="1:17">
      <c r="A40" s="20" t="s">
        <v>25</v>
      </c>
    </row>
    <row r="41" spans="1:17">
      <c r="A41" s="20" t="s">
        <v>26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</row>
    <row r="42" spans="1:17">
      <c r="A42" s="20" t="s">
        <v>27</v>
      </c>
    </row>
    <row r="43" spans="1:17">
      <c r="A43" s="20" t="s">
        <v>28</v>
      </c>
    </row>
    <row r="44" spans="1:17">
      <c r="A44" s="20" t="s">
        <v>29</v>
      </c>
    </row>
    <row r="45" spans="1:17">
      <c r="A45" s="3" t="s">
        <v>30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H78"/>
  <sheetViews>
    <sheetView showGridLines="0" zoomScaleNormal="100" workbookViewId="0"/>
  </sheetViews>
  <sheetFormatPr defaultColWidth="11.25" defaultRowHeight="10.5"/>
  <cols>
    <col min="1" max="3" width="1.125" style="22" customWidth="1"/>
    <col min="4" max="4" width="7.375" style="22" customWidth="1"/>
    <col min="5" max="5" width="1.125" style="22" customWidth="1"/>
    <col min="6" max="17" width="6.25" style="22" customWidth="1"/>
    <col min="18" max="20" width="1.125" style="22" customWidth="1"/>
    <col min="21" max="21" width="7.375" style="22" customWidth="1"/>
    <col min="22" max="22" width="1.125" style="22" customWidth="1"/>
    <col min="23" max="34" width="6.25" style="22" customWidth="1"/>
    <col min="35" max="16384" width="11.25" style="22"/>
  </cols>
  <sheetData>
    <row r="1" spans="1:34" ht="13.5">
      <c r="A1" s="42" t="s">
        <v>131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42" t="s">
        <v>130</v>
      </c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</row>
    <row r="3" spans="1:34" ht="1.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pans="1:34" ht="12" customHeight="1">
      <c r="F4" s="40" t="s">
        <v>126</v>
      </c>
      <c r="G4" s="39"/>
      <c r="H4" s="39"/>
      <c r="I4" s="40" t="s">
        <v>125</v>
      </c>
      <c r="J4" s="39"/>
      <c r="K4" s="39"/>
      <c r="L4" s="40" t="s">
        <v>124</v>
      </c>
      <c r="M4" s="39"/>
      <c r="N4" s="39"/>
      <c r="O4" s="40" t="s">
        <v>123</v>
      </c>
      <c r="P4" s="39"/>
      <c r="Q4" s="39"/>
      <c r="W4" s="40" t="s">
        <v>122</v>
      </c>
      <c r="X4" s="39"/>
      <c r="Y4" s="39"/>
      <c r="Z4" s="40" t="s">
        <v>121</v>
      </c>
      <c r="AA4" s="39"/>
      <c r="AB4" s="39"/>
      <c r="AC4" s="40" t="s">
        <v>120</v>
      </c>
      <c r="AD4" s="39"/>
      <c r="AE4" s="39"/>
      <c r="AF4" s="40" t="s">
        <v>132</v>
      </c>
      <c r="AG4" s="39"/>
      <c r="AH4" s="39"/>
    </row>
    <row r="5" spans="1:34" ht="12" customHeight="1">
      <c r="A5" s="38" t="s">
        <v>4</v>
      </c>
      <c r="B5" s="38"/>
      <c r="C5" s="38"/>
      <c r="D5" s="38"/>
      <c r="E5" s="38"/>
      <c r="F5" s="37" t="s">
        <v>5</v>
      </c>
      <c r="G5" s="37" t="s">
        <v>6</v>
      </c>
      <c r="H5" s="37" t="s">
        <v>6</v>
      </c>
      <c r="I5" s="37" t="s">
        <v>5</v>
      </c>
      <c r="J5" s="37" t="s">
        <v>6</v>
      </c>
      <c r="K5" s="37" t="s">
        <v>6</v>
      </c>
      <c r="L5" s="37" t="s">
        <v>5</v>
      </c>
      <c r="M5" s="37" t="s">
        <v>6</v>
      </c>
      <c r="N5" s="37" t="s">
        <v>6</v>
      </c>
      <c r="O5" s="37" t="s">
        <v>5</v>
      </c>
      <c r="P5" s="37" t="s">
        <v>6</v>
      </c>
      <c r="Q5" s="37" t="s">
        <v>6</v>
      </c>
      <c r="R5" s="38" t="s">
        <v>4</v>
      </c>
      <c r="S5" s="38"/>
      <c r="T5" s="38"/>
      <c r="U5" s="38"/>
      <c r="V5" s="38"/>
      <c r="W5" s="37" t="s">
        <v>5</v>
      </c>
      <c r="X5" s="37" t="s">
        <v>6</v>
      </c>
      <c r="Y5" s="37" t="s">
        <v>6</v>
      </c>
      <c r="Z5" s="37" t="s">
        <v>5</v>
      </c>
      <c r="AA5" s="37" t="s">
        <v>6</v>
      </c>
      <c r="AB5" s="37" t="s">
        <v>6</v>
      </c>
      <c r="AC5" s="37" t="s">
        <v>5</v>
      </c>
      <c r="AD5" s="37" t="s">
        <v>6</v>
      </c>
      <c r="AE5" s="37" t="s">
        <v>6</v>
      </c>
      <c r="AF5" s="37" t="s">
        <v>5</v>
      </c>
      <c r="AG5" s="37" t="s">
        <v>6</v>
      </c>
      <c r="AH5" s="37" t="s">
        <v>6</v>
      </c>
    </row>
    <row r="6" spans="1:34" ht="12" customHeight="1">
      <c r="A6" s="25"/>
      <c r="B6" s="25"/>
      <c r="C6" s="25"/>
      <c r="D6" s="25"/>
      <c r="E6" s="25"/>
      <c r="F6" s="36" t="s">
        <v>7</v>
      </c>
      <c r="G6" s="36" t="s">
        <v>7</v>
      </c>
      <c r="H6" s="36" t="s">
        <v>8</v>
      </c>
      <c r="I6" s="36" t="s">
        <v>7</v>
      </c>
      <c r="J6" s="36" t="s">
        <v>7</v>
      </c>
      <c r="K6" s="36" t="s">
        <v>8</v>
      </c>
      <c r="L6" s="36" t="s">
        <v>7</v>
      </c>
      <c r="M6" s="36" t="s">
        <v>7</v>
      </c>
      <c r="N6" s="36" t="s">
        <v>8</v>
      </c>
      <c r="O6" s="36" t="s">
        <v>7</v>
      </c>
      <c r="P6" s="36" t="s">
        <v>7</v>
      </c>
      <c r="Q6" s="36" t="s">
        <v>8</v>
      </c>
      <c r="R6" s="25"/>
      <c r="S6" s="25"/>
      <c r="T6" s="25"/>
      <c r="U6" s="25"/>
      <c r="V6" s="25"/>
      <c r="W6" s="36" t="s">
        <v>7</v>
      </c>
      <c r="X6" s="36" t="s">
        <v>7</v>
      </c>
      <c r="Y6" s="36" t="s">
        <v>8</v>
      </c>
      <c r="Z6" s="36" t="s">
        <v>7</v>
      </c>
      <c r="AA6" s="36" t="s">
        <v>7</v>
      </c>
      <c r="AB6" s="36" t="s">
        <v>8</v>
      </c>
      <c r="AC6" s="36" t="s">
        <v>7</v>
      </c>
      <c r="AD6" s="36" t="s">
        <v>7</v>
      </c>
      <c r="AE6" s="36" t="s">
        <v>8</v>
      </c>
      <c r="AF6" s="36" t="s">
        <v>7</v>
      </c>
      <c r="AG6" s="36" t="s">
        <v>7</v>
      </c>
      <c r="AH6" s="36" t="s">
        <v>8</v>
      </c>
    </row>
    <row r="7" spans="1:34" ht="6" customHeight="1">
      <c r="F7" s="35"/>
      <c r="W7" s="35"/>
    </row>
    <row r="8" spans="1:34">
      <c r="F8" s="346">
        <f t="shared" ref="F8:Q8" si="0">SUM(F10,F16,F22,F24,F30,F34)</f>
        <v>2427</v>
      </c>
      <c r="G8" s="345">
        <f t="shared" si="0"/>
        <v>1303</v>
      </c>
      <c r="H8" s="345">
        <f t="shared" si="0"/>
        <v>286</v>
      </c>
      <c r="I8" s="345">
        <f t="shared" si="0"/>
        <v>2591</v>
      </c>
      <c r="J8" s="345">
        <f t="shared" si="0"/>
        <v>1722</v>
      </c>
      <c r="K8" s="345">
        <f t="shared" si="0"/>
        <v>430</v>
      </c>
      <c r="L8" s="345">
        <f t="shared" si="0"/>
        <v>2285</v>
      </c>
      <c r="M8" s="345">
        <f t="shared" si="0"/>
        <v>1158</v>
      </c>
      <c r="N8" s="345">
        <f t="shared" si="0"/>
        <v>297</v>
      </c>
      <c r="O8" s="345">
        <f t="shared" si="0"/>
        <v>5129</v>
      </c>
      <c r="P8" s="345">
        <f t="shared" si="0"/>
        <v>2518</v>
      </c>
      <c r="Q8" s="345">
        <f t="shared" si="0"/>
        <v>567</v>
      </c>
      <c r="W8" s="346">
        <f t="shared" ref="W8:AH8" si="1">SUM(W10,W16,W22,W24,W30,W34)</f>
        <v>3355</v>
      </c>
      <c r="X8" s="345">
        <f t="shared" si="1"/>
        <v>1871</v>
      </c>
      <c r="Y8" s="345">
        <f t="shared" si="1"/>
        <v>363</v>
      </c>
      <c r="Z8" s="345">
        <f t="shared" si="1"/>
        <v>2523</v>
      </c>
      <c r="AA8" s="345">
        <f t="shared" si="1"/>
        <v>1418</v>
      </c>
      <c r="AB8" s="345">
        <f t="shared" si="1"/>
        <v>355</v>
      </c>
      <c r="AC8" s="345">
        <f t="shared" si="1"/>
        <v>2138</v>
      </c>
      <c r="AD8" s="345">
        <f t="shared" si="1"/>
        <v>1169</v>
      </c>
      <c r="AE8" s="345">
        <f t="shared" si="1"/>
        <v>278</v>
      </c>
      <c r="AF8" s="345">
        <f t="shared" si="1"/>
        <v>63</v>
      </c>
      <c r="AG8" s="345">
        <f t="shared" si="1"/>
        <v>278</v>
      </c>
      <c r="AH8" s="345">
        <f t="shared" si="1"/>
        <v>35</v>
      </c>
    </row>
    <row r="9" spans="1:34" ht="6" customHeight="1">
      <c r="F9" s="32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W9" s="32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</row>
    <row r="10" spans="1:34">
      <c r="F10" s="28">
        <f t="shared" ref="F10:Q10" si="2">SUM(F11:F14)</f>
        <v>6</v>
      </c>
      <c r="G10" s="27">
        <f t="shared" si="2"/>
        <v>4</v>
      </c>
      <c r="H10" s="27">
        <f t="shared" si="2"/>
        <v>1</v>
      </c>
      <c r="I10" s="27">
        <f t="shared" si="2"/>
        <v>4</v>
      </c>
      <c r="J10" s="27">
        <f t="shared" si="2"/>
        <v>4</v>
      </c>
      <c r="K10" s="27">
        <f t="shared" si="2"/>
        <v>4</v>
      </c>
      <c r="L10" s="27">
        <f t="shared" si="2"/>
        <v>10</v>
      </c>
      <c r="M10" s="27">
        <f t="shared" si="2"/>
        <v>9</v>
      </c>
      <c r="N10" s="27">
        <f t="shared" si="2"/>
        <v>9</v>
      </c>
      <c r="O10" s="27">
        <f t="shared" si="2"/>
        <v>11</v>
      </c>
      <c r="P10" s="27">
        <f t="shared" si="2"/>
        <v>10</v>
      </c>
      <c r="Q10" s="27">
        <f t="shared" si="2"/>
        <v>9</v>
      </c>
      <c r="W10" s="28">
        <f t="shared" ref="W10:AE10" si="3">SUM(W11:W14)</f>
        <v>13</v>
      </c>
      <c r="X10" s="27">
        <f t="shared" si="3"/>
        <v>12</v>
      </c>
      <c r="Y10" s="27">
        <f t="shared" si="3"/>
        <v>4</v>
      </c>
      <c r="Z10" s="27">
        <f t="shared" si="3"/>
        <v>11</v>
      </c>
      <c r="AA10" s="27">
        <f t="shared" si="3"/>
        <v>10</v>
      </c>
      <c r="AB10" s="27">
        <f t="shared" si="3"/>
        <v>10</v>
      </c>
      <c r="AC10" s="27">
        <f t="shared" si="3"/>
        <v>9</v>
      </c>
      <c r="AD10" s="27">
        <f t="shared" si="3"/>
        <v>9</v>
      </c>
      <c r="AE10" s="27">
        <f t="shared" si="3"/>
        <v>2</v>
      </c>
      <c r="AF10" s="30" t="s">
        <v>12</v>
      </c>
      <c r="AG10" s="30" t="s">
        <v>12</v>
      </c>
      <c r="AH10" s="27">
        <f>SUM(AH11:AH14)</f>
        <v>6</v>
      </c>
    </row>
    <row r="11" spans="1:34">
      <c r="D11" s="175" t="s">
        <v>9</v>
      </c>
      <c r="F11" s="344" t="s">
        <v>12</v>
      </c>
      <c r="G11" s="30" t="s">
        <v>12</v>
      </c>
      <c r="H11" s="30" t="s">
        <v>12</v>
      </c>
      <c r="I11" s="27">
        <v>2</v>
      </c>
      <c r="J11" s="27">
        <v>2</v>
      </c>
      <c r="K11" s="27">
        <v>2</v>
      </c>
      <c r="L11" s="27">
        <v>5</v>
      </c>
      <c r="M11" s="27">
        <v>4</v>
      </c>
      <c r="N11" s="27">
        <v>5</v>
      </c>
      <c r="O11" s="27">
        <v>4</v>
      </c>
      <c r="P11" s="27">
        <v>3</v>
      </c>
      <c r="Q11" s="27">
        <v>3</v>
      </c>
      <c r="U11" s="175" t="s">
        <v>9</v>
      </c>
      <c r="W11" s="28">
        <v>1</v>
      </c>
      <c r="X11" s="27">
        <v>1</v>
      </c>
      <c r="Y11" s="30" t="s">
        <v>12</v>
      </c>
      <c r="Z11" s="27">
        <v>2</v>
      </c>
      <c r="AA11" s="27">
        <v>1</v>
      </c>
      <c r="AB11" s="27">
        <v>1</v>
      </c>
      <c r="AC11" s="27">
        <v>2</v>
      </c>
      <c r="AD11" s="27">
        <v>2</v>
      </c>
      <c r="AE11" s="27">
        <v>2</v>
      </c>
      <c r="AF11" s="30" t="s">
        <v>12</v>
      </c>
      <c r="AG11" s="30" t="s">
        <v>12</v>
      </c>
      <c r="AH11" s="30" t="s">
        <v>12</v>
      </c>
    </row>
    <row r="12" spans="1:34">
      <c r="D12" s="175" t="s">
        <v>10</v>
      </c>
      <c r="F12" s="28">
        <v>3</v>
      </c>
      <c r="G12" s="27">
        <v>2</v>
      </c>
      <c r="H12" s="27">
        <v>1</v>
      </c>
      <c r="I12" s="27">
        <v>2</v>
      </c>
      <c r="J12" s="27">
        <v>2</v>
      </c>
      <c r="K12" s="27">
        <v>2</v>
      </c>
      <c r="L12" s="27">
        <v>3</v>
      </c>
      <c r="M12" s="27">
        <v>3</v>
      </c>
      <c r="N12" s="27">
        <v>3</v>
      </c>
      <c r="O12" s="27">
        <v>4</v>
      </c>
      <c r="P12" s="27">
        <v>4</v>
      </c>
      <c r="Q12" s="27">
        <v>4</v>
      </c>
      <c r="U12" s="175" t="s">
        <v>10</v>
      </c>
      <c r="W12" s="28">
        <v>3</v>
      </c>
      <c r="X12" s="27">
        <v>2</v>
      </c>
      <c r="Y12" s="27">
        <v>2</v>
      </c>
      <c r="Z12" s="27">
        <v>4</v>
      </c>
      <c r="AA12" s="27">
        <v>4</v>
      </c>
      <c r="AB12" s="27">
        <v>5</v>
      </c>
      <c r="AC12" s="27">
        <v>3</v>
      </c>
      <c r="AD12" s="27">
        <v>3</v>
      </c>
      <c r="AE12" s="30" t="s">
        <v>12</v>
      </c>
      <c r="AF12" s="30" t="s">
        <v>12</v>
      </c>
      <c r="AG12" s="30" t="s">
        <v>12</v>
      </c>
      <c r="AH12" s="27">
        <v>6</v>
      </c>
    </row>
    <row r="13" spans="1:34">
      <c r="D13" s="175" t="s">
        <v>11</v>
      </c>
      <c r="F13" s="28">
        <v>3</v>
      </c>
      <c r="G13" s="27">
        <v>2</v>
      </c>
      <c r="H13" s="30" t="s">
        <v>12</v>
      </c>
      <c r="I13" s="30" t="s">
        <v>12</v>
      </c>
      <c r="J13" s="30" t="s">
        <v>12</v>
      </c>
      <c r="K13" s="30" t="s">
        <v>12</v>
      </c>
      <c r="L13" s="27">
        <v>2</v>
      </c>
      <c r="M13" s="27">
        <v>2</v>
      </c>
      <c r="N13" s="27">
        <v>1</v>
      </c>
      <c r="O13" s="30" t="s">
        <v>12</v>
      </c>
      <c r="P13" s="30" t="s">
        <v>12</v>
      </c>
      <c r="Q13" s="30" t="s">
        <v>12</v>
      </c>
      <c r="U13" s="175" t="s">
        <v>11</v>
      </c>
      <c r="W13" s="28">
        <v>4</v>
      </c>
      <c r="X13" s="27">
        <v>4</v>
      </c>
      <c r="Y13" s="27">
        <v>1</v>
      </c>
      <c r="Z13" s="27">
        <v>3</v>
      </c>
      <c r="AA13" s="27">
        <v>3</v>
      </c>
      <c r="AB13" s="27">
        <v>3</v>
      </c>
      <c r="AC13" s="27">
        <v>1</v>
      </c>
      <c r="AD13" s="27">
        <v>1</v>
      </c>
      <c r="AE13" s="30" t="s">
        <v>12</v>
      </c>
      <c r="AF13" s="30" t="s">
        <v>12</v>
      </c>
      <c r="AG13" s="30" t="s">
        <v>12</v>
      </c>
      <c r="AH13" s="30" t="s">
        <v>12</v>
      </c>
    </row>
    <row r="14" spans="1:34">
      <c r="D14" s="175" t="s">
        <v>13</v>
      </c>
      <c r="F14" s="344" t="s">
        <v>12</v>
      </c>
      <c r="G14" s="30" t="s">
        <v>12</v>
      </c>
      <c r="H14" s="30" t="s">
        <v>12</v>
      </c>
      <c r="I14" s="30" t="s">
        <v>12</v>
      </c>
      <c r="J14" s="30" t="s">
        <v>12</v>
      </c>
      <c r="K14" s="30" t="s">
        <v>12</v>
      </c>
      <c r="L14" s="30" t="s">
        <v>12</v>
      </c>
      <c r="M14" s="30" t="s">
        <v>12</v>
      </c>
      <c r="N14" s="30" t="s">
        <v>12</v>
      </c>
      <c r="O14" s="27">
        <v>3</v>
      </c>
      <c r="P14" s="27">
        <v>3</v>
      </c>
      <c r="Q14" s="27">
        <v>2</v>
      </c>
      <c r="U14" s="175" t="s">
        <v>13</v>
      </c>
      <c r="W14" s="28">
        <v>5</v>
      </c>
      <c r="X14" s="27">
        <v>5</v>
      </c>
      <c r="Y14" s="27">
        <v>1</v>
      </c>
      <c r="Z14" s="27">
        <v>2</v>
      </c>
      <c r="AA14" s="27">
        <v>2</v>
      </c>
      <c r="AB14" s="27">
        <v>1</v>
      </c>
      <c r="AC14" s="27">
        <v>3</v>
      </c>
      <c r="AD14" s="27">
        <v>3</v>
      </c>
      <c r="AE14" s="30" t="s">
        <v>12</v>
      </c>
      <c r="AF14" s="30" t="s">
        <v>12</v>
      </c>
      <c r="AG14" s="30" t="s">
        <v>12</v>
      </c>
      <c r="AH14" s="30" t="s">
        <v>12</v>
      </c>
    </row>
    <row r="15" spans="1:34" ht="6" customHeight="1">
      <c r="F15" s="28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W15" s="28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1:34">
      <c r="F16" s="28">
        <f t="shared" ref="F16:Q16" si="4">SUM(F17:F20)</f>
        <v>65</v>
      </c>
      <c r="G16" s="27">
        <f t="shared" si="4"/>
        <v>19</v>
      </c>
      <c r="H16" s="27">
        <f t="shared" si="4"/>
        <v>34</v>
      </c>
      <c r="I16" s="27">
        <f t="shared" si="4"/>
        <v>31</v>
      </c>
      <c r="J16" s="27">
        <f t="shared" si="4"/>
        <v>35</v>
      </c>
      <c r="K16" s="27">
        <f t="shared" si="4"/>
        <v>44</v>
      </c>
      <c r="L16" s="27">
        <f t="shared" si="4"/>
        <v>128</v>
      </c>
      <c r="M16" s="27">
        <f t="shared" si="4"/>
        <v>52</v>
      </c>
      <c r="N16" s="27">
        <f t="shared" si="4"/>
        <v>50</v>
      </c>
      <c r="O16" s="27">
        <f t="shared" si="4"/>
        <v>150</v>
      </c>
      <c r="P16" s="27">
        <f t="shared" si="4"/>
        <v>65</v>
      </c>
      <c r="Q16" s="27">
        <f t="shared" si="4"/>
        <v>92</v>
      </c>
      <c r="W16" s="28">
        <f t="shared" ref="W16:AH16" si="5">SUM(W17:W20)</f>
        <v>65</v>
      </c>
      <c r="X16" s="27">
        <f t="shared" si="5"/>
        <v>49</v>
      </c>
      <c r="Y16" s="27">
        <f t="shared" si="5"/>
        <v>82</v>
      </c>
      <c r="Z16" s="27">
        <f t="shared" si="5"/>
        <v>35</v>
      </c>
      <c r="AA16" s="27">
        <f t="shared" si="5"/>
        <v>34</v>
      </c>
      <c r="AB16" s="27">
        <f t="shared" si="5"/>
        <v>27</v>
      </c>
      <c r="AC16" s="27">
        <f t="shared" si="5"/>
        <v>33</v>
      </c>
      <c r="AD16" s="27">
        <f t="shared" si="5"/>
        <v>26</v>
      </c>
      <c r="AE16" s="27">
        <f t="shared" si="5"/>
        <v>51</v>
      </c>
      <c r="AF16" s="27">
        <f t="shared" si="5"/>
        <v>3</v>
      </c>
      <c r="AG16" s="27">
        <f t="shared" si="5"/>
        <v>3</v>
      </c>
      <c r="AH16" s="27">
        <f t="shared" si="5"/>
        <v>8</v>
      </c>
    </row>
    <row r="17" spans="4:34">
      <c r="D17" s="175" t="s">
        <v>14</v>
      </c>
      <c r="F17" s="28">
        <v>8</v>
      </c>
      <c r="G17" s="30" t="s">
        <v>12</v>
      </c>
      <c r="H17" s="30" t="s">
        <v>12</v>
      </c>
      <c r="I17" s="30" t="s">
        <v>12</v>
      </c>
      <c r="J17" s="30" t="s">
        <v>12</v>
      </c>
      <c r="K17" s="30" t="s">
        <v>12</v>
      </c>
      <c r="L17" s="27">
        <v>12</v>
      </c>
      <c r="M17" s="27">
        <v>6</v>
      </c>
      <c r="N17" s="27">
        <v>5</v>
      </c>
      <c r="O17" s="27">
        <v>9</v>
      </c>
      <c r="P17" s="27">
        <v>5</v>
      </c>
      <c r="Q17" s="27">
        <v>5</v>
      </c>
      <c r="U17" s="175" t="s">
        <v>14</v>
      </c>
      <c r="W17" s="28">
        <v>5</v>
      </c>
      <c r="X17" s="27">
        <v>5</v>
      </c>
      <c r="Y17" s="27">
        <v>4</v>
      </c>
      <c r="Z17" s="30" t="s">
        <v>12</v>
      </c>
      <c r="AA17" s="30" t="s">
        <v>12</v>
      </c>
      <c r="AB17" s="30" t="s">
        <v>12</v>
      </c>
      <c r="AC17" s="27">
        <v>1</v>
      </c>
      <c r="AD17" s="27">
        <v>1</v>
      </c>
      <c r="AE17" s="27">
        <v>2</v>
      </c>
      <c r="AF17" s="30" t="s">
        <v>12</v>
      </c>
      <c r="AG17" s="30" t="s">
        <v>12</v>
      </c>
      <c r="AH17" s="30" t="s">
        <v>12</v>
      </c>
    </row>
    <row r="18" spans="4:34">
      <c r="D18" s="175" t="s">
        <v>15</v>
      </c>
      <c r="F18" s="28">
        <v>15</v>
      </c>
      <c r="G18" s="27">
        <v>11</v>
      </c>
      <c r="H18" s="27">
        <v>18</v>
      </c>
      <c r="I18" s="27">
        <v>18</v>
      </c>
      <c r="J18" s="27">
        <v>21</v>
      </c>
      <c r="K18" s="27">
        <v>29</v>
      </c>
      <c r="L18" s="27">
        <v>30</v>
      </c>
      <c r="M18" s="27">
        <v>21</v>
      </c>
      <c r="N18" s="27">
        <v>21</v>
      </c>
      <c r="O18" s="27">
        <v>29</v>
      </c>
      <c r="P18" s="27">
        <v>24</v>
      </c>
      <c r="Q18" s="27">
        <v>34</v>
      </c>
      <c r="U18" s="175" t="s">
        <v>15</v>
      </c>
      <c r="W18" s="28">
        <v>21</v>
      </c>
      <c r="X18" s="27">
        <v>22</v>
      </c>
      <c r="Y18" s="27">
        <v>56</v>
      </c>
      <c r="Z18" s="27">
        <v>28</v>
      </c>
      <c r="AA18" s="27">
        <v>28</v>
      </c>
      <c r="AB18" s="27">
        <v>24</v>
      </c>
      <c r="AC18" s="27">
        <v>17</v>
      </c>
      <c r="AD18" s="27">
        <v>15</v>
      </c>
      <c r="AE18" s="27">
        <v>26</v>
      </c>
      <c r="AF18" s="27">
        <v>3</v>
      </c>
      <c r="AG18" s="27">
        <v>3</v>
      </c>
      <c r="AH18" s="27">
        <v>8</v>
      </c>
    </row>
    <row r="19" spans="4:34">
      <c r="D19" s="175" t="s">
        <v>16</v>
      </c>
      <c r="F19" s="28">
        <v>41</v>
      </c>
      <c r="G19" s="27">
        <v>7</v>
      </c>
      <c r="H19" s="27">
        <v>14</v>
      </c>
      <c r="I19" s="27">
        <v>13</v>
      </c>
      <c r="J19" s="27">
        <v>14</v>
      </c>
      <c r="K19" s="27">
        <v>15</v>
      </c>
      <c r="L19" s="27">
        <v>85</v>
      </c>
      <c r="M19" s="27">
        <v>24</v>
      </c>
      <c r="N19" s="27">
        <v>24</v>
      </c>
      <c r="O19" s="27">
        <v>110</v>
      </c>
      <c r="P19" s="27">
        <v>34</v>
      </c>
      <c r="Q19" s="27">
        <v>51</v>
      </c>
      <c r="U19" s="175" t="s">
        <v>16</v>
      </c>
      <c r="W19" s="28">
        <v>39</v>
      </c>
      <c r="X19" s="27">
        <v>22</v>
      </c>
      <c r="Y19" s="27">
        <v>22</v>
      </c>
      <c r="Z19" s="27">
        <v>6</v>
      </c>
      <c r="AA19" s="27">
        <v>5</v>
      </c>
      <c r="AB19" s="27">
        <v>2</v>
      </c>
      <c r="AC19" s="27">
        <v>15</v>
      </c>
      <c r="AD19" s="27">
        <v>10</v>
      </c>
      <c r="AE19" s="27">
        <v>23</v>
      </c>
      <c r="AF19" s="30" t="s">
        <v>12</v>
      </c>
      <c r="AG19" s="30" t="s">
        <v>12</v>
      </c>
      <c r="AH19" s="30" t="s">
        <v>12</v>
      </c>
    </row>
    <row r="20" spans="4:34" ht="12" customHeight="1">
      <c r="D20" s="175" t="s">
        <v>17</v>
      </c>
      <c r="F20" s="28">
        <v>1</v>
      </c>
      <c r="G20" s="27">
        <v>1</v>
      </c>
      <c r="H20" s="27">
        <v>2</v>
      </c>
      <c r="I20" s="30" t="s">
        <v>12</v>
      </c>
      <c r="J20" s="30" t="s">
        <v>12</v>
      </c>
      <c r="K20" s="30" t="s">
        <v>12</v>
      </c>
      <c r="L20" s="27">
        <v>1</v>
      </c>
      <c r="M20" s="27">
        <v>1</v>
      </c>
      <c r="N20" s="30" t="s">
        <v>12</v>
      </c>
      <c r="O20" s="27">
        <v>2</v>
      </c>
      <c r="P20" s="27">
        <v>2</v>
      </c>
      <c r="Q20" s="27">
        <v>2</v>
      </c>
      <c r="U20" s="175" t="s">
        <v>17</v>
      </c>
      <c r="W20" s="344" t="s">
        <v>12</v>
      </c>
      <c r="X20" s="30" t="s">
        <v>12</v>
      </c>
      <c r="Y20" s="30" t="s">
        <v>12</v>
      </c>
      <c r="Z20" s="27">
        <v>1</v>
      </c>
      <c r="AA20" s="27">
        <v>1</v>
      </c>
      <c r="AB20" s="27">
        <v>1</v>
      </c>
      <c r="AC20" s="30" t="s">
        <v>12</v>
      </c>
      <c r="AD20" s="30" t="s">
        <v>12</v>
      </c>
      <c r="AE20" s="30" t="s">
        <v>12</v>
      </c>
      <c r="AF20" s="30" t="s">
        <v>12</v>
      </c>
      <c r="AG20" s="30" t="s">
        <v>12</v>
      </c>
      <c r="AH20" s="30" t="s">
        <v>12</v>
      </c>
    </row>
    <row r="21" spans="4:34" ht="6" customHeight="1">
      <c r="F21" s="28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W21" s="28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</row>
    <row r="22" spans="4:34">
      <c r="F22" s="28">
        <v>2147</v>
      </c>
      <c r="G22" s="27">
        <v>1104</v>
      </c>
      <c r="H22" s="27">
        <v>127</v>
      </c>
      <c r="I22" s="27">
        <v>2316</v>
      </c>
      <c r="J22" s="27">
        <v>1376</v>
      </c>
      <c r="K22" s="27">
        <v>203</v>
      </c>
      <c r="L22" s="27">
        <v>1977</v>
      </c>
      <c r="M22" s="27">
        <v>976</v>
      </c>
      <c r="N22" s="27">
        <v>138</v>
      </c>
      <c r="O22" s="27">
        <v>4568</v>
      </c>
      <c r="P22" s="27">
        <v>2191</v>
      </c>
      <c r="Q22" s="27">
        <v>254</v>
      </c>
      <c r="W22" s="28">
        <v>3058</v>
      </c>
      <c r="X22" s="27">
        <v>1603</v>
      </c>
      <c r="Y22" s="27">
        <v>185</v>
      </c>
      <c r="Z22" s="27">
        <v>2256</v>
      </c>
      <c r="AA22" s="27">
        <v>1205</v>
      </c>
      <c r="AB22" s="27">
        <v>170</v>
      </c>
      <c r="AC22" s="27">
        <v>1951</v>
      </c>
      <c r="AD22" s="27">
        <v>1036</v>
      </c>
      <c r="AE22" s="27">
        <v>136</v>
      </c>
      <c r="AF22" s="27">
        <v>55</v>
      </c>
      <c r="AG22" s="27">
        <v>198</v>
      </c>
      <c r="AH22" s="27">
        <v>13</v>
      </c>
    </row>
    <row r="23" spans="4:34" ht="6" customHeight="1">
      <c r="F23" s="28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W23" s="28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</row>
    <row r="24" spans="4:34">
      <c r="F24" s="28">
        <f t="shared" ref="F24:Q24" si="6">SUM(F25:F28)</f>
        <v>99</v>
      </c>
      <c r="G24" s="27">
        <f t="shared" si="6"/>
        <v>60</v>
      </c>
      <c r="H24" s="27">
        <f t="shared" si="6"/>
        <v>4</v>
      </c>
      <c r="I24" s="27">
        <f t="shared" si="6"/>
        <v>109</v>
      </c>
      <c r="J24" s="27">
        <f t="shared" si="6"/>
        <v>142</v>
      </c>
      <c r="K24" s="27">
        <f t="shared" si="6"/>
        <v>8</v>
      </c>
      <c r="L24" s="27">
        <f t="shared" si="6"/>
        <v>66</v>
      </c>
      <c r="M24" s="27">
        <f t="shared" si="6"/>
        <v>23</v>
      </c>
      <c r="N24" s="27">
        <f t="shared" si="6"/>
        <v>8</v>
      </c>
      <c r="O24" s="27">
        <f t="shared" si="6"/>
        <v>218</v>
      </c>
      <c r="P24" s="27">
        <f t="shared" si="6"/>
        <v>116</v>
      </c>
      <c r="Q24" s="27">
        <f t="shared" si="6"/>
        <v>43</v>
      </c>
      <c r="W24" s="28">
        <f t="shared" ref="W24:AH24" si="7">SUM(W25:W28)</f>
        <v>115</v>
      </c>
      <c r="X24" s="27">
        <f t="shared" si="7"/>
        <v>121</v>
      </c>
      <c r="Y24" s="27">
        <f t="shared" si="7"/>
        <v>10</v>
      </c>
      <c r="Z24" s="27">
        <f t="shared" si="7"/>
        <v>92</v>
      </c>
      <c r="AA24" s="27">
        <f t="shared" si="7"/>
        <v>51</v>
      </c>
      <c r="AB24" s="27">
        <f t="shared" si="7"/>
        <v>15</v>
      </c>
      <c r="AC24" s="27">
        <f t="shared" si="7"/>
        <v>51</v>
      </c>
      <c r="AD24" s="27">
        <f t="shared" si="7"/>
        <v>18</v>
      </c>
      <c r="AE24" s="27">
        <f t="shared" si="7"/>
        <v>7</v>
      </c>
      <c r="AF24" s="27">
        <f t="shared" si="7"/>
        <v>1</v>
      </c>
      <c r="AG24" s="27">
        <f t="shared" si="7"/>
        <v>69</v>
      </c>
      <c r="AH24" s="27">
        <f t="shared" si="7"/>
        <v>1</v>
      </c>
    </row>
    <row r="25" spans="4:34">
      <c r="D25" s="175" t="s">
        <v>18</v>
      </c>
      <c r="F25" s="28">
        <v>85</v>
      </c>
      <c r="G25" s="27">
        <v>57</v>
      </c>
      <c r="H25" s="27">
        <v>1</v>
      </c>
      <c r="I25" s="27">
        <v>80</v>
      </c>
      <c r="J25" s="27">
        <v>130</v>
      </c>
      <c r="K25" s="27">
        <v>4</v>
      </c>
      <c r="L25" s="27">
        <v>57</v>
      </c>
      <c r="M25" s="27">
        <v>17</v>
      </c>
      <c r="N25" s="27">
        <v>6</v>
      </c>
      <c r="O25" s="27">
        <v>187</v>
      </c>
      <c r="P25" s="27">
        <v>109</v>
      </c>
      <c r="Q25" s="27">
        <v>21</v>
      </c>
      <c r="U25" s="175" t="s">
        <v>18</v>
      </c>
      <c r="W25" s="28">
        <v>97</v>
      </c>
      <c r="X25" s="27">
        <v>114</v>
      </c>
      <c r="Y25" s="27">
        <v>5</v>
      </c>
      <c r="Z25" s="27">
        <v>71</v>
      </c>
      <c r="AA25" s="27">
        <v>44</v>
      </c>
      <c r="AB25" s="27">
        <v>13</v>
      </c>
      <c r="AC25" s="27">
        <v>35</v>
      </c>
      <c r="AD25" s="27">
        <v>8</v>
      </c>
      <c r="AE25" s="27">
        <v>3</v>
      </c>
      <c r="AF25" s="27">
        <v>1</v>
      </c>
      <c r="AG25" s="27">
        <v>68</v>
      </c>
      <c r="AH25" s="27">
        <v>1</v>
      </c>
    </row>
    <row r="26" spans="4:34">
      <c r="D26" s="175" t="s">
        <v>19</v>
      </c>
      <c r="F26" s="28">
        <v>2</v>
      </c>
      <c r="G26" s="27">
        <v>2</v>
      </c>
      <c r="H26" s="27">
        <v>3</v>
      </c>
      <c r="I26" s="30" t="s">
        <v>12</v>
      </c>
      <c r="J26" s="30" t="s">
        <v>12</v>
      </c>
      <c r="K26" s="30" t="s">
        <v>12</v>
      </c>
      <c r="L26" s="27">
        <v>1</v>
      </c>
      <c r="M26" s="27">
        <v>1</v>
      </c>
      <c r="N26" s="30" t="s">
        <v>12</v>
      </c>
      <c r="O26" s="27">
        <v>3</v>
      </c>
      <c r="P26" s="27">
        <v>2</v>
      </c>
      <c r="Q26" s="27">
        <v>7</v>
      </c>
      <c r="U26" s="175" t="s">
        <v>19</v>
      </c>
      <c r="W26" s="28">
        <v>4</v>
      </c>
      <c r="X26" s="27">
        <v>4</v>
      </c>
      <c r="Y26" s="27">
        <v>2</v>
      </c>
      <c r="Z26" s="30" t="s">
        <v>12</v>
      </c>
      <c r="AA26" s="30" t="s">
        <v>12</v>
      </c>
      <c r="AB26" s="30" t="s">
        <v>12</v>
      </c>
      <c r="AC26" s="27">
        <v>5</v>
      </c>
      <c r="AD26" s="27">
        <v>5</v>
      </c>
      <c r="AE26" s="27">
        <v>2</v>
      </c>
      <c r="AF26" s="30" t="s">
        <v>12</v>
      </c>
      <c r="AG26" s="27">
        <v>1</v>
      </c>
      <c r="AH26" s="30" t="s">
        <v>12</v>
      </c>
    </row>
    <row r="27" spans="4:34">
      <c r="D27" s="175" t="s">
        <v>20</v>
      </c>
      <c r="F27" s="28">
        <v>12</v>
      </c>
      <c r="G27" s="27">
        <v>1</v>
      </c>
      <c r="H27" s="30" t="s">
        <v>12</v>
      </c>
      <c r="I27" s="27">
        <v>29</v>
      </c>
      <c r="J27" s="27">
        <v>11</v>
      </c>
      <c r="K27" s="30" t="s">
        <v>12</v>
      </c>
      <c r="L27" s="27">
        <v>8</v>
      </c>
      <c r="M27" s="27">
        <v>5</v>
      </c>
      <c r="N27" s="27">
        <v>2</v>
      </c>
      <c r="O27" s="27">
        <v>27</v>
      </c>
      <c r="P27" s="27">
        <v>4</v>
      </c>
      <c r="Q27" s="27">
        <v>12</v>
      </c>
      <c r="U27" s="175" t="s">
        <v>20</v>
      </c>
      <c r="W27" s="28">
        <v>14</v>
      </c>
      <c r="X27" s="27">
        <v>3</v>
      </c>
      <c r="Y27" s="27">
        <v>3</v>
      </c>
      <c r="Z27" s="27">
        <v>21</v>
      </c>
      <c r="AA27" s="27">
        <v>7</v>
      </c>
      <c r="AB27" s="27">
        <v>2</v>
      </c>
      <c r="AC27" s="27">
        <v>11</v>
      </c>
      <c r="AD27" s="27">
        <v>5</v>
      </c>
      <c r="AE27" s="27">
        <v>2</v>
      </c>
      <c r="AF27" s="30" t="s">
        <v>12</v>
      </c>
      <c r="AG27" s="30" t="s">
        <v>12</v>
      </c>
      <c r="AH27" s="30" t="s">
        <v>12</v>
      </c>
    </row>
    <row r="28" spans="4:34">
      <c r="D28" s="175" t="s">
        <v>17</v>
      </c>
      <c r="F28" s="344" t="s">
        <v>12</v>
      </c>
      <c r="G28" s="30" t="s">
        <v>12</v>
      </c>
      <c r="H28" s="30" t="s">
        <v>12</v>
      </c>
      <c r="I28" s="30" t="s">
        <v>12</v>
      </c>
      <c r="J28" s="27">
        <v>1</v>
      </c>
      <c r="K28" s="27">
        <v>4</v>
      </c>
      <c r="L28" s="30" t="s">
        <v>12</v>
      </c>
      <c r="M28" s="30" t="s">
        <v>12</v>
      </c>
      <c r="N28" s="30" t="s">
        <v>12</v>
      </c>
      <c r="O28" s="27">
        <v>1</v>
      </c>
      <c r="P28" s="27">
        <v>1</v>
      </c>
      <c r="Q28" s="27">
        <v>3</v>
      </c>
      <c r="U28" s="175" t="s">
        <v>17</v>
      </c>
      <c r="W28" s="344" t="s">
        <v>12</v>
      </c>
      <c r="X28" s="30" t="s">
        <v>12</v>
      </c>
      <c r="Y28" s="30" t="s">
        <v>12</v>
      </c>
      <c r="Z28" s="30" t="s">
        <v>12</v>
      </c>
      <c r="AA28" s="30" t="s">
        <v>12</v>
      </c>
      <c r="AB28" s="30" t="s">
        <v>12</v>
      </c>
      <c r="AC28" s="30" t="s">
        <v>12</v>
      </c>
      <c r="AD28" s="30" t="s">
        <v>12</v>
      </c>
      <c r="AE28" s="30" t="s">
        <v>12</v>
      </c>
      <c r="AF28" s="30" t="s">
        <v>12</v>
      </c>
      <c r="AG28" s="30" t="s">
        <v>12</v>
      </c>
      <c r="AH28" s="30" t="s">
        <v>12</v>
      </c>
    </row>
    <row r="29" spans="4:34" ht="6" customHeight="1">
      <c r="F29" s="28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W29" s="28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</row>
    <row r="30" spans="4:34">
      <c r="F30" s="28">
        <f t="shared" ref="F30:Q30" si="8">SUM(F31:F32)</f>
        <v>1</v>
      </c>
      <c r="G30" s="27">
        <f t="shared" si="8"/>
        <v>1</v>
      </c>
      <c r="H30" s="27">
        <f t="shared" si="8"/>
        <v>1</v>
      </c>
      <c r="I30" s="27">
        <f t="shared" si="8"/>
        <v>5</v>
      </c>
      <c r="J30" s="27">
        <f t="shared" si="8"/>
        <v>5</v>
      </c>
      <c r="K30" s="27">
        <f t="shared" si="8"/>
        <v>3</v>
      </c>
      <c r="L30" s="27">
        <f t="shared" si="8"/>
        <v>4</v>
      </c>
      <c r="M30" s="27">
        <f t="shared" si="8"/>
        <v>5</v>
      </c>
      <c r="N30" s="27">
        <f t="shared" si="8"/>
        <v>2</v>
      </c>
      <c r="O30" s="27">
        <f t="shared" si="8"/>
        <v>17</v>
      </c>
      <c r="P30" s="27">
        <f t="shared" si="8"/>
        <v>16</v>
      </c>
      <c r="Q30" s="27">
        <f t="shared" si="8"/>
        <v>54</v>
      </c>
      <c r="W30" s="28">
        <f t="shared" ref="W30:AE30" si="9">SUM(W31:W32)</f>
        <v>5</v>
      </c>
      <c r="X30" s="27">
        <f t="shared" si="9"/>
        <v>5</v>
      </c>
      <c r="Y30" s="27">
        <f t="shared" si="9"/>
        <v>3</v>
      </c>
      <c r="Z30" s="27">
        <f t="shared" si="9"/>
        <v>9</v>
      </c>
      <c r="AA30" s="27">
        <f t="shared" si="9"/>
        <v>9</v>
      </c>
      <c r="AB30" s="27">
        <f t="shared" si="9"/>
        <v>27</v>
      </c>
      <c r="AC30" s="27">
        <f t="shared" si="9"/>
        <v>2</v>
      </c>
      <c r="AD30" s="27">
        <f t="shared" si="9"/>
        <v>2</v>
      </c>
      <c r="AE30" s="27">
        <f t="shared" si="9"/>
        <v>3</v>
      </c>
      <c r="AF30" s="30" t="s">
        <v>12</v>
      </c>
      <c r="AG30" s="30" t="s">
        <v>12</v>
      </c>
      <c r="AH30" s="30" t="s">
        <v>12</v>
      </c>
    </row>
    <row r="31" spans="4:34">
      <c r="D31" s="175" t="s">
        <v>21</v>
      </c>
      <c r="F31" s="344" t="s">
        <v>12</v>
      </c>
      <c r="G31" s="30" t="s">
        <v>12</v>
      </c>
      <c r="H31" s="30" t="s">
        <v>12</v>
      </c>
      <c r="I31" s="30" t="s">
        <v>12</v>
      </c>
      <c r="J31" s="30" t="s">
        <v>12</v>
      </c>
      <c r="K31" s="30" t="s">
        <v>12</v>
      </c>
      <c r="L31" s="30" t="s">
        <v>12</v>
      </c>
      <c r="M31" s="30" t="s">
        <v>12</v>
      </c>
      <c r="N31" s="30" t="s">
        <v>12</v>
      </c>
      <c r="O31" s="27">
        <v>6</v>
      </c>
      <c r="P31" s="27">
        <v>6</v>
      </c>
      <c r="Q31" s="27">
        <v>45</v>
      </c>
      <c r="U31" s="175" t="s">
        <v>21</v>
      </c>
      <c r="W31" s="344" t="s">
        <v>12</v>
      </c>
      <c r="X31" s="30" t="s">
        <v>12</v>
      </c>
      <c r="Y31" s="30" t="s">
        <v>12</v>
      </c>
      <c r="Z31" s="27">
        <v>6</v>
      </c>
      <c r="AA31" s="27">
        <v>6</v>
      </c>
      <c r="AB31" s="27">
        <v>25</v>
      </c>
      <c r="AC31" s="30" t="s">
        <v>12</v>
      </c>
      <c r="AD31" s="30" t="s">
        <v>12</v>
      </c>
      <c r="AE31" s="30" t="s">
        <v>12</v>
      </c>
      <c r="AF31" s="30" t="s">
        <v>12</v>
      </c>
      <c r="AG31" s="30" t="s">
        <v>12</v>
      </c>
      <c r="AH31" s="30" t="s">
        <v>12</v>
      </c>
    </row>
    <row r="32" spans="4:34">
      <c r="D32" s="175" t="s">
        <v>22</v>
      </c>
      <c r="F32" s="28">
        <v>1</v>
      </c>
      <c r="G32" s="27">
        <v>1</v>
      </c>
      <c r="H32" s="27">
        <v>1</v>
      </c>
      <c r="I32" s="27">
        <v>5</v>
      </c>
      <c r="J32" s="27">
        <v>5</v>
      </c>
      <c r="K32" s="27">
        <v>3</v>
      </c>
      <c r="L32" s="27">
        <v>4</v>
      </c>
      <c r="M32" s="27">
        <v>5</v>
      </c>
      <c r="N32" s="27">
        <v>2</v>
      </c>
      <c r="O32" s="27">
        <v>11</v>
      </c>
      <c r="P32" s="27">
        <v>10</v>
      </c>
      <c r="Q32" s="27">
        <v>9</v>
      </c>
      <c r="U32" s="175" t="s">
        <v>22</v>
      </c>
      <c r="W32" s="28">
        <v>5</v>
      </c>
      <c r="X32" s="27">
        <v>5</v>
      </c>
      <c r="Y32" s="27">
        <v>3</v>
      </c>
      <c r="Z32" s="27">
        <v>3</v>
      </c>
      <c r="AA32" s="27">
        <v>3</v>
      </c>
      <c r="AB32" s="27">
        <v>2</v>
      </c>
      <c r="AC32" s="27">
        <v>2</v>
      </c>
      <c r="AD32" s="27">
        <v>2</v>
      </c>
      <c r="AE32" s="27">
        <v>3</v>
      </c>
      <c r="AF32" s="30" t="s">
        <v>12</v>
      </c>
      <c r="AG32" s="30" t="s">
        <v>12</v>
      </c>
      <c r="AH32" s="30" t="s">
        <v>12</v>
      </c>
    </row>
    <row r="33" spans="1:34" ht="6" customHeight="1">
      <c r="F33" s="28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W33" s="28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</row>
    <row r="34" spans="1:34">
      <c r="F34" s="28">
        <v>109</v>
      </c>
      <c r="G34" s="27">
        <v>115</v>
      </c>
      <c r="H34" s="27">
        <v>119</v>
      </c>
      <c r="I34" s="27">
        <v>126</v>
      </c>
      <c r="J34" s="27">
        <v>160</v>
      </c>
      <c r="K34" s="27">
        <v>168</v>
      </c>
      <c r="L34" s="27">
        <v>100</v>
      </c>
      <c r="M34" s="27">
        <v>93</v>
      </c>
      <c r="N34" s="27">
        <v>90</v>
      </c>
      <c r="O34" s="27">
        <v>165</v>
      </c>
      <c r="P34" s="27">
        <v>120</v>
      </c>
      <c r="Q34" s="27">
        <v>115</v>
      </c>
      <c r="W34" s="28">
        <v>99</v>
      </c>
      <c r="X34" s="27">
        <v>81</v>
      </c>
      <c r="Y34" s="27">
        <v>79</v>
      </c>
      <c r="Z34" s="27">
        <v>120</v>
      </c>
      <c r="AA34" s="27">
        <v>109</v>
      </c>
      <c r="AB34" s="27">
        <v>106</v>
      </c>
      <c r="AC34" s="27">
        <v>92</v>
      </c>
      <c r="AD34" s="27">
        <v>78</v>
      </c>
      <c r="AE34" s="27">
        <v>79</v>
      </c>
      <c r="AF34" s="27">
        <v>4</v>
      </c>
      <c r="AG34" s="27">
        <v>8</v>
      </c>
      <c r="AH34" s="27">
        <v>7</v>
      </c>
    </row>
    <row r="35" spans="1:34" ht="6" customHeight="1">
      <c r="F35" s="28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W35" s="28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</row>
    <row r="36" spans="1:34">
      <c r="B36" s="22" t="s">
        <v>23</v>
      </c>
      <c r="F36" s="28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S36" s="22" t="s">
        <v>23</v>
      </c>
      <c r="W36" s="28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</row>
    <row r="37" spans="1:34">
      <c r="F37" s="28">
        <v>7</v>
      </c>
      <c r="G37" s="27">
        <v>5</v>
      </c>
      <c r="H37" s="27">
        <v>2</v>
      </c>
      <c r="I37" s="27">
        <v>6</v>
      </c>
      <c r="J37" s="27">
        <v>6</v>
      </c>
      <c r="K37" s="27">
        <v>5</v>
      </c>
      <c r="L37" s="27">
        <v>14</v>
      </c>
      <c r="M37" s="27">
        <v>13</v>
      </c>
      <c r="N37" s="27">
        <v>10</v>
      </c>
      <c r="O37" s="27">
        <v>19</v>
      </c>
      <c r="P37" s="27">
        <v>18</v>
      </c>
      <c r="Q37" s="27">
        <v>16</v>
      </c>
      <c r="W37" s="28">
        <v>16</v>
      </c>
      <c r="X37" s="27">
        <v>15</v>
      </c>
      <c r="Y37" s="27">
        <v>5</v>
      </c>
      <c r="Z37" s="27">
        <v>11</v>
      </c>
      <c r="AA37" s="27">
        <v>10</v>
      </c>
      <c r="AB37" s="27">
        <v>10</v>
      </c>
      <c r="AC37" s="27">
        <v>10</v>
      </c>
      <c r="AD37" s="27">
        <v>10</v>
      </c>
      <c r="AE37" s="27">
        <v>2</v>
      </c>
      <c r="AF37" s="30" t="s">
        <v>12</v>
      </c>
      <c r="AG37" s="30" t="s">
        <v>12</v>
      </c>
      <c r="AH37" s="27">
        <v>6</v>
      </c>
    </row>
    <row r="38" spans="1:34">
      <c r="F38" s="28">
        <v>344</v>
      </c>
      <c r="G38" s="27">
        <v>219</v>
      </c>
      <c r="H38" s="27">
        <v>8</v>
      </c>
      <c r="I38" s="27">
        <v>450</v>
      </c>
      <c r="J38" s="27">
        <v>356</v>
      </c>
      <c r="K38" s="27">
        <v>25</v>
      </c>
      <c r="L38" s="27">
        <v>449</v>
      </c>
      <c r="M38" s="27">
        <v>470</v>
      </c>
      <c r="N38" s="27">
        <v>15</v>
      </c>
      <c r="O38" s="27">
        <v>904</v>
      </c>
      <c r="P38" s="27">
        <v>886</v>
      </c>
      <c r="Q38" s="27">
        <v>58</v>
      </c>
      <c r="W38" s="28">
        <v>655</v>
      </c>
      <c r="X38" s="27">
        <v>554</v>
      </c>
      <c r="Y38" s="27">
        <v>26</v>
      </c>
      <c r="Z38" s="27">
        <v>431</v>
      </c>
      <c r="AA38" s="27">
        <v>362</v>
      </c>
      <c r="AB38" s="27">
        <v>28</v>
      </c>
      <c r="AC38" s="27">
        <v>480</v>
      </c>
      <c r="AD38" s="27">
        <v>377</v>
      </c>
      <c r="AE38" s="27">
        <v>18</v>
      </c>
      <c r="AF38" s="27">
        <v>8</v>
      </c>
      <c r="AG38" s="27">
        <v>154</v>
      </c>
      <c r="AH38" s="27">
        <v>1</v>
      </c>
    </row>
    <row r="39" spans="1:34" ht="6" customHeight="1">
      <c r="F39" s="35"/>
      <c r="W39" s="348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</row>
    <row r="40" spans="1:34" ht="1.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</row>
    <row r="41" spans="1:34" ht="12" customHeight="1">
      <c r="F41" s="40" t="s">
        <v>118</v>
      </c>
      <c r="G41" s="39"/>
      <c r="H41" s="39"/>
      <c r="I41" s="40" t="s">
        <v>117</v>
      </c>
      <c r="J41" s="39"/>
      <c r="K41" s="39"/>
      <c r="L41" s="40" t="s">
        <v>116</v>
      </c>
      <c r="M41" s="39"/>
      <c r="N41" s="39"/>
      <c r="O41" s="40" t="s">
        <v>115</v>
      </c>
      <c r="P41" s="39"/>
      <c r="Q41" s="39"/>
      <c r="W41" s="40" t="s">
        <v>119</v>
      </c>
      <c r="X41" s="39"/>
      <c r="Y41" s="39"/>
      <c r="Z41" s="40" t="s">
        <v>114</v>
      </c>
      <c r="AA41" s="39"/>
      <c r="AB41" s="39"/>
      <c r="AC41" s="40" t="s">
        <v>113</v>
      </c>
      <c r="AD41" s="39"/>
      <c r="AE41" s="39"/>
      <c r="AF41" s="40" t="s">
        <v>112</v>
      </c>
      <c r="AG41" s="39"/>
      <c r="AH41" s="39"/>
    </row>
    <row r="42" spans="1:34" ht="12" customHeight="1">
      <c r="A42" s="38" t="s">
        <v>4</v>
      </c>
      <c r="B42" s="38"/>
      <c r="C42" s="38"/>
      <c r="D42" s="38"/>
      <c r="E42" s="38"/>
      <c r="F42" s="37" t="s">
        <v>5</v>
      </c>
      <c r="G42" s="37" t="s">
        <v>6</v>
      </c>
      <c r="H42" s="37" t="s">
        <v>6</v>
      </c>
      <c r="I42" s="37" t="s">
        <v>5</v>
      </c>
      <c r="J42" s="37" t="s">
        <v>6</v>
      </c>
      <c r="K42" s="37" t="s">
        <v>6</v>
      </c>
      <c r="L42" s="37" t="s">
        <v>5</v>
      </c>
      <c r="M42" s="37" t="s">
        <v>6</v>
      </c>
      <c r="N42" s="37" t="s">
        <v>6</v>
      </c>
      <c r="O42" s="37" t="s">
        <v>5</v>
      </c>
      <c r="P42" s="37" t="s">
        <v>6</v>
      </c>
      <c r="Q42" s="37" t="s">
        <v>6</v>
      </c>
      <c r="R42" s="38" t="s">
        <v>4</v>
      </c>
      <c r="S42" s="38"/>
      <c r="T42" s="38"/>
      <c r="U42" s="38"/>
      <c r="V42" s="38"/>
      <c r="W42" s="37" t="s">
        <v>5</v>
      </c>
      <c r="X42" s="37" t="s">
        <v>6</v>
      </c>
      <c r="Y42" s="37" t="s">
        <v>6</v>
      </c>
      <c r="Z42" s="37" t="s">
        <v>5</v>
      </c>
      <c r="AA42" s="37" t="s">
        <v>6</v>
      </c>
      <c r="AB42" s="37" t="s">
        <v>6</v>
      </c>
      <c r="AC42" s="37" t="s">
        <v>5</v>
      </c>
      <c r="AD42" s="37" t="s">
        <v>6</v>
      </c>
      <c r="AE42" s="37" t="s">
        <v>6</v>
      </c>
      <c r="AF42" s="37" t="s">
        <v>5</v>
      </c>
      <c r="AG42" s="37" t="s">
        <v>6</v>
      </c>
      <c r="AH42" s="37" t="s">
        <v>6</v>
      </c>
    </row>
    <row r="43" spans="1:34" ht="12" customHeight="1">
      <c r="A43" s="25"/>
      <c r="B43" s="25"/>
      <c r="C43" s="25"/>
      <c r="D43" s="25"/>
      <c r="E43" s="25"/>
      <c r="F43" s="36" t="s">
        <v>7</v>
      </c>
      <c r="G43" s="36" t="s">
        <v>7</v>
      </c>
      <c r="H43" s="36" t="s">
        <v>8</v>
      </c>
      <c r="I43" s="36" t="s">
        <v>7</v>
      </c>
      <c r="J43" s="36" t="s">
        <v>7</v>
      </c>
      <c r="K43" s="36" t="s">
        <v>8</v>
      </c>
      <c r="L43" s="36" t="s">
        <v>7</v>
      </c>
      <c r="M43" s="36" t="s">
        <v>7</v>
      </c>
      <c r="N43" s="36" t="s">
        <v>8</v>
      </c>
      <c r="O43" s="36" t="s">
        <v>7</v>
      </c>
      <c r="P43" s="36" t="s">
        <v>7</v>
      </c>
      <c r="Q43" s="36" t="s">
        <v>8</v>
      </c>
      <c r="R43" s="25"/>
      <c r="S43" s="25"/>
      <c r="T43" s="25"/>
      <c r="U43" s="25"/>
      <c r="V43" s="25"/>
      <c r="W43" s="36" t="s">
        <v>7</v>
      </c>
      <c r="X43" s="36" t="s">
        <v>7</v>
      </c>
      <c r="Y43" s="36" t="s">
        <v>8</v>
      </c>
      <c r="Z43" s="36" t="s">
        <v>7</v>
      </c>
      <c r="AA43" s="36" t="s">
        <v>7</v>
      </c>
      <c r="AB43" s="36" t="s">
        <v>8</v>
      </c>
      <c r="AC43" s="36" t="s">
        <v>7</v>
      </c>
      <c r="AD43" s="36" t="s">
        <v>7</v>
      </c>
      <c r="AE43" s="36" t="s">
        <v>8</v>
      </c>
      <c r="AF43" s="36" t="s">
        <v>7</v>
      </c>
      <c r="AG43" s="36" t="s">
        <v>7</v>
      </c>
      <c r="AH43" s="36" t="s">
        <v>8</v>
      </c>
    </row>
    <row r="44" spans="1:34" ht="6" customHeight="1">
      <c r="F44" s="35"/>
      <c r="W44" s="35"/>
    </row>
    <row r="45" spans="1:34">
      <c r="F45" s="346">
        <f t="shared" ref="F45:Q45" si="10">SUM(F47,F53,F59,F61,F67,F71)</f>
        <v>6347</v>
      </c>
      <c r="G45" s="345">
        <f t="shared" si="10"/>
        <v>3114</v>
      </c>
      <c r="H45" s="345">
        <f t="shared" si="10"/>
        <v>582</v>
      </c>
      <c r="I45" s="345">
        <f t="shared" si="10"/>
        <v>2389</v>
      </c>
      <c r="J45" s="345">
        <f t="shared" si="10"/>
        <v>1493</v>
      </c>
      <c r="K45" s="345">
        <f t="shared" si="10"/>
        <v>352</v>
      </c>
      <c r="L45" s="345">
        <f t="shared" si="10"/>
        <v>1865</v>
      </c>
      <c r="M45" s="345">
        <f t="shared" si="10"/>
        <v>1099</v>
      </c>
      <c r="N45" s="345">
        <f t="shared" si="10"/>
        <v>267</v>
      </c>
      <c r="O45" s="345">
        <f t="shared" si="10"/>
        <v>1577</v>
      </c>
      <c r="P45" s="345">
        <f t="shared" si="10"/>
        <v>908</v>
      </c>
      <c r="Q45" s="345">
        <f t="shared" si="10"/>
        <v>230</v>
      </c>
      <c r="W45" s="346">
        <f t="shared" ref="W45:AH45" si="11">SUM(W47,W53,W59,W61,W67,W71)</f>
        <v>2593</v>
      </c>
      <c r="X45" s="345">
        <f t="shared" si="11"/>
        <v>1263</v>
      </c>
      <c r="Y45" s="345">
        <f t="shared" si="11"/>
        <v>246</v>
      </c>
      <c r="Z45" s="345">
        <f t="shared" si="11"/>
        <v>1962</v>
      </c>
      <c r="AA45" s="345">
        <f t="shared" si="11"/>
        <v>1341</v>
      </c>
      <c r="AB45" s="345">
        <f t="shared" si="11"/>
        <v>263</v>
      </c>
      <c r="AC45" s="345">
        <f t="shared" si="11"/>
        <v>2075</v>
      </c>
      <c r="AD45" s="345">
        <f t="shared" si="11"/>
        <v>1164</v>
      </c>
      <c r="AE45" s="345">
        <f t="shared" si="11"/>
        <v>247</v>
      </c>
      <c r="AF45" s="345">
        <f t="shared" si="11"/>
        <v>2592</v>
      </c>
      <c r="AG45" s="345">
        <f t="shared" si="11"/>
        <v>1460</v>
      </c>
      <c r="AH45" s="345">
        <f t="shared" si="11"/>
        <v>285</v>
      </c>
    </row>
    <row r="46" spans="1:34" ht="6" customHeight="1">
      <c r="F46" s="32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W46" s="32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</row>
    <row r="47" spans="1:34">
      <c r="F47" s="28">
        <f t="shared" ref="F47:Q47" si="12">SUM(F48:F51)</f>
        <v>15</v>
      </c>
      <c r="G47" s="27">
        <f t="shared" si="12"/>
        <v>13</v>
      </c>
      <c r="H47" s="27">
        <f t="shared" si="12"/>
        <v>12</v>
      </c>
      <c r="I47" s="27">
        <f t="shared" si="12"/>
        <v>3</v>
      </c>
      <c r="J47" s="27">
        <f t="shared" si="12"/>
        <v>3</v>
      </c>
      <c r="K47" s="27">
        <f t="shared" si="12"/>
        <v>3</v>
      </c>
      <c r="L47" s="27">
        <f t="shared" si="12"/>
        <v>5</v>
      </c>
      <c r="M47" s="27">
        <f t="shared" si="12"/>
        <v>4</v>
      </c>
      <c r="N47" s="27">
        <f t="shared" si="12"/>
        <v>5</v>
      </c>
      <c r="O47" s="27">
        <f t="shared" si="12"/>
        <v>4</v>
      </c>
      <c r="P47" s="27">
        <f t="shared" si="12"/>
        <v>4</v>
      </c>
      <c r="Q47" s="27">
        <f t="shared" si="12"/>
        <v>1</v>
      </c>
      <c r="W47" s="28">
        <f t="shared" ref="W47:AH47" si="13">SUM(W48:W51)</f>
        <v>7</v>
      </c>
      <c r="X47" s="27">
        <f t="shared" si="13"/>
        <v>7</v>
      </c>
      <c r="Y47" s="27">
        <f t="shared" si="13"/>
        <v>5</v>
      </c>
      <c r="Z47" s="27">
        <f t="shared" si="13"/>
        <v>6</v>
      </c>
      <c r="AA47" s="27">
        <f t="shared" si="13"/>
        <v>6</v>
      </c>
      <c r="AB47" s="27">
        <f t="shared" si="13"/>
        <v>8</v>
      </c>
      <c r="AC47" s="27">
        <f t="shared" si="13"/>
        <v>2</v>
      </c>
      <c r="AD47" s="27">
        <f t="shared" si="13"/>
        <v>2</v>
      </c>
      <c r="AE47" s="27">
        <f t="shared" si="13"/>
        <v>2</v>
      </c>
      <c r="AF47" s="27">
        <f t="shared" si="13"/>
        <v>3</v>
      </c>
      <c r="AG47" s="27">
        <f t="shared" si="13"/>
        <v>2</v>
      </c>
      <c r="AH47" s="27">
        <f t="shared" si="13"/>
        <v>4</v>
      </c>
    </row>
    <row r="48" spans="1:34">
      <c r="D48" s="175" t="s">
        <v>9</v>
      </c>
      <c r="F48" s="28">
        <v>5</v>
      </c>
      <c r="G48" s="27">
        <v>3</v>
      </c>
      <c r="H48" s="27">
        <v>3</v>
      </c>
      <c r="I48" s="30" t="s">
        <v>12</v>
      </c>
      <c r="J48" s="30" t="s">
        <v>12</v>
      </c>
      <c r="K48" s="30" t="s">
        <v>12</v>
      </c>
      <c r="L48" s="27">
        <v>3</v>
      </c>
      <c r="M48" s="27">
        <v>2</v>
      </c>
      <c r="N48" s="27">
        <v>2</v>
      </c>
      <c r="O48" s="30" t="s">
        <v>12</v>
      </c>
      <c r="P48" s="30" t="s">
        <v>12</v>
      </c>
      <c r="Q48" s="30" t="s">
        <v>12</v>
      </c>
      <c r="U48" s="175" t="s">
        <v>9</v>
      </c>
      <c r="W48" s="28">
        <v>3</v>
      </c>
      <c r="X48" s="27">
        <v>3</v>
      </c>
      <c r="Y48" s="27">
        <v>4</v>
      </c>
      <c r="Z48" s="27">
        <v>1</v>
      </c>
      <c r="AA48" s="27">
        <v>1</v>
      </c>
      <c r="AB48" s="27">
        <v>1</v>
      </c>
      <c r="AC48" s="30" t="s">
        <v>12</v>
      </c>
      <c r="AD48" s="30" t="s">
        <v>12</v>
      </c>
      <c r="AE48" s="30" t="s">
        <v>12</v>
      </c>
      <c r="AF48" s="30" t="s">
        <v>12</v>
      </c>
      <c r="AG48" s="30" t="s">
        <v>12</v>
      </c>
      <c r="AH48" s="30" t="s">
        <v>12</v>
      </c>
    </row>
    <row r="49" spans="4:34">
      <c r="D49" s="175" t="s">
        <v>10</v>
      </c>
      <c r="F49" s="28">
        <v>6</v>
      </c>
      <c r="G49" s="27">
        <v>5</v>
      </c>
      <c r="H49" s="27">
        <v>5</v>
      </c>
      <c r="I49" s="27">
        <v>1</v>
      </c>
      <c r="J49" s="27">
        <v>1</v>
      </c>
      <c r="K49" s="27">
        <v>1</v>
      </c>
      <c r="L49" s="27">
        <v>1</v>
      </c>
      <c r="M49" s="27">
        <v>1</v>
      </c>
      <c r="N49" s="27">
        <v>3</v>
      </c>
      <c r="O49" s="30" t="s">
        <v>12</v>
      </c>
      <c r="P49" s="30" t="s">
        <v>12</v>
      </c>
      <c r="Q49" s="30" t="s">
        <v>12</v>
      </c>
      <c r="U49" s="175" t="s">
        <v>10</v>
      </c>
      <c r="W49" s="28">
        <v>1</v>
      </c>
      <c r="X49" s="27">
        <v>1</v>
      </c>
      <c r="Y49" s="30" t="s">
        <v>12</v>
      </c>
      <c r="Z49" s="27">
        <v>3</v>
      </c>
      <c r="AA49" s="27">
        <v>3</v>
      </c>
      <c r="AB49" s="27">
        <v>6</v>
      </c>
      <c r="AC49" s="30" t="s">
        <v>12</v>
      </c>
      <c r="AD49" s="30" t="s">
        <v>12</v>
      </c>
      <c r="AE49" s="30" t="s">
        <v>12</v>
      </c>
      <c r="AF49" s="27">
        <v>2</v>
      </c>
      <c r="AG49" s="27">
        <v>1</v>
      </c>
      <c r="AH49" s="27">
        <v>3</v>
      </c>
    </row>
    <row r="50" spans="4:34">
      <c r="D50" s="175" t="s">
        <v>11</v>
      </c>
      <c r="F50" s="28">
        <v>1</v>
      </c>
      <c r="G50" s="27">
        <v>2</v>
      </c>
      <c r="H50" s="27">
        <v>1</v>
      </c>
      <c r="I50" s="27">
        <v>1</v>
      </c>
      <c r="J50" s="27">
        <v>1</v>
      </c>
      <c r="K50" s="27">
        <v>1</v>
      </c>
      <c r="L50" s="30" t="s">
        <v>12</v>
      </c>
      <c r="M50" s="30" t="s">
        <v>12</v>
      </c>
      <c r="N50" s="30" t="s">
        <v>12</v>
      </c>
      <c r="O50" s="27">
        <v>4</v>
      </c>
      <c r="P50" s="27">
        <v>4</v>
      </c>
      <c r="Q50" s="27">
        <v>1</v>
      </c>
      <c r="U50" s="175" t="s">
        <v>11</v>
      </c>
      <c r="W50" s="344" t="s">
        <v>12</v>
      </c>
      <c r="X50" s="30" t="s">
        <v>12</v>
      </c>
      <c r="Y50" s="30" t="s">
        <v>12</v>
      </c>
      <c r="Z50" s="27">
        <v>1</v>
      </c>
      <c r="AA50" s="27">
        <v>1</v>
      </c>
      <c r="AB50" s="27">
        <v>1</v>
      </c>
      <c r="AC50" s="30" t="s">
        <v>12</v>
      </c>
      <c r="AD50" s="30" t="s">
        <v>12</v>
      </c>
      <c r="AE50" s="30" t="s">
        <v>12</v>
      </c>
      <c r="AF50" s="30" t="s">
        <v>12</v>
      </c>
      <c r="AG50" s="30" t="s">
        <v>12</v>
      </c>
      <c r="AH50" s="30" t="s">
        <v>12</v>
      </c>
    </row>
    <row r="51" spans="4:34">
      <c r="D51" s="175" t="s">
        <v>13</v>
      </c>
      <c r="F51" s="28">
        <v>3</v>
      </c>
      <c r="G51" s="27">
        <v>3</v>
      </c>
      <c r="H51" s="27">
        <v>3</v>
      </c>
      <c r="I51" s="27">
        <v>1</v>
      </c>
      <c r="J51" s="27">
        <v>1</v>
      </c>
      <c r="K51" s="27">
        <v>1</v>
      </c>
      <c r="L51" s="27">
        <v>1</v>
      </c>
      <c r="M51" s="27">
        <v>1</v>
      </c>
      <c r="N51" s="30" t="s">
        <v>12</v>
      </c>
      <c r="O51" s="30" t="s">
        <v>12</v>
      </c>
      <c r="P51" s="30" t="s">
        <v>12</v>
      </c>
      <c r="Q51" s="30" t="s">
        <v>12</v>
      </c>
      <c r="U51" s="175" t="s">
        <v>13</v>
      </c>
      <c r="W51" s="28">
        <v>3</v>
      </c>
      <c r="X51" s="27">
        <v>3</v>
      </c>
      <c r="Y51" s="27">
        <v>1</v>
      </c>
      <c r="Z51" s="27">
        <v>1</v>
      </c>
      <c r="AA51" s="27">
        <v>1</v>
      </c>
      <c r="AB51" s="30" t="s">
        <v>12</v>
      </c>
      <c r="AC51" s="27">
        <v>2</v>
      </c>
      <c r="AD51" s="27">
        <v>2</v>
      </c>
      <c r="AE51" s="27">
        <v>2</v>
      </c>
      <c r="AF51" s="27">
        <v>1</v>
      </c>
      <c r="AG51" s="27">
        <v>1</v>
      </c>
      <c r="AH51" s="27">
        <v>1</v>
      </c>
    </row>
    <row r="52" spans="4:34" ht="6" customHeight="1">
      <c r="F52" s="28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W52" s="28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</row>
    <row r="53" spans="4:34">
      <c r="F53" s="28">
        <f t="shared" ref="F53:Q53" si="14">SUM(F54:F57)</f>
        <v>219</v>
      </c>
      <c r="G53" s="27">
        <f t="shared" si="14"/>
        <v>65</v>
      </c>
      <c r="H53" s="27">
        <f t="shared" si="14"/>
        <v>93</v>
      </c>
      <c r="I53" s="27">
        <f t="shared" si="14"/>
        <v>26</v>
      </c>
      <c r="J53" s="27">
        <f t="shared" si="14"/>
        <v>27</v>
      </c>
      <c r="K53" s="27">
        <f t="shared" si="14"/>
        <v>27</v>
      </c>
      <c r="L53" s="27">
        <f t="shared" si="14"/>
        <v>55</v>
      </c>
      <c r="M53" s="27">
        <f t="shared" si="14"/>
        <v>20</v>
      </c>
      <c r="N53" s="27">
        <f t="shared" si="14"/>
        <v>23</v>
      </c>
      <c r="O53" s="27">
        <f t="shared" si="14"/>
        <v>16</v>
      </c>
      <c r="P53" s="27">
        <f t="shared" si="14"/>
        <v>15</v>
      </c>
      <c r="Q53" s="27">
        <f t="shared" si="14"/>
        <v>19</v>
      </c>
      <c r="W53" s="28">
        <f t="shared" ref="W53:AH53" si="15">SUM(W54:W57)</f>
        <v>46</v>
      </c>
      <c r="X53" s="27">
        <f t="shared" si="15"/>
        <v>9</v>
      </c>
      <c r="Y53" s="27">
        <f t="shared" si="15"/>
        <v>18</v>
      </c>
      <c r="Z53" s="27">
        <f t="shared" si="15"/>
        <v>27</v>
      </c>
      <c r="AA53" s="27">
        <f t="shared" si="15"/>
        <v>12</v>
      </c>
      <c r="AB53" s="27">
        <f t="shared" si="15"/>
        <v>19</v>
      </c>
      <c r="AC53" s="27">
        <f t="shared" si="15"/>
        <v>24</v>
      </c>
      <c r="AD53" s="27">
        <f t="shared" si="15"/>
        <v>24</v>
      </c>
      <c r="AE53" s="27">
        <f t="shared" si="15"/>
        <v>23</v>
      </c>
      <c r="AF53" s="27">
        <f t="shared" si="15"/>
        <v>23</v>
      </c>
      <c r="AG53" s="27">
        <f t="shared" si="15"/>
        <v>23</v>
      </c>
      <c r="AH53" s="27">
        <f t="shared" si="15"/>
        <v>25</v>
      </c>
    </row>
    <row r="54" spans="4:34">
      <c r="D54" s="175" t="s">
        <v>14</v>
      </c>
      <c r="F54" s="28">
        <v>27</v>
      </c>
      <c r="G54" s="27">
        <v>14</v>
      </c>
      <c r="H54" s="27">
        <v>14</v>
      </c>
      <c r="I54" s="27">
        <v>1</v>
      </c>
      <c r="J54" s="27">
        <v>1</v>
      </c>
      <c r="K54" s="30" t="s">
        <v>12</v>
      </c>
      <c r="L54" s="27">
        <v>1</v>
      </c>
      <c r="M54" s="30" t="s">
        <v>12</v>
      </c>
      <c r="N54" s="27">
        <v>3</v>
      </c>
      <c r="O54" s="30" t="s">
        <v>12</v>
      </c>
      <c r="P54" s="30" t="s">
        <v>12</v>
      </c>
      <c r="Q54" s="30" t="s">
        <v>12</v>
      </c>
      <c r="U54" s="175" t="s">
        <v>14</v>
      </c>
      <c r="W54" s="344" t="s">
        <v>12</v>
      </c>
      <c r="X54" s="30" t="s">
        <v>12</v>
      </c>
      <c r="Y54" s="30" t="s">
        <v>12</v>
      </c>
      <c r="Z54" s="30" t="s">
        <v>12</v>
      </c>
      <c r="AA54" s="30" t="s">
        <v>12</v>
      </c>
      <c r="AB54" s="30" t="s">
        <v>12</v>
      </c>
      <c r="AC54" s="30" t="s">
        <v>12</v>
      </c>
      <c r="AD54" s="30" t="s">
        <v>12</v>
      </c>
      <c r="AE54" s="30" t="s">
        <v>12</v>
      </c>
      <c r="AF54" s="27">
        <v>4</v>
      </c>
      <c r="AG54" s="27">
        <v>4</v>
      </c>
      <c r="AH54" s="27">
        <v>4</v>
      </c>
    </row>
    <row r="55" spans="4:34">
      <c r="D55" s="175" t="s">
        <v>15</v>
      </c>
      <c r="F55" s="28">
        <v>53</v>
      </c>
      <c r="G55" s="27">
        <v>38</v>
      </c>
      <c r="H55" s="27">
        <v>53</v>
      </c>
      <c r="I55" s="27">
        <v>10</v>
      </c>
      <c r="J55" s="27">
        <v>10</v>
      </c>
      <c r="K55" s="27">
        <v>10</v>
      </c>
      <c r="L55" s="27">
        <v>9</v>
      </c>
      <c r="M55" s="27">
        <v>9</v>
      </c>
      <c r="N55" s="27">
        <v>16</v>
      </c>
      <c r="O55" s="27">
        <v>10</v>
      </c>
      <c r="P55" s="27">
        <v>9</v>
      </c>
      <c r="Q55" s="27">
        <v>9</v>
      </c>
      <c r="U55" s="175" t="s">
        <v>15</v>
      </c>
      <c r="W55" s="28">
        <v>4</v>
      </c>
      <c r="X55" s="27">
        <v>3</v>
      </c>
      <c r="Y55" s="27">
        <v>6</v>
      </c>
      <c r="Z55" s="27">
        <v>10</v>
      </c>
      <c r="AA55" s="27">
        <v>9</v>
      </c>
      <c r="AB55" s="27">
        <v>14</v>
      </c>
      <c r="AC55" s="27">
        <v>12</v>
      </c>
      <c r="AD55" s="27">
        <v>13</v>
      </c>
      <c r="AE55" s="27">
        <v>15</v>
      </c>
      <c r="AF55" s="27">
        <v>11</v>
      </c>
      <c r="AG55" s="27">
        <v>10</v>
      </c>
      <c r="AH55" s="27">
        <v>12</v>
      </c>
    </row>
    <row r="56" spans="4:34">
      <c r="D56" s="175" t="s">
        <v>16</v>
      </c>
      <c r="F56" s="28">
        <v>139</v>
      </c>
      <c r="G56" s="27">
        <v>13</v>
      </c>
      <c r="H56" s="27">
        <v>26</v>
      </c>
      <c r="I56" s="27">
        <v>15</v>
      </c>
      <c r="J56" s="27">
        <v>16</v>
      </c>
      <c r="K56" s="27">
        <v>17</v>
      </c>
      <c r="L56" s="27">
        <v>45</v>
      </c>
      <c r="M56" s="27">
        <v>11</v>
      </c>
      <c r="N56" s="27">
        <v>3</v>
      </c>
      <c r="O56" s="27">
        <v>6</v>
      </c>
      <c r="P56" s="27">
        <v>6</v>
      </c>
      <c r="Q56" s="27">
        <v>10</v>
      </c>
      <c r="U56" s="175" t="s">
        <v>16</v>
      </c>
      <c r="W56" s="28">
        <v>42</v>
      </c>
      <c r="X56" s="27">
        <v>6</v>
      </c>
      <c r="Y56" s="27">
        <v>12</v>
      </c>
      <c r="Z56" s="27">
        <v>16</v>
      </c>
      <c r="AA56" s="27">
        <v>2</v>
      </c>
      <c r="AB56" s="27">
        <v>4</v>
      </c>
      <c r="AC56" s="27">
        <v>12</v>
      </c>
      <c r="AD56" s="27">
        <v>11</v>
      </c>
      <c r="AE56" s="27">
        <v>8</v>
      </c>
      <c r="AF56" s="27">
        <v>8</v>
      </c>
      <c r="AG56" s="27">
        <v>9</v>
      </c>
      <c r="AH56" s="27">
        <v>9</v>
      </c>
    </row>
    <row r="57" spans="4:34">
      <c r="D57" s="175" t="s">
        <v>17</v>
      </c>
      <c r="F57" s="344" t="s">
        <v>12</v>
      </c>
      <c r="G57" s="30" t="s">
        <v>12</v>
      </c>
      <c r="H57" s="30" t="s">
        <v>12</v>
      </c>
      <c r="I57" s="30" t="s">
        <v>12</v>
      </c>
      <c r="J57" s="30" t="s">
        <v>12</v>
      </c>
      <c r="K57" s="30" t="s">
        <v>12</v>
      </c>
      <c r="L57" s="30" t="s">
        <v>12</v>
      </c>
      <c r="M57" s="30" t="s">
        <v>12</v>
      </c>
      <c r="N57" s="27">
        <v>1</v>
      </c>
      <c r="O57" s="30" t="s">
        <v>12</v>
      </c>
      <c r="P57" s="30" t="s">
        <v>12</v>
      </c>
      <c r="Q57" s="30" t="s">
        <v>12</v>
      </c>
      <c r="U57" s="175" t="s">
        <v>17</v>
      </c>
      <c r="W57" s="344" t="s">
        <v>12</v>
      </c>
      <c r="X57" s="30" t="s">
        <v>12</v>
      </c>
      <c r="Y57" s="30" t="s">
        <v>12</v>
      </c>
      <c r="Z57" s="27">
        <v>1</v>
      </c>
      <c r="AA57" s="27">
        <v>1</v>
      </c>
      <c r="AB57" s="27">
        <v>1</v>
      </c>
      <c r="AC57" s="30" t="s">
        <v>12</v>
      </c>
      <c r="AD57" s="30" t="s">
        <v>12</v>
      </c>
      <c r="AE57" s="30" t="s">
        <v>12</v>
      </c>
      <c r="AF57" s="30" t="s">
        <v>12</v>
      </c>
      <c r="AG57" s="30" t="s">
        <v>12</v>
      </c>
      <c r="AH57" s="30" t="s">
        <v>12</v>
      </c>
    </row>
    <row r="58" spans="4:34" ht="6" customHeight="1">
      <c r="F58" s="28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W58" s="28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</row>
    <row r="59" spans="4:34">
      <c r="F59" s="28">
        <v>5483</v>
      </c>
      <c r="G59" s="27">
        <v>2789</v>
      </c>
      <c r="H59" s="27">
        <v>207</v>
      </c>
      <c r="I59" s="27">
        <v>2153</v>
      </c>
      <c r="J59" s="27">
        <v>1213</v>
      </c>
      <c r="K59" s="27">
        <v>175</v>
      </c>
      <c r="L59" s="27">
        <v>1650</v>
      </c>
      <c r="M59" s="27">
        <v>924</v>
      </c>
      <c r="N59" s="27">
        <v>122</v>
      </c>
      <c r="O59" s="27">
        <v>1428</v>
      </c>
      <c r="P59" s="27">
        <v>741</v>
      </c>
      <c r="Q59" s="27">
        <v>104</v>
      </c>
      <c r="W59" s="28">
        <v>2418</v>
      </c>
      <c r="X59" s="27">
        <v>1170</v>
      </c>
      <c r="Y59" s="27">
        <v>171</v>
      </c>
      <c r="Z59" s="27">
        <v>1785</v>
      </c>
      <c r="AA59" s="27">
        <v>1103</v>
      </c>
      <c r="AB59" s="27">
        <v>165</v>
      </c>
      <c r="AC59" s="27">
        <v>1871</v>
      </c>
      <c r="AD59" s="27">
        <v>951</v>
      </c>
      <c r="AE59" s="27">
        <v>99</v>
      </c>
      <c r="AF59" s="27">
        <v>2383</v>
      </c>
      <c r="AG59" s="27">
        <v>1166</v>
      </c>
      <c r="AH59" s="27">
        <v>162</v>
      </c>
    </row>
    <row r="60" spans="4:34" ht="6" customHeight="1">
      <c r="F60" s="28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W60" s="28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</row>
    <row r="61" spans="4:34">
      <c r="F61" s="28">
        <f t="shared" ref="F61:Q61" si="16">SUM(F62:F65)</f>
        <v>396</v>
      </c>
      <c r="G61" s="27">
        <f t="shared" si="16"/>
        <v>69</v>
      </c>
      <c r="H61" s="27">
        <f t="shared" si="16"/>
        <v>40</v>
      </c>
      <c r="I61" s="27">
        <f t="shared" si="16"/>
        <v>57</v>
      </c>
      <c r="J61" s="27">
        <f t="shared" si="16"/>
        <v>108</v>
      </c>
      <c r="K61" s="27">
        <f t="shared" si="16"/>
        <v>10</v>
      </c>
      <c r="L61" s="27">
        <f t="shared" si="16"/>
        <v>47</v>
      </c>
      <c r="M61" s="27">
        <f t="shared" si="16"/>
        <v>23</v>
      </c>
      <c r="N61" s="27">
        <f t="shared" si="16"/>
        <v>1</v>
      </c>
      <c r="O61" s="27">
        <f t="shared" si="16"/>
        <v>48</v>
      </c>
      <c r="P61" s="27">
        <f t="shared" si="16"/>
        <v>52</v>
      </c>
      <c r="Q61" s="27">
        <f t="shared" si="16"/>
        <v>7</v>
      </c>
      <c r="W61" s="28">
        <f t="shared" ref="W61:AH61" si="17">SUM(W62:W65)</f>
        <v>30</v>
      </c>
      <c r="X61" s="27">
        <f t="shared" si="17"/>
        <v>19</v>
      </c>
      <c r="Y61" s="27">
        <f t="shared" si="17"/>
        <v>7</v>
      </c>
      <c r="Z61" s="27">
        <f t="shared" si="17"/>
        <v>66</v>
      </c>
      <c r="AA61" s="27">
        <f t="shared" si="17"/>
        <v>149</v>
      </c>
      <c r="AB61" s="27">
        <f t="shared" si="17"/>
        <v>5</v>
      </c>
      <c r="AC61" s="27">
        <f t="shared" si="17"/>
        <v>43</v>
      </c>
      <c r="AD61" s="27">
        <f t="shared" si="17"/>
        <v>70</v>
      </c>
      <c r="AE61" s="27">
        <f t="shared" si="17"/>
        <v>7</v>
      </c>
      <c r="AF61" s="27">
        <f t="shared" si="17"/>
        <v>95</v>
      </c>
      <c r="AG61" s="27">
        <f t="shared" si="17"/>
        <v>176</v>
      </c>
      <c r="AH61" s="27">
        <f t="shared" si="17"/>
        <v>4</v>
      </c>
    </row>
    <row r="62" spans="4:34">
      <c r="D62" s="175" t="s">
        <v>18</v>
      </c>
      <c r="F62" s="28">
        <v>331</v>
      </c>
      <c r="G62" s="27">
        <v>49</v>
      </c>
      <c r="H62" s="27">
        <v>28</v>
      </c>
      <c r="I62" s="27">
        <v>47</v>
      </c>
      <c r="J62" s="27">
        <v>88</v>
      </c>
      <c r="K62" s="27">
        <v>8</v>
      </c>
      <c r="L62" s="27">
        <v>36</v>
      </c>
      <c r="M62" s="27">
        <v>20</v>
      </c>
      <c r="N62" s="30" t="s">
        <v>12</v>
      </c>
      <c r="O62" s="27">
        <v>38</v>
      </c>
      <c r="P62" s="27">
        <v>31</v>
      </c>
      <c r="Q62" s="27">
        <v>5</v>
      </c>
      <c r="U62" s="175" t="s">
        <v>18</v>
      </c>
      <c r="W62" s="28">
        <v>29</v>
      </c>
      <c r="X62" s="27">
        <v>18</v>
      </c>
      <c r="Y62" s="27">
        <v>6</v>
      </c>
      <c r="Z62" s="27">
        <v>43</v>
      </c>
      <c r="AA62" s="27">
        <v>75</v>
      </c>
      <c r="AB62" s="27">
        <v>5</v>
      </c>
      <c r="AC62" s="27">
        <v>38</v>
      </c>
      <c r="AD62" s="27">
        <v>64</v>
      </c>
      <c r="AE62" s="27">
        <v>6</v>
      </c>
      <c r="AF62" s="27">
        <v>58</v>
      </c>
      <c r="AG62" s="27">
        <v>94</v>
      </c>
      <c r="AH62" s="27">
        <v>3</v>
      </c>
    </row>
    <row r="63" spans="4:34">
      <c r="D63" s="175" t="s">
        <v>19</v>
      </c>
      <c r="F63" s="28">
        <v>7</v>
      </c>
      <c r="G63" s="27">
        <v>5</v>
      </c>
      <c r="H63" s="27">
        <v>2</v>
      </c>
      <c r="I63" s="27">
        <v>1</v>
      </c>
      <c r="J63" s="27">
        <v>1</v>
      </c>
      <c r="K63" s="27">
        <v>2</v>
      </c>
      <c r="L63" s="27">
        <v>1</v>
      </c>
      <c r="M63" s="27">
        <v>2</v>
      </c>
      <c r="N63" s="27">
        <v>1</v>
      </c>
      <c r="O63" s="27">
        <v>1</v>
      </c>
      <c r="P63" s="27">
        <v>1</v>
      </c>
      <c r="Q63" s="27">
        <v>1</v>
      </c>
      <c r="U63" s="175" t="s">
        <v>19</v>
      </c>
      <c r="W63" s="344" t="s">
        <v>12</v>
      </c>
      <c r="X63" s="30" t="s">
        <v>12</v>
      </c>
      <c r="Y63" s="30" t="s">
        <v>12</v>
      </c>
      <c r="Z63" s="30" t="s">
        <v>12</v>
      </c>
      <c r="AA63" s="30" t="s">
        <v>12</v>
      </c>
      <c r="AB63" s="30" t="s">
        <v>12</v>
      </c>
      <c r="AC63" s="27">
        <v>1</v>
      </c>
      <c r="AD63" s="27">
        <v>1</v>
      </c>
      <c r="AE63" s="27">
        <v>1</v>
      </c>
      <c r="AF63" s="27">
        <v>1</v>
      </c>
      <c r="AG63" s="27">
        <v>1</v>
      </c>
      <c r="AH63" s="27">
        <v>1</v>
      </c>
    </row>
    <row r="64" spans="4:34">
      <c r="D64" s="175" t="s">
        <v>20</v>
      </c>
      <c r="F64" s="28">
        <v>56</v>
      </c>
      <c r="G64" s="27">
        <v>13</v>
      </c>
      <c r="H64" s="27">
        <v>8</v>
      </c>
      <c r="I64" s="27">
        <v>8</v>
      </c>
      <c r="J64" s="27">
        <v>18</v>
      </c>
      <c r="K64" s="30" t="s">
        <v>12</v>
      </c>
      <c r="L64" s="27">
        <v>10</v>
      </c>
      <c r="M64" s="27">
        <v>1</v>
      </c>
      <c r="N64" s="30" t="s">
        <v>12</v>
      </c>
      <c r="O64" s="27">
        <v>9</v>
      </c>
      <c r="P64" s="27">
        <v>20</v>
      </c>
      <c r="Q64" s="27">
        <v>1</v>
      </c>
      <c r="U64" s="175" t="s">
        <v>20</v>
      </c>
      <c r="W64" s="28">
        <v>1</v>
      </c>
      <c r="X64" s="27">
        <v>1</v>
      </c>
      <c r="Y64" s="27">
        <v>1</v>
      </c>
      <c r="Z64" s="27">
        <v>23</v>
      </c>
      <c r="AA64" s="27">
        <v>74</v>
      </c>
      <c r="AB64" s="30" t="s">
        <v>12</v>
      </c>
      <c r="AC64" s="27">
        <v>4</v>
      </c>
      <c r="AD64" s="27">
        <v>5</v>
      </c>
      <c r="AE64" s="30" t="s">
        <v>12</v>
      </c>
      <c r="AF64" s="27">
        <v>36</v>
      </c>
      <c r="AG64" s="27">
        <v>81</v>
      </c>
      <c r="AH64" s="30" t="s">
        <v>12</v>
      </c>
    </row>
    <row r="65" spans="1:34">
      <c r="D65" s="175" t="s">
        <v>17</v>
      </c>
      <c r="F65" s="28">
        <v>2</v>
      </c>
      <c r="G65" s="27">
        <v>2</v>
      </c>
      <c r="H65" s="27">
        <v>2</v>
      </c>
      <c r="I65" s="27">
        <v>1</v>
      </c>
      <c r="J65" s="27">
        <v>1</v>
      </c>
      <c r="K65" s="30" t="s">
        <v>12</v>
      </c>
      <c r="L65" s="30" t="s">
        <v>12</v>
      </c>
      <c r="M65" s="30" t="s">
        <v>12</v>
      </c>
      <c r="N65" s="30" t="s">
        <v>12</v>
      </c>
      <c r="O65" s="30" t="s">
        <v>12</v>
      </c>
      <c r="P65" s="30" t="s">
        <v>12</v>
      </c>
      <c r="Q65" s="30" t="s">
        <v>12</v>
      </c>
      <c r="U65" s="175" t="s">
        <v>17</v>
      </c>
      <c r="W65" s="344" t="s">
        <v>12</v>
      </c>
      <c r="X65" s="30" t="s">
        <v>12</v>
      </c>
      <c r="Y65" s="30" t="s">
        <v>12</v>
      </c>
      <c r="Z65" s="30" t="s">
        <v>12</v>
      </c>
      <c r="AA65" s="30" t="s">
        <v>12</v>
      </c>
      <c r="AB65" s="30" t="s">
        <v>12</v>
      </c>
      <c r="AC65" s="30" t="s">
        <v>12</v>
      </c>
      <c r="AD65" s="30" t="s">
        <v>12</v>
      </c>
      <c r="AE65" s="30" t="s">
        <v>12</v>
      </c>
      <c r="AF65" s="30" t="s">
        <v>12</v>
      </c>
      <c r="AG65" s="30" t="s">
        <v>12</v>
      </c>
      <c r="AH65" s="30" t="s">
        <v>12</v>
      </c>
    </row>
    <row r="66" spans="1:34" ht="6" customHeight="1">
      <c r="F66" s="28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W66" s="28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</row>
    <row r="67" spans="1:34">
      <c r="F67" s="28">
        <f t="shared" ref="F67:K67" si="18">SUM(F68:F69)</f>
        <v>17</v>
      </c>
      <c r="G67" s="27">
        <f t="shared" si="18"/>
        <v>16</v>
      </c>
      <c r="H67" s="27">
        <f t="shared" si="18"/>
        <v>64</v>
      </c>
      <c r="I67" s="27">
        <f t="shared" si="18"/>
        <v>4</v>
      </c>
      <c r="J67" s="27">
        <f t="shared" si="18"/>
        <v>4</v>
      </c>
      <c r="K67" s="27">
        <f t="shared" si="18"/>
        <v>4</v>
      </c>
      <c r="L67" s="30" t="s">
        <v>12</v>
      </c>
      <c r="M67" s="27">
        <f>SUM(M68:M69)</f>
        <v>1</v>
      </c>
      <c r="N67" s="27">
        <f>SUM(N68:N69)</f>
        <v>2</v>
      </c>
      <c r="O67" s="27">
        <f>SUM(O68:O69)</f>
        <v>3</v>
      </c>
      <c r="P67" s="27">
        <f>SUM(P68:P69)</f>
        <v>4</v>
      </c>
      <c r="Q67" s="27">
        <f>SUM(Q68:Q69)</f>
        <v>4</v>
      </c>
      <c r="W67" s="28">
        <f t="shared" ref="W67:AH67" si="19">SUM(W68:W69)</f>
        <v>10</v>
      </c>
      <c r="X67" s="27">
        <f t="shared" si="19"/>
        <v>10</v>
      </c>
      <c r="Y67" s="27">
        <f t="shared" si="19"/>
        <v>4</v>
      </c>
      <c r="Z67" s="27">
        <f t="shared" si="19"/>
        <v>5</v>
      </c>
      <c r="AA67" s="27">
        <f t="shared" si="19"/>
        <v>5</v>
      </c>
      <c r="AB67" s="27">
        <f t="shared" si="19"/>
        <v>3</v>
      </c>
      <c r="AC67" s="27">
        <f t="shared" si="19"/>
        <v>5</v>
      </c>
      <c r="AD67" s="27">
        <f t="shared" si="19"/>
        <v>4</v>
      </c>
      <c r="AE67" s="27">
        <f t="shared" si="19"/>
        <v>3</v>
      </c>
      <c r="AF67" s="27">
        <f t="shared" si="19"/>
        <v>1</v>
      </c>
      <c r="AG67" s="27">
        <f t="shared" si="19"/>
        <v>2</v>
      </c>
      <c r="AH67" s="27">
        <f t="shared" si="19"/>
        <v>1</v>
      </c>
    </row>
    <row r="68" spans="1:34">
      <c r="D68" s="175" t="s">
        <v>21</v>
      </c>
      <c r="F68" s="28">
        <v>6</v>
      </c>
      <c r="G68" s="27">
        <v>9</v>
      </c>
      <c r="H68" s="27">
        <v>53</v>
      </c>
      <c r="I68" s="30" t="s">
        <v>12</v>
      </c>
      <c r="J68" s="30" t="s">
        <v>12</v>
      </c>
      <c r="K68" s="30" t="s">
        <v>12</v>
      </c>
      <c r="L68" s="30" t="s">
        <v>12</v>
      </c>
      <c r="M68" s="30" t="s">
        <v>12</v>
      </c>
      <c r="N68" s="30" t="s">
        <v>12</v>
      </c>
      <c r="O68" s="30" t="s">
        <v>12</v>
      </c>
      <c r="P68" s="30" t="s">
        <v>12</v>
      </c>
      <c r="Q68" s="30" t="s">
        <v>12</v>
      </c>
      <c r="U68" s="175" t="s">
        <v>21</v>
      </c>
      <c r="W68" s="28">
        <v>1</v>
      </c>
      <c r="X68" s="30" t="s">
        <v>12</v>
      </c>
      <c r="Y68" s="30" t="s">
        <v>12</v>
      </c>
      <c r="Z68" s="30" t="s">
        <v>12</v>
      </c>
      <c r="AA68" s="30" t="s">
        <v>12</v>
      </c>
      <c r="AB68" s="30" t="s">
        <v>12</v>
      </c>
      <c r="AC68" s="30" t="s">
        <v>12</v>
      </c>
      <c r="AD68" s="30" t="s">
        <v>12</v>
      </c>
      <c r="AE68" s="30" t="s">
        <v>12</v>
      </c>
      <c r="AF68" s="30" t="s">
        <v>12</v>
      </c>
      <c r="AG68" s="30" t="s">
        <v>12</v>
      </c>
      <c r="AH68" s="30" t="s">
        <v>12</v>
      </c>
    </row>
    <row r="69" spans="1:34">
      <c r="D69" s="175" t="s">
        <v>22</v>
      </c>
      <c r="F69" s="28">
        <v>11</v>
      </c>
      <c r="G69" s="27">
        <v>7</v>
      </c>
      <c r="H69" s="27">
        <v>11</v>
      </c>
      <c r="I69" s="27">
        <v>4</v>
      </c>
      <c r="J69" s="27">
        <v>4</v>
      </c>
      <c r="K69" s="27">
        <v>4</v>
      </c>
      <c r="L69" s="30" t="s">
        <v>12</v>
      </c>
      <c r="M69" s="27">
        <v>1</v>
      </c>
      <c r="N69" s="27">
        <v>2</v>
      </c>
      <c r="O69" s="27">
        <v>3</v>
      </c>
      <c r="P69" s="27">
        <v>4</v>
      </c>
      <c r="Q69" s="27">
        <v>4</v>
      </c>
      <c r="U69" s="175" t="s">
        <v>22</v>
      </c>
      <c r="W69" s="28">
        <v>9</v>
      </c>
      <c r="X69" s="27">
        <v>10</v>
      </c>
      <c r="Y69" s="27">
        <v>4</v>
      </c>
      <c r="Z69" s="27">
        <v>5</v>
      </c>
      <c r="AA69" s="27">
        <v>5</v>
      </c>
      <c r="AB69" s="27">
        <v>3</v>
      </c>
      <c r="AC69" s="27">
        <v>5</v>
      </c>
      <c r="AD69" s="27">
        <v>4</v>
      </c>
      <c r="AE69" s="27">
        <v>3</v>
      </c>
      <c r="AF69" s="27">
        <v>1</v>
      </c>
      <c r="AG69" s="27">
        <v>2</v>
      </c>
      <c r="AH69" s="27">
        <v>1</v>
      </c>
    </row>
    <row r="70" spans="1:34" ht="6" customHeight="1">
      <c r="F70" s="2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W70" s="28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</row>
    <row r="71" spans="1:34">
      <c r="F71" s="28">
        <v>217</v>
      </c>
      <c r="G71" s="27">
        <v>162</v>
      </c>
      <c r="H71" s="27">
        <v>166</v>
      </c>
      <c r="I71" s="27">
        <v>146</v>
      </c>
      <c r="J71" s="27">
        <v>138</v>
      </c>
      <c r="K71" s="27">
        <v>133</v>
      </c>
      <c r="L71" s="27">
        <v>108</v>
      </c>
      <c r="M71" s="27">
        <v>127</v>
      </c>
      <c r="N71" s="27">
        <v>114</v>
      </c>
      <c r="O71" s="27">
        <v>78</v>
      </c>
      <c r="P71" s="27">
        <v>92</v>
      </c>
      <c r="Q71" s="27">
        <v>95</v>
      </c>
      <c r="W71" s="28">
        <v>82</v>
      </c>
      <c r="X71" s="27">
        <v>48</v>
      </c>
      <c r="Y71" s="27">
        <v>41</v>
      </c>
      <c r="Z71" s="27">
        <v>73</v>
      </c>
      <c r="AA71" s="27">
        <v>66</v>
      </c>
      <c r="AB71" s="27">
        <v>63</v>
      </c>
      <c r="AC71" s="27">
        <v>130</v>
      </c>
      <c r="AD71" s="27">
        <v>113</v>
      </c>
      <c r="AE71" s="27">
        <v>113</v>
      </c>
      <c r="AF71" s="27">
        <v>87</v>
      </c>
      <c r="AG71" s="27">
        <v>91</v>
      </c>
      <c r="AH71" s="27">
        <v>89</v>
      </c>
    </row>
    <row r="72" spans="1:34" ht="6" customHeight="1">
      <c r="F72" s="28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W72" s="28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</row>
    <row r="73" spans="1:34">
      <c r="B73" s="22" t="s">
        <v>23</v>
      </c>
      <c r="F73" s="28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S73" s="22" t="s">
        <v>23</v>
      </c>
      <c r="W73" s="28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</row>
    <row r="74" spans="1:34">
      <c r="F74" s="28">
        <v>20</v>
      </c>
      <c r="G74" s="27">
        <v>18</v>
      </c>
      <c r="H74" s="27">
        <v>16</v>
      </c>
      <c r="I74" s="27">
        <v>4</v>
      </c>
      <c r="J74" s="27">
        <v>4</v>
      </c>
      <c r="K74" s="27">
        <v>4</v>
      </c>
      <c r="L74" s="27">
        <v>5</v>
      </c>
      <c r="M74" s="27">
        <v>4</v>
      </c>
      <c r="N74" s="27">
        <v>5</v>
      </c>
      <c r="O74" s="27">
        <v>7</v>
      </c>
      <c r="P74" s="27">
        <v>7</v>
      </c>
      <c r="Q74" s="27">
        <v>12</v>
      </c>
      <c r="W74" s="28">
        <v>4</v>
      </c>
      <c r="X74" s="27">
        <v>14</v>
      </c>
      <c r="Y74" s="27">
        <v>6</v>
      </c>
      <c r="Z74" s="27">
        <v>8</v>
      </c>
      <c r="AA74" s="27">
        <v>8</v>
      </c>
      <c r="AB74" s="27">
        <v>8</v>
      </c>
      <c r="AC74" s="27">
        <v>4</v>
      </c>
      <c r="AD74" s="27">
        <v>4</v>
      </c>
      <c r="AE74" s="27">
        <v>3</v>
      </c>
      <c r="AF74" s="27">
        <v>5</v>
      </c>
      <c r="AG74" s="27">
        <v>4</v>
      </c>
      <c r="AH74" s="27">
        <v>4</v>
      </c>
    </row>
    <row r="75" spans="1:34">
      <c r="F75" s="28">
        <v>1234</v>
      </c>
      <c r="G75" s="27">
        <v>858</v>
      </c>
      <c r="H75" s="27">
        <v>24</v>
      </c>
      <c r="I75" s="27">
        <v>343</v>
      </c>
      <c r="J75" s="27">
        <v>286</v>
      </c>
      <c r="K75" s="27">
        <v>15</v>
      </c>
      <c r="L75" s="27">
        <v>371</v>
      </c>
      <c r="M75" s="27">
        <v>366</v>
      </c>
      <c r="N75" s="27">
        <v>15</v>
      </c>
      <c r="O75" s="27">
        <v>297</v>
      </c>
      <c r="P75" s="27">
        <v>243</v>
      </c>
      <c r="Q75" s="27">
        <v>22</v>
      </c>
      <c r="W75" s="28">
        <v>426</v>
      </c>
      <c r="X75" s="27">
        <v>385</v>
      </c>
      <c r="Y75" s="27">
        <v>13</v>
      </c>
      <c r="Z75" s="27">
        <v>408</v>
      </c>
      <c r="AA75" s="27">
        <v>432</v>
      </c>
      <c r="AB75" s="27">
        <v>14</v>
      </c>
      <c r="AC75" s="27">
        <v>353</v>
      </c>
      <c r="AD75" s="27">
        <v>300</v>
      </c>
      <c r="AE75" s="27">
        <v>9</v>
      </c>
      <c r="AF75" s="27">
        <v>517</v>
      </c>
      <c r="AG75" s="27">
        <v>244</v>
      </c>
      <c r="AH75" s="27">
        <v>23</v>
      </c>
    </row>
    <row r="76" spans="1:34" ht="6" customHeight="1">
      <c r="A76" s="25"/>
      <c r="B76" s="25"/>
      <c r="C76" s="25"/>
      <c r="D76" s="25"/>
      <c r="E76" s="25"/>
      <c r="F76" s="26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6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</row>
    <row r="77" spans="1:34">
      <c r="A77" s="23" t="s">
        <v>129</v>
      </c>
      <c r="R77" s="23" t="s">
        <v>129</v>
      </c>
    </row>
    <row r="78" spans="1:34">
      <c r="A78" s="22" t="s">
        <v>30</v>
      </c>
      <c r="R78" s="22" t="s">
        <v>30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61"/>
  <sheetViews>
    <sheetView showGridLines="0" zoomScaleNormal="100" zoomScaleSheetLayoutView="85" workbookViewId="0"/>
  </sheetViews>
  <sheetFormatPr defaultColWidth="11.25" defaultRowHeight="10.5"/>
  <cols>
    <col min="1" max="3" width="1.125" style="353" customWidth="1"/>
    <col min="4" max="4" width="7.75" style="353" customWidth="1"/>
    <col min="5" max="5" width="0.875" style="353" customWidth="1"/>
    <col min="6" max="17" width="6.125" style="353" customWidth="1"/>
    <col min="18" max="18" width="0.75" style="353" customWidth="1"/>
    <col min="19" max="21" width="1.125" style="354" customWidth="1"/>
    <col min="22" max="22" width="7.625" style="354" customWidth="1"/>
    <col min="23" max="23" width="0.625" style="354" customWidth="1"/>
    <col min="24" max="35" width="6.25" style="354" customWidth="1"/>
    <col min="36" max="36" width="0.375" style="353" customWidth="1"/>
    <col min="37" max="37" width="0.75" style="354" customWidth="1"/>
    <col min="38" max="39" width="1.125" style="354" customWidth="1"/>
    <col min="40" max="40" width="7.625" style="354" customWidth="1"/>
    <col min="41" max="41" width="0.875" style="354" customWidth="1"/>
    <col min="42" max="53" width="6.25" style="354" customWidth="1"/>
    <col min="54" max="16384" width="11.25" style="353"/>
  </cols>
  <sheetData>
    <row r="1" spans="1:53" ht="13.5">
      <c r="A1" s="349" t="s">
        <v>136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1" t="s">
        <v>137</v>
      </c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0"/>
      <c r="AK1" s="351" t="s">
        <v>138</v>
      </c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  <c r="AW1" s="352"/>
      <c r="AX1" s="352"/>
      <c r="AY1" s="352"/>
      <c r="AZ1" s="352"/>
      <c r="BA1" s="352"/>
    </row>
    <row r="3" spans="1:53" ht="1.5" customHeight="1"/>
    <row r="4" spans="1:53">
      <c r="A4" s="355"/>
      <c r="B4" s="355"/>
      <c r="C4" s="355"/>
      <c r="D4" s="355"/>
      <c r="E4" s="355"/>
      <c r="F4" s="356" t="s">
        <v>139</v>
      </c>
      <c r="G4" s="356"/>
      <c r="H4" s="356"/>
      <c r="I4" s="356" t="s">
        <v>140</v>
      </c>
      <c r="J4" s="356"/>
      <c r="K4" s="356"/>
      <c r="L4" s="356" t="s">
        <v>141</v>
      </c>
      <c r="M4" s="356"/>
      <c r="N4" s="356"/>
      <c r="O4" s="356" t="s">
        <v>142</v>
      </c>
      <c r="P4" s="356"/>
      <c r="Q4" s="357"/>
      <c r="R4" s="350"/>
      <c r="S4" s="358"/>
      <c r="T4" s="358"/>
      <c r="U4" s="358"/>
      <c r="V4" s="358"/>
      <c r="W4" s="358"/>
      <c r="X4" s="359" t="s">
        <v>143</v>
      </c>
      <c r="Y4" s="359"/>
      <c r="Z4" s="359"/>
      <c r="AA4" s="359" t="s">
        <v>144</v>
      </c>
      <c r="AB4" s="359"/>
      <c r="AC4" s="359"/>
      <c r="AD4" s="359" t="s">
        <v>145</v>
      </c>
      <c r="AE4" s="359"/>
      <c r="AF4" s="359"/>
      <c r="AG4" s="359" t="s">
        <v>146</v>
      </c>
      <c r="AH4" s="359"/>
      <c r="AI4" s="360"/>
      <c r="AJ4" s="350"/>
      <c r="AK4" s="358"/>
      <c r="AL4" s="358"/>
      <c r="AM4" s="358"/>
      <c r="AN4" s="358"/>
      <c r="AO4" s="358"/>
      <c r="AP4" s="359" t="s">
        <v>147</v>
      </c>
      <c r="AQ4" s="359"/>
      <c r="AR4" s="359"/>
      <c r="AS4" s="359" t="s">
        <v>148</v>
      </c>
      <c r="AT4" s="359"/>
      <c r="AU4" s="359"/>
      <c r="AV4" s="359" t="s">
        <v>149</v>
      </c>
      <c r="AW4" s="359"/>
      <c r="AX4" s="359"/>
      <c r="AY4" s="359" t="s">
        <v>150</v>
      </c>
      <c r="AZ4" s="359"/>
      <c r="BA4" s="360"/>
    </row>
    <row r="5" spans="1:53" ht="10.5" customHeight="1">
      <c r="B5" s="431" t="s">
        <v>42</v>
      </c>
      <c r="C5" s="431"/>
      <c r="D5" s="431"/>
      <c r="E5" s="350"/>
      <c r="F5" s="361" t="s">
        <v>5</v>
      </c>
      <c r="G5" s="361" t="s">
        <v>6</v>
      </c>
      <c r="H5" s="361" t="s">
        <v>6</v>
      </c>
      <c r="I5" s="361" t="s">
        <v>5</v>
      </c>
      <c r="J5" s="361" t="s">
        <v>6</v>
      </c>
      <c r="K5" s="361" t="s">
        <v>6</v>
      </c>
      <c r="L5" s="361" t="s">
        <v>5</v>
      </c>
      <c r="M5" s="361" t="s">
        <v>6</v>
      </c>
      <c r="N5" s="361" t="s">
        <v>6</v>
      </c>
      <c r="O5" s="361" t="s">
        <v>5</v>
      </c>
      <c r="P5" s="361" t="s">
        <v>6</v>
      </c>
      <c r="Q5" s="362" t="s">
        <v>6</v>
      </c>
      <c r="R5" s="363"/>
      <c r="T5" s="432" t="s">
        <v>42</v>
      </c>
      <c r="U5" s="432"/>
      <c r="V5" s="432"/>
      <c r="W5" s="352"/>
      <c r="X5" s="364" t="s">
        <v>5</v>
      </c>
      <c r="Y5" s="364" t="s">
        <v>6</v>
      </c>
      <c r="Z5" s="364" t="s">
        <v>6</v>
      </c>
      <c r="AA5" s="364" t="s">
        <v>5</v>
      </c>
      <c r="AB5" s="364" t="s">
        <v>6</v>
      </c>
      <c r="AC5" s="364" t="s">
        <v>6</v>
      </c>
      <c r="AD5" s="364" t="s">
        <v>5</v>
      </c>
      <c r="AE5" s="364" t="s">
        <v>6</v>
      </c>
      <c r="AF5" s="364" t="s">
        <v>6</v>
      </c>
      <c r="AG5" s="364" t="s">
        <v>5</v>
      </c>
      <c r="AH5" s="364" t="s">
        <v>6</v>
      </c>
      <c r="AI5" s="365" t="s">
        <v>6</v>
      </c>
      <c r="AJ5" s="363"/>
      <c r="AK5" s="352"/>
      <c r="AL5" s="432" t="s">
        <v>42</v>
      </c>
      <c r="AM5" s="432"/>
      <c r="AN5" s="432"/>
      <c r="AO5" s="352"/>
      <c r="AP5" s="364" t="s">
        <v>5</v>
      </c>
      <c r="AQ5" s="364" t="s">
        <v>6</v>
      </c>
      <c r="AR5" s="364" t="s">
        <v>6</v>
      </c>
      <c r="AS5" s="364" t="s">
        <v>5</v>
      </c>
      <c r="AT5" s="364" t="s">
        <v>6</v>
      </c>
      <c r="AU5" s="364" t="s">
        <v>6</v>
      </c>
      <c r="AV5" s="364" t="s">
        <v>5</v>
      </c>
      <c r="AW5" s="364" t="s">
        <v>6</v>
      </c>
      <c r="AX5" s="364" t="s">
        <v>6</v>
      </c>
      <c r="AY5" s="364" t="s">
        <v>5</v>
      </c>
      <c r="AZ5" s="364" t="s">
        <v>6</v>
      </c>
      <c r="BA5" s="365" t="s">
        <v>6</v>
      </c>
    </row>
    <row r="6" spans="1:53">
      <c r="A6" s="366"/>
      <c r="B6" s="366"/>
      <c r="C6" s="366"/>
      <c r="D6" s="366"/>
      <c r="E6" s="366"/>
      <c r="F6" s="367" t="s">
        <v>7</v>
      </c>
      <c r="G6" s="367" t="s">
        <v>7</v>
      </c>
      <c r="H6" s="367" t="s">
        <v>8</v>
      </c>
      <c r="I6" s="367" t="s">
        <v>7</v>
      </c>
      <c r="J6" s="367" t="s">
        <v>7</v>
      </c>
      <c r="K6" s="367" t="s">
        <v>8</v>
      </c>
      <c r="L6" s="367" t="s">
        <v>7</v>
      </c>
      <c r="M6" s="367" t="s">
        <v>7</v>
      </c>
      <c r="N6" s="367" t="s">
        <v>8</v>
      </c>
      <c r="O6" s="367" t="s">
        <v>7</v>
      </c>
      <c r="P6" s="367" t="s">
        <v>7</v>
      </c>
      <c r="Q6" s="368" t="s">
        <v>8</v>
      </c>
      <c r="R6" s="369"/>
      <c r="S6" s="370"/>
      <c r="T6" s="370"/>
      <c r="U6" s="370"/>
      <c r="V6" s="370"/>
      <c r="W6" s="370"/>
      <c r="X6" s="371" t="s">
        <v>7</v>
      </c>
      <c r="Y6" s="371" t="s">
        <v>7</v>
      </c>
      <c r="Z6" s="371" t="s">
        <v>8</v>
      </c>
      <c r="AA6" s="371" t="s">
        <v>7</v>
      </c>
      <c r="AB6" s="371" t="s">
        <v>7</v>
      </c>
      <c r="AC6" s="371" t="s">
        <v>8</v>
      </c>
      <c r="AD6" s="371" t="s">
        <v>7</v>
      </c>
      <c r="AE6" s="371" t="s">
        <v>7</v>
      </c>
      <c r="AF6" s="371" t="s">
        <v>8</v>
      </c>
      <c r="AG6" s="371" t="s">
        <v>7</v>
      </c>
      <c r="AH6" s="371" t="s">
        <v>7</v>
      </c>
      <c r="AI6" s="372" t="s">
        <v>8</v>
      </c>
      <c r="AJ6" s="369"/>
      <c r="AK6" s="370"/>
      <c r="AL6" s="370"/>
      <c r="AM6" s="370"/>
      <c r="AN6" s="370"/>
      <c r="AO6" s="370"/>
      <c r="AP6" s="371" t="s">
        <v>7</v>
      </c>
      <c r="AQ6" s="371" t="s">
        <v>7</v>
      </c>
      <c r="AR6" s="371" t="s">
        <v>8</v>
      </c>
      <c r="AS6" s="371" t="s">
        <v>7</v>
      </c>
      <c r="AT6" s="371" t="s">
        <v>7</v>
      </c>
      <c r="AU6" s="371" t="s">
        <v>8</v>
      </c>
      <c r="AV6" s="371" t="s">
        <v>7</v>
      </c>
      <c r="AW6" s="371" t="s">
        <v>7</v>
      </c>
      <c r="AX6" s="371" t="s">
        <v>8</v>
      </c>
      <c r="AY6" s="371" t="s">
        <v>7</v>
      </c>
      <c r="AZ6" s="371" t="s">
        <v>7</v>
      </c>
      <c r="BA6" s="372" t="s">
        <v>8</v>
      </c>
    </row>
    <row r="7" spans="1:53" ht="6" customHeight="1">
      <c r="A7" s="355"/>
      <c r="B7" s="355"/>
      <c r="C7" s="355"/>
      <c r="D7" s="355"/>
      <c r="E7" s="373"/>
      <c r="W7" s="374"/>
      <c r="AO7" s="374"/>
    </row>
    <row r="8" spans="1:53" s="375" customFormat="1" ht="10.5" customHeight="1">
      <c r="B8" s="430" t="s">
        <v>41</v>
      </c>
      <c r="C8" s="430"/>
      <c r="D8" s="430"/>
      <c r="E8" s="376"/>
      <c r="F8" s="377">
        <v>26931</v>
      </c>
      <c r="G8" s="377">
        <v>9374</v>
      </c>
      <c r="H8" s="377">
        <v>6447</v>
      </c>
      <c r="I8" s="378">
        <v>23031</v>
      </c>
      <c r="J8" s="378">
        <v>8070</v>
      </c>
      <c r="K8" s="378">
        <v>6032</v>
      </c>
      <c r="L8" s="378">
        <v>20746</v>
      </c>
      <c r="M8" s="378">
        <v>7644</v>
      </c>
      <c r="N8" s="378">
        <v>5961</v>
      </c>
      <c r="O8" s="378">
        <v>1347</v>
      </c>
      <c r="P8" s="378">
        <v>500</v>
      </c>
      <c r="Q8" s="378">
        <v>420</v>
      </c>
      <c r="R8" s="378"/>
      <c r="S8" s="379"/>
      <c r="T8" s="433" t="s">
        <v>41</v>
      </c>
      <c r="U8" s="433"/>
      <c r="V8" s="433"/>
      <c r="W8" s="380"/>
      <c r="X8" s="381">
        <v>947</v>
      </c>
      <c r="Y8" s="382">
        <v>306</v>
      </c>
      <c r="Z8" s="382">
        <v>264</v>
      </c>
      <c r="AA8" s="382">
        <v>1308</v>
      </c>
      <c r="AB8" s="382">
        <v>416</v>
      </c>
      <c r="AC8" s="382">
        <v>366</v>
      </c>
      <c r="AD8" s="382">
        <v>1138</v>
      </c>
      <c r="AE8" s="382">
        <v>344</v>
      </c>
      <c r="AF8" s="382">
        <v>279</v>
      </c>
      <c r="AG8" s="382">
        <v>2173</v>
      </c>
      <c r="AH8" s="382">
        <v>842</v>
      </c>
      <c r="AI8" s="382">
        <v>574</v>
      </c>
      <c r="AJ8" s="378"/>
      <c r="AK8" s="379"/>
      <c r="AL8" s="433" t="s">
        <v>41</v>
      </c>
      <c r="AM8" s="433"/>
      <c r="AN8" s="433"/>
      <c r="AO8" s="380"/>
      <c r="AP8" s="381">
        <v>1526</v>
      </c>
      <c r="AQ8" s="382">
        <v>488</v>
      </c>
      <c r="AR8" s="382">
        <v>409</v>
      </c>
      <c r="AS8" s="382">
        <v>1140</v>
      </c>
      <c r="AT8" s="382">
        <v>739</v>
      </c>
      <c r="AU8" s="382">
        <v>425</v>
      </c>
      <c r="AV8" s="382">
        <v>1367</v>
      </c>
      <c r="AW8" s="382">
        <v>564</v>
      </c>
      <c r="AX8" s="382">
        <v>482</v>
      </c>
      <c r="AY8" s="382">
        <v>1428</v>
      </c>
      <c r="AZ8" s="382">
        <v>521</v>
      </c>
      <c r="BA8" s="382">
        <v>365</v>
      </c>
    </row>
    <row r="9" spans="1:53" ht="15.75" customHeight="1">
      <c r="C9" s="429" t="s">
        <v>40</v>
      </c>
      <c r="D9" s="429"/>
      <c r="E9" s="383"/>
      <c r="F9" s="384">
        <v>122</v>
      </c>
      <c r="G9" s="384">
        <v>106</v>
      </c>
      <c r="H9" s="384">
        <v>117</v>
      </c>
      <c r="I9" s="385">
        <v>118</v>
      </c>
      <c r="J9" s="385">
        <v>92</v>
      </c>
      <c r="K9" s="385">
        <v>84</v>
      </c>
      <c r="L9" s="385">
        <v>150</v>
      </c>
      <c r="M9" s="385">
        <v>125</v>
      </c>
      <c r="N9" s="385">
        <v>129</v>
      </c>
      <c r="O9" s="385">
        <v>10</v>
      </c>
      <c r="P9" s="385">
        <v>9</v>
      </c>
      <c r="Q9" s="385">
        <v>8</v>
      </c>
      <c r="R9" s="385"/>
      <c r="S9" s="379"/>
      <c r="T9" s="379"/>
      <c r="U9" s="434" t="s">
        <v>40</v>
      </c>
      <c r="V9" s="434"/>
      <c r="W9" s="380"/>
      <c r="X9" s="386">
        <v>9</v>
      </c>
      <c r="Y9" s="387">
        <v>7</v>
      </c>
      <c r="Z9" s="387">
        <v>7</v>
      </c>
      <c r="AA9" s="387">
        <v>7</v>
      </c>
      <c r="AB9" s="387">
        <v>6</v>
      </c>
      <c r="AC9" s="387">
        <v>5</v>
      </c>
      <c r="AD9" s="387">
        <v>10</v>
      </c>
      <c r="AE9" s="387">
        <v>8</v>
      </c>
      <c r="AF9" s="387">
        <v>9</v>
      </c>
      <c r="AG9" s="387">
        <v>17</v>
      </c>
      <c r="AH9" s="387">
        <v>15</v>
      </c>
      <c r="AI9" s="387">
        <v>15</v>
      </c>
      <c r="AJ9" s="385"/>
      <c r="AK9" s="379"/>
      <c r="AL9" s="379"/>
      <c r="AM9" s="434" t="s">
        <v>40</v>
      </c>
      <c r="AN9" s="434"/>
      <c r="AO9" s="380"/>
      <c r="AP9" s="386">
        <v>9</v>
      </c>
      <c r="AQ9" s="387">
        <v>8</v>
      </c>
      <c r="AR9" s="387">
        <v>10</v>
      </c>
      <c r="AS9" s="387">
        <v>8</v>
      </c>
      <c r="AT9" s="387">
        <v>8</v>
      </c>
      <c r="AU9" s="387">
        <v>8</v>
      </c>
      <c r="AV9" s="387">
        <v>9</v>
      </c>
      <c r="AW9" s="387">
        <v>6</v>
      </c>
      <c r="AX9" s="387">
        <v>6</v>
      </c>
      <c r="AY9" s="387">
        <v>8</v>
      </c>
      <c r="AZ9" s="387">
        <v>6</v>
      </c>
      <c r="BA9" s="387">
        <v>6</v>
      </c>
    </row>
    <row r="10" spans="1:53">
      <c r="D10" s="388" t="s">
        <v>9</v>
      </c>
      <c r="E10" s="383"/>
      <c r="F10" s="389">
        <v>20</v>
      </c>
      <c r="G10" s="389">
        <v>24</v>
      </c>
      <c r="H10" s="389">
        <v>21</v>
      </c>
      <c r="I10" s="390">
        <v>24</v>
      </c>
      <c r="J10" s="390">
        <v>21</v>
      </c>
      <c r="K10" s="390">
        <v>18</v>
      </c>
      <c r="L10" s="390">
        <v>26</v>
      </c>
      <c r="M10" s="390">
        <v>22</v>
      </c>
      <c r="N10" s="390">
        <v>20</v>
      </c>
      <c r="O10" s="390">
        <v>0</v>
      </c>
      <c r="P10" s="390">
        <v>0</v>
      </c>
      <c r="Q10" s="390">
        <v>0</v>
      </c>
      <c r="R10" s="390"/>
      <c r="S10" s="379"/>
      <c r="T10" s="379"/>
      <c r="U10" s="379"/>
      <c r="V10" s="391" t="s">
        <v>9</v>
      </c>
      <c r="W10" s="380"/>
      <c r="X10" s="386">
        <v>3</v>
      </c>
      <c r="Y10" s="387">
        <v>3</v>
      </c>
      <c r="Z10" s="387">
        <v>3</v>
      </c>
      <c r="AA10" s="387">
        <v>0</v>
      </c>
      <c r="AB10" s="387">
        <v>0</v>
      </c>
      <c r="AC10" s="387">
        <v>0</v>
      </c>
      <c r="AD10" s="387">
        <v>2</v>
      </c>
      <c r="AE10" s="387">
        <v>1</v>
      </c>
      <c r="AF10" s="387">
        <v>1</v>
      </c>
      <c r="AG10" s="387">
        <v>1</v>
      </c>
      <c r="AH10" s="387">
        <v>1</v>
      </c>
      <c r="AI10" s="387">
        <v>1</v>
      </c>
      <c r="AJ10" s="390"/>
      <c r="AK10" s="379"/>
      <c r="AL10" s="379"/>
      <c r="AM10" s="379"/>
      <c r="AN10" s="391" t="s">
        <v>9</v>
      </c>
      <c r="AO10" s="380"/>
      <c r="AP10" s="386">
        <v>2</v>
      </c>
      <c r="AQ10" s="387">
        <v>1</v>
      </c>
      <c r="AR10" s="387">
        <v>0</v>
      </c>
      <c r="AS10" s="387">
        <v>2</v>
      </c>
      <c r="AT10" s="387">
        <v>2</v>
      </c>
      <c r="AU10" s="387">
        <v>2</v>
      </c>
      <c r="AV10" s="387">
        <v>6</v>
      </c>
      <c r="AW10" s="387">
        <v>4</v>
      </c>
      <c r="AX10" s="387">
        <v>3</v>
      </c>
      <c r="AY10" s="387">
        <v>1</v>
      </c>
      <c r="AZ10" s="387">
        <v>1</v>
      </c>
      <c r="BA10" s="387">
        <v>1</v>
      </c>
    </row>
    <row r="11" spans="1:53">
      <c r="D11" s="388" t="s">
        <v>10</v>
      </c>
      <c r="E11" s="383"/>
      <c r="F11" s="389">
        <v>61</v>
      </c>
      <c r="G11" s="389">
        <v>52</v>
      </c>
      <c r="H11" s="389">
        <v>64</v>
      </c>
      <c r="I11" s="390">
        <v>49</v>
      </c>
      <c r="J11" s="390">
        <v>28</v>
      </c>
      <c r="K11" s="390">
        <v>29</v>
      </c>
      <c r="L11" s="390">
        <v>61</v>
      </c>
      <c r="M11" s="390">
        <v>53</v>
      </c>
      <c r="N11" s="390">
        <v>54</v>
      </c>
      <c r="O11" s="390">
        <v>2</v>
      </c>
      <c r="P11" s="390">
        <v>2</v>
      </c>
      <c r="Q11" s="390">
        <v>1</v>
      </c>
      <c r="R11" s="390"/>
      <c r="S11" s="379"/>
      <c r="T11" s="379"/>
      <c r="U11" s="379"/>
      <c r="V11" s="391" t="s">
        <v>10</v>
      </c>
      <c r="W11" s="380"/>
      <c r="X11" s="386">
        <v>4</v>
      </c>
      <c r="Y11" s="387">
        <v>2</v>
      </c>
      <c r="Z11" s="387">
        <v>2</v>
      </c>
      <c r="AA11" s="387">
        <v>5</v>
      </c>
      <c r="AB11" s="387">
        <v>4</v>
      </c>
      <c r="AC11" s="387">
        <v>3</v>
      </c>
      <c r="AD11" s="387">
        <v>3</v>
      </c>
      <c r="AE11" s="387">
        <v>2</v>
      </c>
      <c r="AF11" s="387">
        <v>2</v>
      </c>
      <c r="AG11" s="387">
        <v>8</v>
      </c>
      <c r="AH11" s="387">
        <v>8</v>
      </c>
      <c r="AI11" s="387">
        <v>9</v>
      </c>
      <c r="AJ11" s="390"/>
      <c r="AK11" s="379"/>
      <c r="AL11" s="379"/>
      <c r="AM11" s="379"/>
      <c r="AN11" s="391" t="s">
        <v>10</v>
      </c>
      <c r="AO11" s="380"/>
      <c r="AP11" s="386">
        <v>1</v>
      </c>
      <c r="AQ11" s="387">
        <v>2</v>
      </c>
      <c r="AR11" s="387">
        <v>4</v>
      </c>
      <c r="AS11" s="387">
        <v>4</v>
      </c>
      <c r="AT11" s="387">
        <v>4</v>
      </c>
      <c r="AU11" s="387">
        <v>4</v>
      </c>
      <c r="AV11" s="387">
        <v>3</v>
      </c>
      <c r="AW11" s="387">
        <v>2</v>
      </c>
      <c r="AX11" s="387">
        <v>3</v>
      </c>
      <c r="AY11" s="387">
        <v>4</v>
      </c>
      <c r="AZ11" s="387">
        <v>2</v>
      </c>
      <c r="BA11" s="387">
        <v>2</v>
      </c>
    </row>
    <row r="12" spans="1:53">
      <c r="D12" s="388" t="s">
        <v>11</v>
      </c>
      <c r="E12" s="383"/>
      <c r="F12" s="389">
        <v>12</v>
      </c>
      <c r="G12" s="389">
        <v>4</v>
      </c>
      <c r="H12" s="389">
        <v>4</v>
      </c>
      <c r="I12" s="390">
        <v>20</v>
      </c>
      <c r="J12" s="390">
        <v>10</v>
      </c>
      <c r="K12" s="390">
        <v>8</v>
      </c>
      <c r="L12" s="390">
        <v>10</v>
      </c>
      <c r="M12" s="390">
        <v>7</v>
      </c>
      <c r="N12" s="390">
        <v>8</v>
      </c>
      <c r="O12" s="390">
        <v>1</v>
      </c>
      <c r="P12" s="390">
        <v>0</v>
      </c>
      <c r="Q12" s="390">
        <v>0</v>
      </c>
      <c r="R12" s="390"/>
      <c r="S12" s="379"/>
      <c r="T12" s="379"/>
      <c r="U12" s="379"/>
      <c r="V12" s="391" t="s">
        <v>11</v>
      </c>
      <c r="W12" s="380"/>
      <c r="X12" s="386">
        <v>0</v>
      </c>
      <c r="Y12" s="387">
        <v>0</v>
      </c>
      <c r="Z12" s="387">
        <v>0</v>
      </c>
      <c r="AA12" s="387">
        <v>0</v>
      </c>
      <c r="AB12" s="387">
        <v>0</v>
      </c>
      <c r="AC12" s="387">
        <v>0</v>
      </c>
      <c r="AD12" s="387">
        <v>0</v>
      </c>
      <c r="AE12" s="387">
        <v>0</v>
      </c>
      <c r="AF12" s="387">
        <v>1</v>
      </c>
      <c r="AG12" s="387">
        <v>2</v>
      </c>
      <c r="AH12" s="387">
        <v>1</v>
      </c>
      <c r="AI12" s="387">
        <v>1</v>
      </c>
      <c r="AJ12" s="390"/>
      <c r="AK12" s="379"/>
      <c r="AL12" s="379"/>
      <c r="AM12" s="379"/>
      <c r="AN12" s="391" t="s">
        <v>11</v>
      </c>
      <c r="AO12" s="380"/>
      <c r="AP12" s="386">
        <v>1</v>
      </c>
      <c r="AQ12" s="387">
        <v>2</v>
      </c>
      <c r="AR12" s="387">
        <v>3</v>
      </c>
      <c r="AS12" s="387">
        <v>1</v>
      </c>
      <c r="AT12" s="387">
        <v>1</v>
      </c>
      <c r="AU12" s="387">
        <v>1</v>
      </c>
      <c r="AV12" s="387">
        <v>0</v>
      </c>
      <c r="AW12" s="387">
        <v>0</v>
      </c>
      <c r="AX12" s="387">
        <v>0</v>
      </c>
      <c r="AY12" s="387">
        <v>2</v>
      </c>
      <c r="AZ12" s="387">
        <v>2</v>
      </c>
      <c r="BA12" s="387">
        <v>1</v>
      </c>
    </row>
    <row r="13" spans="1:53" ht="10.5" customHeight="1">
      <c r="D13" s="392" t="s">
        <v>99</v>
      </c>
      <c r="E13" s="383"/>
      <c r="F13" s="389">
        <v>29</v>
      </c>
      <c r="G13" s="389">
        <v>26</v>
      </c>
      <c r="H13" s="389">
        <v>28</v>
      </c>
      <c r="I13" s="390">
        <v>25</v>
      </c>
      <c r="J13" s="390">
        <v>33</v>
      </c>
      <c r="K13" s="390">
        <v>29</v>
      </c>
      <c r="L13" s="390">
        <v>53</v>
      </c>
      <c r="M13" s="390">
        <v>43</v>
      </c>
      <c r="N13" s="390">
        <v>47</v>
      </c>
      <c r="O13" s="390">
        <v>7</v>
      </c>
      <c r="P13" s="390">
        <v>7</v>
      </c>
      <c r="Q13" s="390">
        <v>7</v>
      </c>
      <c r="R13" s="390"/>
      <c r="S13" s="379"/>
      <c r="T13" s="379"/>
      <c r="U13" s="379"/>
      <c r="V13" s="393" t="s">
        <v>99</v>
      </c>
      <c r="W13" s="380"/>
      <c r="X13" s="386">
        <v>2</v>
      </c>
      <c r="Y13" s="387">
        <v>2</v>
      </c>
      <c r="Z13" s="387">
        <v>2</v>
      </c>
      <c r="AA13" s="387">
        <v>2</v>
      </c>
      <c r="AB13" s="387">
        <v>2</v>
      </c>
      <c r="AC13" s="387">
        <v>2</v>
      </c>
      <c r="AD13" s="387">
        <v>5</v>
      </c>
      <c r="AE13" s="387">
        <v>5</v>
      </c>
      <c r="AF13" s="387">
        <v>5</v>
      </c>
      <c r="AG13" s="387">
        <v>6</v>
      </c>
      <c r="AH13" s="387">
        <v>5</v>
      </c>
      <c r="AI13" s="387">
        <v>4</v>
      </c>
      <c r="AJ13" s="390"/>
      <c r="AK13" s="379"/>
      <c r="AL13" s="379"/>
      <c r="AM13" s="379"/>
      <c r="AN13" s="393" t="s">
        <v>99</v>
      </c>
      <c r="AO13" s="380"/>
      <c r="AP13" s="386">
        <v>5</v>
      </c>
      <c r="AQ13" s="387">
        <v>3</v>
      </c>
      <c r="AR13" s="387">
        <v>3</v>
      </c>
      <c r="AS13" s="387">
        <v>1</v>
      </c>
      <c r="AT13" s="387">
        <v>1</v>
      </c>
      <c r="AU13" s="387">
        <v>1</v>
      </c>
      <c r="AV13" s="387">
        <v>0</v>
      </c>
      <c r="AW13" s="387">
        <v>0</v>
      </c>
      <c r="AX13" s="387">
        <v>0</v>
      </c>
      <c r="AY13" s="387">
        <v>1</v>
      </c>
      <c r="AZ13" s="387">
        <v>1</v>
      </c>
      <c r="BA13" s="387">
        <v>2</v>
      </c>
    </row>
    <row r="14" spans="1:53" ht="15.75" customHeight="1">
      <c r="C14" s="429" t="s">
        <v>39</v>
      </c>
      <c r="D14" s="429"/>
      <c r="E14" s="383"/>
      <c r="F14" s="384">
        <v>1719</v>
      </c>
      <c r="G14" s="384">
        <v>1364</v>
      </c>
      <c r="H14" s="384">
        <v>1417</v>
      </c>
      <c r="I14" s="385">
        <v>1766</v>
      </c>
      <c r="J14" s="385">
        <v>1422</v>
      </c>
      <c r="K14" s="385">
        <v>1459</v>
      </c>
      <c r="L14" s="385">
        <v>1713</v>
      </c>
      <c r="M14" s="385">
        <v>1388</v>
      </c>
      <c r="N14" s="385">
        <v>1417</v>
      </c>
      <c r="O14" s="385">
        <v>144</v>
      </c>
      <c r="P14" s="385">
        <v>125</v>
      </c>
      <c r="Q14" s="385">
        <v>130</v>
      </c>
      <c r="R14" s="385"/>
      <c r="S14" s="379"/>
      <c r="T14" s="379"/>
      <c r="U14" s="434" t="s">
        <v>39</v>
      </c>
      <c r="V14" s="434"/>
      <c r="W14" s="380"/>
      <c r="X14" s="386">
        <v>77</v>
      </c>
      <c r="Y14" s="387">
        <v>53</v>
      </c>
      <c r="Z14" s="387">
        <v>57</v>
      </c>
      <c r="AA14" s="387">
        <v>76</v>
      </c>
      <c r="AB14" s="387">
        <v>60</v>
      </c>
      <c r="AC14" s="387">
        <v>65</v>
      </c>
      <c r="AD14" s="387">
        <v>90</v>
      </c>
      <c r="AE14" s="387">
        <v>77</v>
      </c>
      <c r="AF14" s="387">
        <v>79</v>
      </c>
      <c r="AG14" s="387">
        <v>177</v>
      </c>
      <c r="AH14" s="387">
        <v>133</v>
      </c>
      <c r="AI14" s="387">
        <v>133</v>
      </c>
      <c r="AJ14" s="385"/>
      <c r="AK14" s="379"/>
      <c r="AL14" s="379"/>
      <c r="AM14" s="434" t="s">
        <v>39</v>
      </c>
      <c r="AN14" s="434"/>
      <c r="AO14" s="380"/>
      <c r="AP14" s="386">
        <v>108</v>
      </c>
      <c r="AQ14" s="387">
        <v>91</v>
      </c>
      <c r="AR14" s="387">
        <v>84</v>
      </c>
      <c r="AS14" s="387">
        <v>81</v>
      </c>
      <c r="AT14" s="387">
        <v>86</v>
      </c>
      <c r="AU14" s="387">
        <v>89</v>
      </c>
      <c r="AV14" s="387">
        <v>129</v>
      </c>
      <c r="AW14" s="387">
        <v>124</v>
      </c>
      <c r="AX14" s="387">
        <v>116</v>
      </c>
      <c r="AY14" s="387">
        <v>123</v>
      </c>
      <c r="AZ14" s="387">
        <v>93</v>
      </c>
      <c r="BA14" s="387">
        <v>91</v>
      </c>
    </row>
    <row r="15" spans="1:53">
      <c r="D15" s="388" t="s">
        <v>14</v>
      </c>
      <c r="E15" s="383"/>
      <c r="F15" s="389">
        <v>848</v>
      </c>
      <c r="G15" s="389">
        <v>689</v>
      </c>
      <c r="H15" s="389">
        <v>665</v>
      </c>
      <c r="I15" s="390">
        <v>882</v>
      </c>
      <c r="J15" s="390">
        <v>715</v>
      </c>
      <c r="K15" s="390">
        <v>691</v>
      </c>
      <c r="L15" s="390">
        <v>873</v>
      </c>
      <c r="M15" s="390">
        <v>712</v>
      </c>
      <c r="N15" s="390">
        <v>681</v>
      </c>
      <c r="O15" s="390">
        <v>80</v>
      </c>
      <c r="P15" s="390">
        <v>68</v>
      </c>
      <c r="Q15" s="390">
        <v>65</v>
      </c>
      <c r="R15" s="390"/>
      <c r="S15" s="379"/>
      <c r="T15" s="379"/>
      <c r="U15" s="379"/>
      <c r="V15" s="391" t="s">
        <v>14</v>
      </c>
      <c r="W15" s="380"/>
      <c r="X15" s="386">
        <v>34</v>
      </c>
      <c r="Y15" s="387">
        <v>25</v>
      </c>
      <c r="Z15" s="387">
        <v>26</v>
      </c>
      <c r="AA15" s="387">
        <v>34</v>
      </c>
      <c r="AB15" s="387">
        <v>22</v>
      </c>
      <c r="AC15" s="387">
        <v>22</v>
      </c>
      <c r="AD15" s="387">
        <v>54</v>
      </c>
      <c r="AE15" s="387">
        <v>49</v>
      </c>
      <c r="AF15" s="387">
        <v>49</v>
      </c>
      <c r="AG15" s="387">
        <v>110</v>
      </c>
      <c r="AH15" s="387">
        <v>81</v>
      </c>
      <c r="AI15" s="387">
        <v>78</v>
      </c>
      <c r="AJ15" s="390"/>
      <c r="AK15" s="379"/>
      <c r="AL15" s="379"/>
      <c r="AM15" s="379"/>
      <c r="AN15" s="391" t="s">
        <v>14</v>
      </c>
      <c r="AO15" s="380"/>
      <c r="AP15" s="386">
        <v>51</v>
      </c>
      <c r="AQ15" s="387">
        <v>38</v>
      </c>
      <c r="AR15" s="387">
        <v>33</v>
      </c>
      <c r="AS15" s="387">
        <v>45</v>
      </c>
      <c r="AT15" s="387">
        <v>50</v>
      </c>
      <c r="AU15" s="387">
        <v>47</v>
      </c>
      <c r="AV15" s="387">
        <v>58</v>
      </c>
      <c r="AW15" s="387">
        <v>57</v>
      </c>
      <c r="AX15" s="387">
        <v>50</v>
      </c>
      <c r="AY15" s="387">
        <v>58</v>
      </c>
      <c r="AZ15" s="387">
        <v>47</v>
      </c>
      <c r="BA15" s="387">
        <v>45</v>
      </c>
    </row>
    <row r="16" spans="1:53">
      <c r="D16" s="388" t="s">
        <v>15</v>
      </c>
      <c r="E16" s="383"/>
      <c r="F16" s="389">
        <v>665</v>
      </c>
      <c r="G16" s="389">
        <v>511</v>
      </c>
      <c r="H16" s="389">
        <v>572</v>
      </c>
      <c r="I16" s="390">
        <v>653</v>
      </c>
      <c r="J16" s="390">
        <v>525</v>
      </c>
      <c r="K16" s="390">
        <v>580</v>
      </c>
      <c r="L16" s="390">
        <v>632</v>
      </c>
      <c r="M16" s="390">
        <v>515</v>
      </c>
      <c r="N16" s="390">
        <v>573</v>
      </c>
      <c r="O16" s="390">
        <v>45</v>
      </c>
      <c r="P16" s="390">
        <v>40</v>
      </c>
      <c r="Q16" s="390">
        <v>48</v>
      </c>
      <c r="R16" s="390"/>
      <c r="S16" s="379"/>
      <c r="T16" s="379"/>
      <c r="U16" s="379"/>
      <c r="V16" s="391" t="s">
        <v>15</v>
      </c>
      <c r="W16" s="380"/>
      <c r="X16" s="386">
        <v>30</v>
      </c>
      <c r="Y16" s="387">
        <v>22</v>
      </c>
      <c r="Z16" s="387">
        <v>24</v>
      </c>
      <c r="AA16" s="387">
        <v>37</v>
      </c>
      <c r="AB16" s="387">
        <v>31</v>
      </c>
      <c r="AC16" s="387">
        <v>35</v>
      </c>
      <c r="AD16" s="387">
        <v>27</v>
      </c>
      <c r="AE16" s="387">
        <v>19</v>
      </c>
      <c r="AF16" s="387">
        <v>21</v>
      </c>
      <c r="AG16" s="387">
        <v>50</v>
      </c>
      <c r="AH16" s="387">
        <v>35</v>
      </c>
      <c r="AI16" s="387">
        <v>38</v>
      </c>
      <c r="AJ16" s="390"/>
      <c r="AK16" s="379"/>
      <c r="AL16" s="379"/>
      <c r="AM16" s="379"/>
      <c r="AN16" s="391" t="s">
        <v>15</v>
      </c>
      <c r="AO16" s="380"/>
      <c r="AP16" s="386">
        <v>46</v>
      </c>
      <c r="AQ16" s="387">
        <v>46</v>
      </c>
      <c r="AR16" s="387">
        <v>46</v>
      </c>
      <c r="AS16" s="387">
        <v>25</v>
      </c>
      <c r="AT16" s="387">
        <v>26</v>
      </c>
      <c r="AU16" s="387">
        <v>32</v>
      </c>
      <c r="AV16" s="387">
        <v>57</v>
      </c>
      <c r="AW16" s="387">
        <v>55</v>
      </c>
      <c r="AX16" s="387">
        <v>57</v>
      </c>
      <c r="AY16" s="387">
        <v>53</v>
      </c>
      <c r="AZ16" s="387">
        <v>36</v>
      </c>
      <c r="BA16" s="387">
        <v>36</v>
      </c>
    </row>
    <row r="17" spans="1:53">
      <c r="D17" s="388" t="s">
        <v>16</v>
      </c>
      <c r="E17" s="383"/>
      <c r="F17" s="389">
        <v>80</v>
      </c>
      <c r="G17" s="389">
        <v>59</v>
      </c>
      <c r="H17" s="389">
        <v>81</v>
      </c>
      <c r="I17" s="390">
        <v>60</v>
      </c>
      <c r="J17" s="390">
        <v>34</v>
      </c>
      <c r="K17" s="390">
        <v>43</v>
      </c>
      <c r="L17" s="390">
        <v>68</v>
      </c>
      <c r="M17" s="390">
        <v>54</v>
      </c>
      <c r="N17" s="390">
        <v>65</v>
      </c>
      <c r="O17" s="390">
        <v>5</v>
      </c>
      <c r="P17" s="390">
        <v>6</v>
      </c>
      <c r="Q17" s="390">
        <v>5</v>
      </c>
      <c r="R17" s="390"/>
      <c r="S17" s="379"/>
      <c r="T17" s="379"/>
      <c r="U17" s="379"/>
      <c r="V17" s="391" t="s">
        <v>16</v>
      </c>
      <c r="W17" s="380"/>
      <c r="X17" s="386">
        <v>4</v>
      </c>
      <c r="Y17" s="387">
        <v>1</v>
      </c>
      <c r="Z17" s="387">
        <v>2</v>
      </c>
      <c r="AA17" s="387">
        <v>2</v>
      </c>
      <c r="AB17" s="387">
        <v>1</v>
      </c>
      <c r="AC17" s="387">
        <v>1</v>
      </c>
      <c r="AD17" s="387">
        <v>5</v>
      </c>
      <c r="AE17" s="387">
        <v>5</v>
      </c>
      <c r="AF17" s="387">
        <v>5</v>
      </c>
      <c r="AG17" s="387">
        <v>7</v>
      </c>
      <c r="AH17" s="387">
        <v>7</v>
      </c>
      <c r="AI17" s="387">
        <v>8</v>
      </c>
      <c r="AJ17" s="390"/>
      <c r="AK17" s="379"/>
      <c r="AL17" s="379"/>
      <c r="AM17" s="379"/>
      <c r="AN17" s="391" t="s">
        <v>16</v>
      </c>
      <c r="AO17" s="380"/>
      <c r="AP17" s="386">
        <v>4</v>
      </c>
      <c r="AQ17" s="387">
        <v>2</v>
      </c>
      <c r="AR17" s="387">
        <v>3</v>
      </c>
      <c r="AS17" s="387">
        <v>1</v>
      </c>
      <c r="AT17" s="387">
        <v>1</v>
      </c>
      <c r="AU17" s="387">
        <v>5</v>
      </c>
      <c r="AV17" s="387">
        <v>5</v>
      </c>
      <c r="AW17" s="387">
        <v>6</v>
      </c>
      <c r="AX17" s="387">
        <v>2</v>
      </c>
      <c r="AY17" s="387">
        <v>3</v>
      </c>
      <c r="AZ17" s="387">
        <v>2</v>
      </c>
      <c r="BA17" s="387">
        <v>2</v>
      </c>
    </row>
    <row r="18" spans="1:53" ht="12" customHeight="1">
      <c r="D18" s="388" t="s">
        <v>17</v>
      </c>
      <c r="E18" s="383"/>
      <c r="F18" s="389">
        <v>126</v>
      </c>
      <c r="G18" s="389">
        <v>105</v>
      </c>
      <c r="H18" s="389">
        <v>99</v>
      </c>
      <c r="I18" s="390">
        <v>171</v>
      </c>
      <c r="J18" s="390">
        <v>148</v>
      </c>
      <c r="K18" s="390">
        <v>145</v>
      </c>
      <c r="L18" s="390">
        <v>140</v>
      </c>
      <c r="M18" s="390">
        <v>107</v>
      </c>
      <c r="N18" s="390">
        <v>98</v>
      </c>
      <c r="O18" s="390">
        <v>14</v>
      </c>
      <c r="P18" s="390">
        <v>11</v>
      </c>
      <c r="Q18" s="390">
        <v>12</v>
      </c>
      <c r="R18" s="390"/>
      <c r="S18" s="379"/>
      <c r="T18" s="379"/>
      <c r="U18" s="379"/>
      <c r="V18" s="391" t="s">
        <v>17</v>
      </c>
      <c r="W18" s="380"/>
      <c r="X18" s="386">
        <v>9</v>
      </c>
      <c r="Y18" s="387">
        <v>5</v>
      </c>
      <c r="Z18" s="387">
        <v>5</v>
      </c>
      <c r="AA18" s="387">
        <v>3</v>
      </c>
      <c r="AB18" s="387">
        <v>6</v>
      </c>
      <c r="AC18" s="387">
        <v>7</v>
      </c>
      <c r="AD18" s="387">
        <v>4</v>
      </c>
      <c r="AE18" s="387">
        <v>4</v>
      </c>
      <c r="AF18" s="387">
        <v>4</v>
      </c>
      <c r="AG18" s="387">
        <v>10</v>
      </c>
      <c r="AH18" s="387">
        <v>10</v>
      </c>
      <c r="AI18" s="387">
        <v>9</v>
      </c>
      <c r="AJ18" s="390"/>
      <c r="AK18" s="379"/>
      <c r="AL18" s="379"/>
      <c r="AM18" s="379"/>
      <c r="AN18" s="391" t="s">
        <v>17</v>
      </c>
      <c r="AO18" s="380"/>
      <c r="AP18" s="386">
        <v>7</v>
      </c>
      <c r="AQ18" s="387">
        <v>5</v>
      </c>
      <c r="AR18" s="387">
        <v>2</v>
      </c>
      <c r="AS18" s="387">
        <v>10</v>
      </c>
      <c r="AT18" s="387">
        <v>9</v>
      </c>
      <c r="AU18" s="387">
        <v>5</v>
      </c>
      <c r="AV18" s="387">
        <v>9</v>
      </c>
      <c r="AW18" s="387">
        <v>6</v>
      </c>
      <c r="AX18" s="387">
        <v>7</v>
      </c>
      <c r="AY18" s="387">
        <v>9</v>
      </c>
      <c r="AZ18" s="387">
        <v>8</v>
      </c>
      <c r="BA18" s="387">
        <v>8</v>
      </c>
    </row>
    <row r="19" spans="1:53" ht="15.75" customHeight="1">
      <c r="C19" s="429" t="s">
        <v>38</v>
      </c>
      <c r="D19" s="429"/>
      <c r="E19" s="383"/>
      <c r="F19" s="389">
        <v>19008</v>
      </c>
      <c r="G19" s="389">
        <v>5715</v>
      </c>
      <c r="H19" s="389">
        <v>3245</v>
      </c>
      <c r="I19" s="390">
        <v>15985</v>
      </c>
      <c r="J19" s="390">
        <v>4780</v>
      </c>
      <c r="K19" s="390">
        <v>2944</v>
      </c>
      <c r="L19" s="390">
        <v>14291</v>
      </c>
      <c r="M19" s="390">
        <v>4399</v>
      </c>
      <c r="N19" s="390">
        <v>2906</v>
      </c>
      <c r="O19" s="390">
        <v>904</v>
      </c>
      <c r="P19" s="390">
        <v>265</v>
      </c>
      <c r="Q19" s="390">
        <v>193</v>
      </c>
      <c r="R19" s="390"/>
      <c r="S19" s="379"/>
      <c r="T19" s="379"/>
      <c r="U19" s="434" t="s">
        <v>38</v>
      </c>
      <c r="V19" s="434"/>
      <c r="W19" s="380"/>
      <c r="X19" s="386">
        <v>682</v>
      </c>
      <c r="Y19" s="387">
        <v>182</v>
      </c>
      <c r="Z19" s="387">
        <v>139</v>
      </c>
      <c r="AA19" s="387">
        <v>932</v>
      </c>
      <c r="AB19" s="387">
        <v>262</v>
      </c>
      <c r="AC19" s="387">
        <v>219</v>
      </c>
      <c r="AD19" s="387">
        <v>780</v>
      </c>
      <c r="AE19" s="387">
        <v>157</v>
      </c>
      <c r="AF19" s="387">
        <v>112</v>
      </c>
      <c r="AG19" s="387">
        <v>1564</v>
      </c>
      <c r="AH19" s="387">
        <v>504</v>
      </c>
      <c r="AI19" s="387">
        <v>283</v>
      </c>
      <c r="AJ19" s="390"/>
      <c r="AK19" s="379"/>
      <c r="AL19" s="379"/>
      <c r="AM19" s="434" t="s">
        <v>38</v>
      </c>
      <c r="AN19" s="434"/>
      <c r="AO19" s="380"/>
      <c r="AP19" s="386">
        <v>1097</v>
      </c>
      <c r="AQ19" s="387">
        <v>272</v>
      </c>
      <c r="AR19" s="387">
        <v>210</v>
      </c>
      <c r="AS19" s="387">
        <v>815</v>
      </c>
      <c r="AT19" s="387">
        <v>521</v>
      </c>
      <c r="AU19" s="387">
        <v>227</v>
      </c>
      <c r="AV19" s="387">
        <v>957</v>
      </c>
      <c r="AW19" s="387">
        <v>317</v>
      </c>
      <c r="AX19" s="387">
        <v>252</v>
      </c>
      <c r="AY19" s="387">
        <v>907</v>
      </c>
      <c r="AZ19" s="387">
        <v>334</v>
      </c>
      <c r="BA19" s="387">
        <v>188</v>
      </c>
    </row>
    <row r="20" spans="1:53" ht="15.75" customHeight="1">
      <c r="C20" s="429" t="s">
        <v>37</v>
      </c>
      <c r="D20" s="429"/>
      <c r="E20" s="383"/>
      <c r="F20" s="384">
        <v>1110</v>
      </c>
      <c r="G20" s="384">
        <v>717</v>
      </c>
      <c r="H20" s="384">
        <v>453</v>
      </c>
      <c r="I20" s="385">
        <v>993</v>
      </c>
      <c r="J20" s="385">
        <v>415</v>
      </c>
      <c r="K20" s="385">
        <v>374</v>
      </c>
      <c r="L20" s="385">
        <v>940</v>
      </c>
      <c r="M20" s="385">
        <v>447</v>
      </c>
      <c r="N20" s="385">
        <v>362</v>
      </c>
      <c r="O20" s="385">
        <v>73</v>
      </c>
      <c r="P20" s="385">
        <v>21</v>
      </c>
      <c r="Q20" s="385">
        <v>20</v>
      </c>
      <c r="R20" s="385"/>
      <c r="S20" s="379"/>
      <c r="T20" s="379"/>
      <c r="U20" s="434" t="s">
        <v>37</v>
      </c>
      <c r="V20" s="434"/>
      <c r="W20" s="380"/>
      <c r="X20" s="386">
        <v>31</v>
      </c>
      <c r="Y20" s="387">
        <v>16</v>
      </c>
      <c r="Z20" s="387">
        <v>15</v>
      </c>
      <c r="AA20" s="387">
        <v>31</v>
      </c>
      <c r="AB20" s="387">
        <v>11</v>
      </c>
      <c r="AC20" s="387">
        <v>10</v>
      </c>
      <c r="AD20" s="387">
        <v>66</v>
      </c>
      <c r="AE20" s="387">
        <v>35</v>
      </c>
      <c r="AF20" s="387">
        <v>18</v>
      </c>
      <c r="AG20" s="387">
        <v>116</v>
      </c>
      <c r="AH20" s="387">
        <v>70</v>
      </c>
      <c r="AI20" s="387">
        <v>48</v>
      </c>
      <c r="AJ20" s="385"/>
      <c r="AK20" s="394"/>
      <c r="AL20" s="379"/>
      <c r="AM20" s="434" t="s">
        <v>37</v>
      </c>
      <c r="AN20" s="434"/>
      <c r="AO20" s="380"/>
      <c r="AP20" s="386">
        <v>48</v>
      </c>
      <c r="AQ20" s="387">
        <v>24</v>
      </c>
      <c r="AR20" s="387">
        <v>16</v>
      </c>
      <c r="AS20" s="387">
        <v>37</v>
      </c>
      <c r="AT20" s="387">
        <v>36</v>
      </c>
      <c r="AU20" s="387">
        <v>25</v>
      </c>
      <c r="AV20" s="387">
        <v>31</v>
      </c>
      <c r="AW20" s="387">
        <v>28</v>
      </c>
      <c r="AX20" s="387">
        <v>30</v>
      </c>
      <c r="AY20" s="387">
        <v>79</v>
      </c>
      <c r="AZ20" s="387">
        <v>10</v>
      </c>
      <c r="BA20" s="387">
        <v>11</v>
      </c>
    </row>
    <row r="21" spans="1:53">
      <c r="D21" s="388" t="s">
        <v>18</v>
      </c>
      <c r="E21" s="383"/>
      <c r="F21" s="389">
        <v>974</v>
      </c>
      <c r="G21" s="389">
        <v>603</v>
      </c>
      <c r="H21" s="389">
        <v>343</v>
      </c>
      <c r="I21" s="390">
        <v>886</v>
      </c>
      <c r="J21" s="390">
        <v>339</v>
      </c>
      <c r="K21" s="390">
        <v>294</v>
      </c>
      <c r="L21" s="390">
        <v>809</v>
      </c>
      <c r="M21" s="390">
        <v>361</v>
      </c>
      <c r="N21" s="390">
        <v>285</v>
      </c>
      <c r="O21" s="390">
        <v>59</v>
      </c>
      <c r="P21" s="390">
        <v>12</v>
      </c>
      <c r="Q21" s="390">
        <v>10</v>
      </c>
      <c r="R21" s="390"/>
      <c r="S21" s="379"/>
      <c r="T21" s="379"/>
      <c r="U21" s="379"/>
      <c r="V21" s="391" t="s">
        <v>18</v>
      </c>
      <c r="W21" s="380"/>
      <c r="X21" s="386">
        <v>28</v>
      </c>
      <c r="Y21" s="387">
        <v>12</v>
      </c>
      <c r="Z21" s="387">
        <v>13</v>
      </c>
      <c r="AA21" s="387">
        <v>25</v>
      </c>
      <c r="AB21" s="387">
        <v>9</v>
      </c>
      <c r="AC21" s="387">
        <v>8</v>
      </c>
      <c r="AD21" s="387">
        <v>61</v>
      </c>
      <c r="AE21" s="387">
        <v>32</v>
      </c>
      <c r="AF21" s="387">
        <v>15</v>
      </c>
      <c r="AG21" s="387">
        <v>101</v>
      </c>
      <c r="AH21" s="387">
        <v>63</v>
      </c>
      <c r="AI21" s="387">
        <v>40</v>
      </c>
      <c r="AJ21" s="390"/>
      <c r="AK21" s="379"/>
      <c r="AL21" s="379"/>
      <c r="AM21" s="379"/>
      <c r="AN21" s="391" t="s">
        <v>18</v>
      </c>
      <c r="AO21" s="380"/>
      <c r="AP21" s="386">
        <v>40</v>
      </c>
      <c r="AQ21" s="387">
        <v>17</v>
      </c>
      <c r="AR21" s="387">
        <v>12</v>
      </c>
      <c r="AS21" s="387">
        <v>36</v>
      </c>
      <c r="AT21" s="387">
        <v>34</v>
      </c>
      <c r="AU21" s="387">
        <v>24</v>
      </c>
      <c r="AV21" s="387">
        <v>20</v>
      </c>
      <c r="AW21" s="387">
        <v>17</v>
      </c>
      <c r="AX21" s="387">
        <v>18</v>
      </c>
      <c r="AY21" s="387">
        <v>73</v>
      </c>
      <c r="AZ21" s="387">
        <v>8</v>
      </c>
      <c r="BA21" s="387">
        <v>10</v>
      </c>
    </row>
    <row r="22" spans="1:53">
      <c r="D22" s="388" t="s">
        <v>19</v>
      </c>
      <c r="E22" s="383"/>
      <c r="F22" s="389">
        <v>59</v>
      </c>
      <c r="G22" s="389">
        <v>53</v>
      </c>
      <c r="H22" s="389">
        <v>46</v>
      </c>
      <c r="I22" s="390">
        <v>51</v>
      </c>
      <c r="J22" s="390">
        <v>47</v>
      </c>
      <c r="K22" s="390">
        <v>45</v>
      </c>
      <c r="L22" s="390">
        <v>65</v>
      </c>
      <c r="M22" s="390">
        <v>49</v>
      </c>
      <c r="N22" s="390">
        <v>40</v>
      </c>
      <c r="O22" s="390">
        <v>8</v>
      </c>
      <c r="P22" s="390">
        <v>6</v>
      </c>
      <c r="Q22" s="390">
        <v>6</v>
      </c>
      <c r="R22" s="390"/>
      <c r="S22" s="379"/>
      <c r="T22" s="379"/>
      <c r="U22" s="379"/>
      <c r="V22" s="391" t="s">
        <v>19</v>
      </c>
      <c r="W22" s="380"/>
      <c r="X22" s="386">
        <v>3</v>
      </c>
      <c r="Y22" s="387">
        <v>4</v>
      </c>
      <c r="Z22" s="387">
        <v>2</v>
      </c>
      <c r="AA22" s="387">
        <v>3</v>
      </c>
      <c r="AB22" s="387">
        <v>0</v>
      </c>
      <c r="AC22" s="387">
        <v>0</v>
      </c>
      <c r="AD22" s="387">
        <v>3</v>
      </c>
      <c r="AE22" s="387">
        <v>2</v>
      </c>
      <c r="AF22" s="387">
        <v>2</v>
      </c>
      <c r="AG22" s="387">
        <v>1</v>
      </c>
      <c r="AH22" s="387">
        <v>2</v>
      </c>
      <c r="AI22" s="387">
        <v>1</v>
      </c>
      <c r="AJ22" s="390"/>
      <c r="AK22" s="379"/>
      <c r="AL22" s="379"/>
      <c r="AM22" s="379"/>
      <c r="AN22" s="391" t="s">
        <v>19</v>
      </c>
      <c r="AO22" s="380"/>
      <c r="AP22" s="386">
        <v>2</v>
      </c>
      <c r="AQ22" s="387">
        <v>2</v>
      </c>
      <c r="AR22" s="387">
        <v>1</v>
      </c>
      <c r="AS22" s="387">
        <v>1</v>
      </c>
      <c r="AT22" s="387">
        <v>2</v>
      </c>
      <c r="AU22" s="387">
        <v>1</v>
      </c>
      <c r="AV22" s="387">
        <v>8</v>
      </c>
      <c r="AW22" s="387">
        <v>9</v>
      </c>
      <c r="AX22" s="387">
        <v>9</v>
      </c>
      <c r="AY22" s="387">
        <v>3</v>
      </c>
      <c r="AZ22" s="387">
        <v>1</v>
      </c>
      <c r="BA22" s="387">
        <v>1</v>
      </c>
    </row>
    <row r="23" spans="1:53">
      <c r="D23" s="388" t="s">
        <v>20</v>
      </c>
      <c r="E23" s="383"/>
      <c r="F23" s="389">
        <v>74</v>
      </c>
      <c r="G23" s="389">
        <v>56</v>
      </c>
      <c r="H23" s="389">
        <v>53</v>
      </c>
      <c r="I23" s="390">
        <v>54</v>
      </c>
      <c r="J23" s="390">
        <v>28</v>
      </c>
      <c r="K23" s="390">
        <v>33</v>
      </c>
      <c r="L23" s="390">
        <v>64</v>
      </c>
      <c r="M23" s="390">
        <v>36</v>
      </c>
      <c r="N23" s="390">
        <v>33</v>
      </c>
      <c r="O23" s="390">
        <v>6</v>
      </c>
      <c r="P23" s="390">
        <v>3</v>
      </c>
      <c r="Q23" s="390">
        <v>4</v>
      </c>
      <c r="R23" s="390"/>
      <c r="S23" s="379"/>
      <c r="T23" s="379"/>
      <c r="U23" s="379"/>
      <c r="V23" s="391" t="s">
        <v>20</v>
      </c>
      <c r="W23" s="380"/>
      <c r="X23" s="386">
        <v>0</v>
      </c>
      <c r="Y23" s="387">
        <v>0</v>
      </c>
      <c r="Z23" s="387">
        <v>0</v>
      </c>
      <c r="AA23" s="387">
        <v>3</v>
      </c>
      <c r="AB23" s="387">
        <v>2</v>
      </c>
      <c r="AC23" s="387">
        <v>2</v>
      </c>
      <c r="AD23" s="387">
        <v>2</v>
      </c>
      <c r="AE23" s="387">
        <v>1</v>
      </c>
      <c r="AF23" s="387">
        <v>1</v>
      </c>
      <c r="AG23" s="387">
        <v>13</v>
      </c>
      <c r="AH23" s="387">
        <v>4</v>
      </c>
      <c r="AI23" s="387">
        <v>5</v>
      </c>
      <c r="AJ23" s="390"/>
      <c r="AK23" s="379"/>
      <c r="AL23" s="379"/>
      <c r="AM23" s="379"/>
      <c r="AN23" s="391" t="s">
        <v>20</v>
      </c>
      <c r="AO23" s="380"/>
      <c r="AP23" s="386">
        <v>6</v>
      </c>
      <c r="AQ23" s="387">
        <v>5</v>
      </c>
      <c r="AR23" s="387">
        <v>3</v>
      </c>
      <c r="AS23" s="387">
        <v>0</v>
      </c>
      <c r="AT23" s="387">
        <v>0</v>
      </c>
      <c r="AU23" s="387">
        <v>0</v>
      </c>
      <c r="AV23" s="387">
        <v>3</v>
      </c>
      <c r="AW23" s="387">
        <v>2</v>
      </c>
      <c r="AX23" s="387">
        <v>3</v>
      </c>
      <c r="AY23" s="387">
        <v>3</v>
      </c>
      <c r="AZ23" s="387">
        <v>1</v>
      </c>
      <c r="BA23" s="387">
        <v>0</v>
      </c>
    </row>
    <row r="24" spans="1:53">
      <c r="D24" s="388" t="s">
        <v>17</v>
      </c>
      <c r="E24" s="383"/>
      <c r="F24" s="395">
        <v>3</v>
      </c>
      <c r="G24" s="390">
        <v>5</v>
      </c>
      <c r="H24" s="390">
        <v>11</v>
      </c>
      <c r="I24" s="390">
        <v>2</v>
      </c>
      <c r="J24" s="390">
        <v>1</v>
      </c>
      <c r="K24" s="390">
        <v>2</v>
      </c>
      <c r="L24" s="390">
        <v>2</v>
      </c>
      <c r="M24" s="390">
        <v>1</v>
      </c>
      <c r="N24" s="390">
        <v>4</v>
      </c>
      <c r="O24" s="390">
        <v>0</v>
      </c>
      <c r="P24" s="390">
        <v>0</v>
      </c>
      <c r="Q24" s="390">
        <v>0</v>
      </c>
      <c r="R24" s="390"/>
      <c r="S24" s="379"/>
      <c r="T24" s="379"/>
      <c r="U24" s="379"/>
      <c r="V24" s="391" t="s">
        <v>17</v>
      </c>
      <c r="W24" s="380"/>
      <c r="X24" s="386">
        <v>0</v>
      </c>
      <c r="Y24" s="387">
        <v>0</v>
      </c>
      <c r="Z24" s="387">
        <v>0</v>
      </c>
      <c r="AA24" s="387">
        <v>0</v>
      </c>
      <c r="AB24" s="387">
        <v>0</v>
      </c>
      <c r="AC24" s="387">
        <v>0</v>
      </c>
      <c r="AD24" s="387">
        <v>0</v>
      </c>
      <c r="AE24" s="387">
        <v>0</v>
      </c>
      <c r="AF24" s="387">
        <v>0</v>
      </c>
      <c r="AG24" s="387">
        <v>1</v>
      </c>
      <c r="AH24" s="387">
        <v>1</v>
      </c>
      <c r="AI24" s="387">
        <v>2</v>
      </c>
      <c r="AJ24" s="390"/>
      <c r="AK24" s="379"/>
      <c r="AL24" s="379"/>
      <c r="AM24" s="379"/>
      <c r="AN24" s="391" t="s">
        <v>17</v>
      </c>
      <c r="AO24" s="380"/>
      <c r="AP24" s="386">
        <v>0</v>
      </c>
      <c r="AQ24" s="387">
        <v>0</v>
      </c>
      <c r="AR24" s="387">
        <v>0</v>
      </c>
      <c r="AS24" s="387">
        <v>0</v>
      </c>
      <c r="AT24" s="387">
        <v>0</v>
      </c>
      <c r="AU24" s="387">
        <v>0</v>
      </c>
      <c r="AV24" s="387">
        <v>0</v>
      </c>
      <c r="AW24" s="387">
        <v>0</v>
      </c>
      <c r="AX24" s="387">
        <v>0</v>
      </c>
      <c r="AY24" s="387">
        <v>0</v>
      </c>
      <c r="AZ24" s="387">
        <v>0</v>
      </c>
      <c r="BA24" s="387">
        <v>0</v>
      </c>
    </row>
    <row r="25" spans="1:53" ht="15.75" customHeight="1">
      <c r="C25" s="429" t="s">
        <v>36</v>
      </c>
      <c r="D25" s="429"/>
      <c r="E25" s="383"/>
      <c r="F25" s="384">
        <v>196</v>
      </c>
      <c r="G25" s="384">
        <v>157</v>
      </c>
      <c r="H25" s="384">
        <v>144</v>
      </c>
      <c r="I25" s="390">
        <v>187</v>
      </c>
      <c r="J25" s="390">
        <v>142</v>
      </c>
      <c r="K25" s="390">
        <v>143</v>
      </c>
      <c r="L25" s="390">
        <v>204</v>
      </c>
      <c r="M25" s="390">
        <v>158</v>
      </c>
      <c r="N25" s="390">
        <v>184</v>
      </c>
      <c r="O25" s="390">
        <v>11</v>
      </c>
      <c r="P25" s="390">
        <v>12</v>
      </c>
      <c r="Q25" s="390">
        <v>13</v>
      </c>
      <c r="R25" s="390"/>
      <c r="S25" s="379"/>
      <c r="T25" s="379"/>
      <c r="U25" s="434" t="s">
        <v>36</v>
      </c>
      <c r="V25" s="434"/>
      <c r="W25" s="380"/>
      <c r="X25" s="386">
        <v>9</v>
      </c>
      <c r="Y25" s="387">
        <v>3</v>
      </c>
      <c r="Z25" s="387">
        <v>3</v>
      </c>
      <c r="AA25" s="387">
        <v>4</v>
      </c>
      <c r="AB25" s="387">
        <v>3</v>
      </c>
      <c r="AC25" s="387">
        <v>5</v>
      </c>
      <c r="AD25" s="387">
        <v>13</v>
      </c>
      <c r="AE25" s="387">
        <v>13</v>
      </c>
      <c r="AF25" s="387">
        <v>16</v>
      </c>
      <c r="AG25" s="387">
        <v>24</v>
      </c>
      <c r="AH25" s="387">
        <v>15</v>
      </c>
      <c r="AI25" s="387">
        <v>17</v>
      </c>
      <c r="AJ25" s="390"/>
      <c r="AK25" s="394"/>
      <c r="AL25" s="379"/>
      <c r="AM25" s="434" t="s">
        <v>36</v>
      </c>
      <c r="AN25" s="434"/>
      <c r="AO25" s="380"/>
      <c r="AP25" s="386">
        <v>16</v>
      </c>
      <c r="AQ25" s="387">
        <v>13</v>
      </c>
      <c r="AR25" s="387">
        <v>17</v>
      </c>
      <c r="AS25" s="387">
        <v>11</v>
      </c>
      <c r="AT25" s="387">
        <v>8</v>
      </c>
      <c r="AU25" s="387">
        <v>9</v>
      </c>
      <c r="AV25" s="387">
        <v>10</v>
      </c>
      <c r="AW25" s="387">
        <v>10</v>
      </c>
      <c r="AX25" s="387">
        <v>7</v>
      </c>
      <c r="AY25" s="387">
        <v>17</v>
      </c>
      <c r="AZ25" s="387">
        <v>11</v>
      </c>
      <c r="BA25" s="387">
        <v>11</v>
      </c>
    </row>
    <row r="26" spans="1:53">
      <c r="D26" s="388" t="s">
        <v>35</v>
      </c>
      <c r="E26" s="383"/>
      <c r="F26" s="389">
        <v>6</v>
      </c>
      <c r="G26" s="389">
        <v>5</v>
      </c>
      <c r="H26" s="389">
        <v>18</v>
      </c>
      <c r="I26" s="390">
        <v>7</v>
      </c>
      <c r="J26" s="390">
        <v>7</v>
      </c>
      <c r="K26" s="390">
        <v>28</v>
      </c>
      <c r="L26" s="390">
        <v>10</v>
      </c>
      <c r="M26" s="390">
        <v>7</v>
      </c>
      <c r="N26" s="390">
        <v>38</v>
      </c>
      <c r="O26" s="390">
        <v>0</v>
      </c>
      <c r="P26" s="390">
        <v>0</v>
      </c>
      <c r="Q26" s="390">
        <v>0</v>
      </c>
      <c r="R26" s="390"/>
      <c r="S26" s="379"/>
      <c r="T26" s="379"/>
      <c r="U26" s="379"/>
      <c r="V26" s="391" t="s">
        <v>35</v>
      </c>
      <c r="W26" s="380"/>
      <c r="X26" s="386">
        <v>0</v>
      </c>
      <c r="Y26" s="387">
        <v>0</v>
      </c>
      <c r="Z26" s="387">
        <v>0</v>
      </c>
      <c r="AA26" s="387">
        <v>0</v>
      </c>
      <c r="AB26" s="387">
        <v>0</v>
      </c>
      <c r="AC26" s="387">
        <v>1</v>
      </c>
      <c r="AD26" s="387">
        <v>0</v>
      </c>
      <c r="AE26" s="387">
        <v>0</v>
      </c>
      <c r="AF26" s="387">
        <v>3</v>
      </c>
      <c r="AG26" s="387">
        <v>2</v>
      </c>
      <c r="AH26" s="387">
        <v>3</v>
      </c>
      <c r="AI26" s="387">
        <v>7</v>
      </c>
      <c r="AJ26" s="390"/>
      <c r="AK26" s="379"/>
      <c r="AL26" s="379"/>
      <c r="AM26" s="379"/>
      <c r="AN26" s="391" t="s">
        <v>35</v>
      </c>
      <c r="AO26" s="380"/>
      <c r="AP26" s="386">
        <v>0</v>
      </c>
      <c r="AQ26" s="387">
        <v>0</v>
      </c>
      <c r="AR26" s="387">
        <v>5</v>
      </c>
      <c r="AS26" s="387">
        <v>0</v>
      </c>
      <c r="AT26" s="387">
        <v>0</v>
      </c>
      <c r="AU26" s="387">
        <v>0</v>
      </c>
      <c r="AV26" s="387">
        <v>2</v>
      </c>
      <c r="AW26" s="387">
        <v>2</v>
      </c>
      <c r="AX26" s="387">
        <v>0</v>
      </c>
      <c r="AY26" s="387">
        <v>0</v>
      </c>
      <c r="AZ26" s="387">
        <v>0</v>
      </c>
      <c r="BA26" s="387">
        <v>0</v>
      </c>
    </row>
    <row r="27" spans="1:53">
      <c r="D27" s="388" t="s">
        <v>22</v>
      </c>
      <c r="E27" s="383"/>
      <c r="F27" s="389">
        <v>190</v>
      </c>
      <c r="G27" s="389">
        <v>152</v>
      </c>
      <c r="H27" s="389">
        <v>126</v>
      </c>
      <c r="I27" s="390">
        <v>180</v>
      </c>
      <c r="J27" s="390">
        <v>135</v>
      </c>
      <c r="K27" s="390">
        <v>115</v>
      </c>
      <c r="L27" s="390">
        <v>194</v>
      </c>
      <c r="M27" s="390">
        <v>151</v>
      </c>
      <c r="N27" s="390">
        <v>146</v>
      </c>
      <c r="O27" s="390">
        <v>11</v>
      </c>
      <c r="P27" s="390">
        <v>12</v>
      </c>
      <c r="Q27" s="390">
        <v>13</v>
      </c>
      <c r="R27" s="390"/>
      <c r="S27" s="379"/>
      <c r="T27" s="379"/>
      <c r="U27" s="379"/>
      <c r="V27" s="391" t="s">
        <v>22</v>
      </c>
      <c r="W27" s="380"/>
      <c r="X27" s="386">
        <v>9</v>
      </c>
      <c r="Y27" s="387">
        <v>3</v>
      </c>
      <c r="Z27" s="387">
        <v>3</v>
      </c>
      <c r="AA27" s="387">
        <v>4</v>
      </c>
      <c r="AB27" s="387">
        <v>3</v>
      </c>
      <c r="AC27" s="387">
        <v>4</v>
      </c>
      <c r="AD27" s="387">
        <v>13</v>
      </c>
      <c r="AE27" s="387">
        <v>13</v>
      </c>
      <c r="AF27" s="387">
        <v>13</v>
      </c>
      <c r="AG27" s="387">
        <v>22</v>
      </c>
      <c r="AH27" s="387">
        <v>12</v>
      </c>
      <c r="AI27" s="387">
        <v>10</v>
      </c>
      <c r="AJ27" s="390"/>
      <c r="AK27" s="379"/>
      <c r="AL27" s="379"/>
      <c r="AM27" s="379"/>
      <c r="AN27" s="391" t="s">
        <v>22</v>
      </c>
      <c r="AO27" s="380"/>
      <c r="AP27" s="386">
        <v>16</v>
      </c>
      <c r="AQ27" s="387">
        <v>13</v>
      </c>
      <c r="AR27" s="387">
        <v>12</v>
      </c>
      <c r="AS27" s="387">
        <v>11</v>
      </c>
      <c r="AT27" s="387">
        <v>8</v>
      </c>
      <c r="AU27" s="387">
        <v>9</v>
      </c>
      <c r="AV27" s="387">
        <v>8</v>
      </c>
      <c r="AW27" s="387">
        <v>8</v>
      </c>
      <c r="AX27" s="387">
        <v>7</v>
      </c>
      <c r="AY27" s="387">
        <v>17</v>
      </c>
      <c r="AZ27" s="387">
        <v>11</v>
      </c>
      <c r="BA27" s="387">
        <v>11</v>
      </c>
    </row>
    <row r="28" spans="1:53" ht="15.75" customHeight="1">
      <c r="C28" s="429" t="s">
        <v>17</v>
      </c>
      <c r="D28" s="429"/>
      <c r="E28" s="383"/>
      <c r="F28" s="389">
        <v>4776</v>
      </c>
      <c r="G28" s="389">
        <v>1315</v>
      </c>
      <c r="H28" s="389">
        <v>1071</v>
      </c>
      <c r="I28" s="390">
        <v>3982</v>
      </c>
      <c r="J28" s="390">
        <v>1219</v>
      </c>
      <c r="K28" s="390">
        <v>1028</v>
      </c>
      <c r="L28" s="390">
        <v>3448</v>
      </c>
      <c r="M28" s="390">
        <v>1127</v>
      </c>
      <c r="N28" s="390">
        <v>963</v>
      </c>
      <c r="O28" s="390">
        <v>205</v>
      </c>
      <c r="P28" s="390">
        <v>68</v>
      </c>
      <c r="Q28" s="390">
        <v>56</v>
      </c>
      <c r="R28" s="390"/>
      <c r="S28" s="379"/>
      <c r="T28" s="379"/>
      <c r="U28" s="434" t="s">
        <v>17</v>
      </c>
      <c r="V28" s="434"/>
      <c r="W28" s="380"/>
      <c r="X28" s="386">
        <v>139</v>
      </c>
      <c r="Y28" s="387">
        <v>45</v>
      </c>
      <c r="Z28" s="387">
        <v>43</v>
      </c>
      <c r="AA28" s="387">
        <v>258</v>
      </c>
      <c r="AB28" s="387">
        <v>74</v>
      </c>
      <c r="AC28" s="387">
        <v>62</v>
      </c>
      <c r="AD28" s="387">
        <v>179</v>
      </c>
      <c r="AE28" s="387">
        <v>54</v>
      </c>
      <c r="AF28" s="387">
        <v>45</v>
      </c>
      <c r="AG28" s="387">
        <v>275</v>
      </c>
      <c r="AH28" s="387">
        <v>105</v>
      </c>
      <c r="AI28" s="387">
        <v>78</v>
      </c>
      <c r="AJ28" s="390"/>
      <c r="AK28" s="379"/>
      <c r="AL28" s="379"/>
      <c r="AM28" s="434" t="s">
        <v>17</v>
      </c>
      <c r="AN28" s="434"/>
      <c r="AO28" s="380"/>
      <c r="AP28" s="386">
        <v>248</v>
      </c>
      <c r="AQ28" s="387">
        <v>80</v>
      </c>
      <c r="AR28" s="387">
        <v>72</v>
      </c>
      <c r="AS28" s="387">
        <v>188</v>
      </c>
      <c r="AT28" s="387">
        <v>80</v>
      </c>
      <c r="AU28" s="387">
        <v>67</v>
      </c>
      <c r="AV28" s="387">
        <v>231</v>
      </c>
      <c r="AW28" s="387">
        <v>79</v>
      </c>
      <c r="AX28" s="387">
        <v>71</v>
      </c>
      <c r="AY28" s="387">
        <v>294</v>
      </c>
      <c r="AZ28" s="387">
        <v>67</v>
      </c>
      <c r="BA28" s="387">
        <v>58</v>
      </c>
    </row>
    <row r="29" spans="1:53" ht="27" customHeight="1">
      <c r="C29" s="425" t="s">
        <v>151</v>
      </c>
      <c r="D29" s="426"/>
      <c r="E29" s="383"/>
      <c r="F29" s="396">
        <v>274</v>
      </c>
      <c r="G29" s="396">
        <v>220</v>
      </c>
      <c r="H29" s="397">
        <v>203</v>
      </c>
      <c r="I29" s="398">
        <v>257</v>
      </c>
      <c r="J29" s="398">
        <v>196</v>
      </c>
      <c r="K29" s="398">
        <v>172</v>
      </c>
      <c r="L29" s="398">
        <v>287</v>
      </c>
      <c r="M29" s="398">
        <v>234</v>
      </c>
      <c r="N29" s="398">
        <v>234</v>
      </c>
      <c r="O29" s="398">
        <v>19</v>
      </c>
      <c r="P29" s="398">
        <v>18</v>
      </c>
      <c r="Q29" s="398">
        <v>18</v>
      </c>
      <c r="R29" s="390"/>
      <c r="S29" s="379"/>
      <c r="T29" s="379"/>
      <c r="U29" s="425" t="s">
        <v>151</v>
      </c>
      <c r="V29" s="426"/>
      <c r="W29" s="380"/>
      <c r="X29" s="386">
        <v>15</v>
      </c>
      <c r="Y29" s="387">
        <v>9</v>
      </c>
      <c r="Z29" s="387">
        <v>9</v>
      </c>
      <c r="AA29" s="387">
        <v>9</v>
      </c>
      <c r="AB29" s="387">
        <v>8</v>
      </c>
      <c r="AC29" s="387">
        <v>8</v>
      </c>
      <c r="AD29" s="387">
        <v>20</v>
      </c>
      <c r="AE29" s="387">
        <v>17</v>
      </c>
      <c r="AF29" s="387">
        <v>16</v>
      </c>
      <c r="AG29" s="387">
        <v>35</v>
      </c>
      <c r="AH29" s="387">
        <v>27</v>
      </c>
      <c r="AI29" s="387">
        <v>25</v>
      </c>
      <c r="AJ29" s="390"/>
      <c r="AK29" s="379"/>
      <c r="AL29" s="379"/>
      <c r="AM29" s="425" t="s">
        <v>151</v>
      </c>
      <c r="AN29" s="426"/>
      <c r="AO29" s="380"/>
      <c r="AP29" s="386">
        <v>21</v>
      </c>
      <c r="AQ29" s="387">
        <v>17</v>
      </c>
      <c r="AR29" s="387">
        <v>18</v>
      </c>
      <c r="AS29" s="387">
        <v>13</v>
      </c>
      <c r="AT29" s="387">
        <v>12</v>
      </c>
      <c r="AU29" s="387">
        <v>13</v>
      </c>
      <c r="AV29" s="387">
        <v>17</v>
      </c>
      <c r="AW29" s="387">
        <v>12</v>
      </c>
      <c r="AX29" s="387">
        <v>11</v>
      </c>
      <c r="AY29" s="387">
        <v>20</v>
      </c>
      <c r="AZ29" s="387">
        <v>13</v>
      </c>
      <c r="BA29" s="387">
        <v>14</v>
      </c>
    </row>
    <row r="30" spans="1:53" ht="10.5" customHeight="1">
      <c r="C30" s="426" t="s">
        <v>152</v>
      </c>
      <c r="D30" s="426"/>
      <c r="E30" s="383"/>
      <c r="F30" s="396">
        <v>2762</v>
      </c>
      <c r="G30" s="396">
        <v>1947</v>
      </c>
      <c r="H30" s="397">
        <v>225</v>
      </c>
      <c r="I30" s="398">
        <v>2019</v>
      </c>
      <c r="J30" s="398">
        <v>1251</v>
      </c>
      <c r="K30" s="398">
        <v>217</v>
      </c>
      <c r="L30" s="398">
        <v>1566</v>
      </c>
      <c r="M30" s="398">
        <v>943</v>
      </c>
      <c r="N30" s="398">
        <v>204</v>
      </c>
      <c r="O30" s="398">
        <v>89</v>
      </c>
      <c r="P30" s="398">
        <v>25</v>
      </c>
      <c r="Q30" s="398">
        <v>11</v>
      </c>
      <c r="R30" s="390"/>
      <c r="S30" s="379"/>
      <c r="T30" s="379"/>
      <c r="U30" s="426" t="s">
        <v>152</v>
      </c>
      <c r="V30" s="426"/>
      <c r="W30" s="380"/>
      <c r="X30" s="386">
        <v>82</v>
      </c>
      <c r="Y30" s="387">
        <v>31</v>
      </c>
      <c r="Z30" s="387">
        <v>5</v>
      </c>
      <c r="AA30" s="387">
        <v>114</v>
      </c>
      <c r="AB30" s="387">
        <v>44</v>
      </c>
      <c r="AC30" s="387">
        <v>9</v>
      </c>
      <c r="AD30" s="387">
        <v>83</v>
      </c>
      <c r="AE30" s="387">
        <v>31</v>
      </c>
      <c r="AF30" s="387">
        <v>6</v>
      </c>
      <c r="AG30" s="387">
        <v>135</v>
      </c>
      <c r="AH30" s="387">
        <v>74</v>
      </c>
      <c r="AI30" s="387">
        <v>21</v>
      </c>
      <c r="AJ30" s="390"/>
      <c r="AK30" s="379"/>
      <c r="AL30" s="379"/>
      <c r="AM30" s="426" t="s">
        <v>152</v>
      </c>
      <c r="AN30" s="426"/>
      <c r="AO30" s="380"/>
      <c r="AP30" s="386">
        <v>119</v>
      </c>
      <c r="AQ30" s="387">
        <v>34</v>
      </c>
      <c r="AR30" s="387">
        <v>14</v>
      </c>
      <c r="AS30" s="387">
        <v>118</v>
      </c>
      <c r="AT30" s="387">
        <v>244</v>
      </c>
      <c r="AU30" s="387">
        <v>14</v>
      </c>
      <c r="AV30" s="387">
        <v>63</v>
      </c>
      <c r="AW30" s="387">
        <v>43</v>
      </c>
      <c r="AX30" s="387">
        <v>15</v>
      </c>
      <c r="AY30" s="387">
        <v>130</v>
      </c>
      <c r="AZ30" s="387">
        <v>125</v>
      </c>
      <c r="BA30" s="387">
        <v>7</v>
      </c>
    </row>
    <row r="31" spans="1:53" ht="6" customHeight="1">
      <c r="A31" s="366"/>
      <c r="B31" s="366"/>
      <c r="C31" s="366"/>
      <c r="D31" s="366"/>
      <c r="E31" s="399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S31" s="370"/>
      <c r="T31" s="370"/>
      <c r="U31" s="370"/>
      <c r="V31" s="370"/>
      <c r="W31" s="40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  <c r="AI31" s="370"/>
      <c r="AK31" s="370"/>
      <c r="AL31" s="370"/>
      <c r="AM31" s="370"/>
      <c r="AN31" s="370"/>
      <c r="AO31" s="400"/>
      <c r="AP31" s="370"/>
      <c r="AQ31" s="370"/>
      <c r="AR31" s="370"/>
      <c r="AS31" s="370"/>
      <c r="AT31" s="370"/>
      <c r="AU31" s="370"/>
      <c r="AV31" s="370"/>
      <c r="AW31" s="370"/>
      <c r="AX31" s="370"/>
      <c r="AY31" s="370"/>
      <c r="AZ31" s="370"/>
      <c r="BA31" s="370"/>
    </row>
    <row r="32" spans="1:53" ht="10.5" customHeight="1">
      <c r="A32" s="427" t="s">
        <v>153</v>
      </c>
      <c r="B32" s="427"/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  <c r="T32" s="358"/>
      <c r="U32" s="358"/>
      <c r="V32" s="358"/>
      <c r="W32" s="374"/>
      <c r="X32" s="359" t="s">
        <v>154</v>
      </c>
      <c r="Y32" s="359"/>
      <c r="Z32" s="359"/>
      <c r="AA32" s="359" t="s">
        <v>155</v>
      </c>
      <c r="AB32" s="359"/>
      <c r="AC32" s="359"/>
      <c r="AD32" s="359" t="s">
        <v>156</v>
      </c>
      <c r="AE32" s="359"/>
      <c r="AF32" s="359"/>
      <c r="AG32" s="359" t="s">
        <v>157</v>
      </c>
      <c r="AH32" s="359"/>
      <c r="AI32" s="360"/>
      <c r="AO32" s="401"/>
      <c r="AP32" s="359" t="s">
        <v>158</v>
      </c>
      <c r="AQ32" s="359"/>
      <c r="AR32" s="359"/>
      <c r="AS32" s="359" t="s">
        <v>159</v>
      </c>
      <c r="AT32" s="359"/>
      <c r="AU32" s="359"/>
      <c r="AV32" s="360" t="s">
        <v>160</v>
      </c>
      <c r="AW32" s="402"/>
      <c r="AX32" s="402"/>
    </row>
    <row r="33" spans="1:53">
      <c r="A33" s="428"/>
      <c r="B33" s="428"/>
      <c r="C33" s="428"/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428"/>
      <c r="O33" s="428"/>
      <c r="P33" s="428"/>
      <c r="Q33" s="428"/>
      <c r="R33" s="403"/>
      <c r="S33" s="352"/>
      <c r="T33" s="432" t="s">
        <v>42</v>
      </c>
      <c r="U33" s="432"/>
      <c r="V33" s="432"/>
      <c r="W33" s="404"/>
      <c r="X33" s="364" t="s">
        <v>5</v>
      </c>
      <c r="Y33" s="364" t="s">
        <v>6</v>
      </c>
      <c r="Z33" s="364" t="s">
        <v>6</v>
      </c>
      <c r="AA33" s="364" t="s">
        <v>5</v>
      </c>
      <c r="AB33" s="364" t="s">
        <v>6</v>
      </c>
      <c r="AC33" s="364" t="s">
        <v>6</v>
      </c>
      <c r="AD33" s="364" t="s">
        <v>5</v>
      </c>
      <c r="AE33" s="364" t="s">
        <v>6</v>
      </c>
      <c r="AF33" s="364" t="s">
        <v>6</v>
      </c>
      <c r="AG33" s="364" t="s">
        <v>5</v>
      </c>
      <c r="AH33" s="364" t="s">
        <v>6</v>
      </c>
      <c r="AI33" s="365" t="s">
        <v>6</v>
      </c>
      <c r="AJ33" s="405"/>
      <c r="AK33" s="406"/>
      <c r="AL33" s="432" t="s">
        <v>42</v>
      </c>
      <c r="AM33" s="432"/>
      <c r="AN33" s="432"/>
      <c r="AO33" s="407"/>
      <c r="AP33" s="364" t="s">
        <v>5</v>
      </c>
      <c r="AQ33" s="364" t="s">
        <v>6</v>
      </c>
      <c r="AR33" s="364" t="s">
        <v>6</v>
      </c>
      <c r="AS33" s="364" t="s">
        <v>5</v>
      </c>
      <c r="AT33" s="364" t="s">
        <v>6</v>
      </c>
      <c r="AU33" s="364" t="s">
        <v>6</v>
      </c>
      <c r="AV33" s="364" t="s">
        <v>5</v>
      </c>
      <c r="AW33" s="364" t="s">
        <v>6</v>
      </c>
      <c r="AX33" s="365" t="s">
        <v>6</v>
      </c>
      <c r="AY33" s="408"/>
      <c r="AZ33" s="408"/>
      <c r="BA33" s="408"/>
    </row>
    <row r="34" spans="1:53" ht="10.5" customHeight="1">
      <c r="A34" s="428"/>
      <c r="B34" s="428"/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  <c r="S34" s="370"/>
      <c r="T34" s="370"/>
      <c r="U34" s="370"/>
      <c r="V34" s="370"/>
      <c r="W34" s="400"/>
      <c r="X34" s="371" t="s">
        <v>7</v>
      </c>
      <c r="Y34" s="371" t="s">
        <v>7</v>
      </c>
      <c r="Z34" s="371" t="s">
        <v>8</v>
      </c>
      <c r="AA34" s="371" t="s">
        <v>7</v>
      </c>
      <c r="AB34" s="371" t="s">
        <v>7</v>
      </c>
      <c r="AC34" s="371" t="s">
        <v>8</v>
      </c>
      <c r="AD34" s="371" t="s">
        <v>7</v>
      </c>
      <c r="AE34" s="371" t="s">
        <v>7</v>
      </c>
      <c r="AF34" s="371" t="s">
        <v>8</v>
      </c>
      <c r="AG34" s="371" t="s">
        <v>7</v>
      </c>
      <c r="AH34" s="371" t="s">
        <v>7</v>
      </c>
      <c r="AI34" s="372" t="s">
        <v>8</v>
      </c>
      <c r="AJ34" s="409"/>
      <c r="AK34" s="410"/>
      <c r="AL34" s="410"/>
      <c r="AM34" s="410"/>
      <c r="AN34" s="410"/>
      <c r="AO34" s="411"/>
      <c r="AP34" s="371" t="s">
        <v>7</v>
      </c>
      <c r="AQ34" s="371" t="s">
        <v>7</v>
      </c>
      <c r="AR34" s="371" t="s">
        <v>8</v>
      </c>
      <c r="AS34" s="371" t="s">
        <v>7</v>
      </c>
      <c r="AT34" s="371" t="s">
        <v>7</v>
      </c>
      <c r="AU34" s="371" t="s">
        <v>8</v>
      </c>
      <c r="AV34" s="371" t="s">
        <v>7</v>
      </c>
      <c r="AW34" s="371" t="s">
        <v>7</v>
      </c>
      <c r="AX34" s="372" t="s">
        <v>8</v>
      </c>
      <c r="AY34" s="412"/>
      <c r="AZ34" s="412"/>
      <c r="BA34" s="412"/>
    </row>
    <row r="35" spans="1:53">
      <c r="A35" s="428"/>
      <c r="B35" s="428"/>
      <c r="C35" s="428"/>
      <c r="D35" s="428"/>
      <c r="E35" s="428"/>
      <c r="F35" s="428"/>
      <c r="G35" s="428"/>
      <c r="H35" s="428"/>
      <c r="I35" s="428"/>
      <c r="J35" s="428"/>
      <c r="K35" s="428"/>
      <c r="L35" s="428"/>
      <c r="M35" s="428"/>
      <c r="N35" s="428"/>
      <c r="O35" s="428"/>
      <c r="P35" s="428"/>
      <c r="Q35" s="428"/>
      <c r="W35" s="374"/>
      <c r="AO35" s="401"/>
    </row>
    <row r="36" spans="1:53">
      <c r="A36" s="428"/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8"/>
      <c r="O36" s="428"/>
      <c r="P36" s="428"/>
      <c r="Q36" s="428"/>
      <c r="S36" s="379"/>
      <c r="T36" s="433" t="s">
        <v>41</v>
      </c>
      <c r="U36" s="433"/>
      <c r="V36" s="433"/>
      <c r="W36" s="380"/>
      <c r="X36" s="381">
        <v>3314</v>
      </c>
      <c r="Y36" s="382">
        <v>1149</v>
      </c>
      <c r="Z36" s="382">
        <v>985</v>
      </c>
      <c r="AA36" s="382">
        <v>796</v>
      </c>
      <c r="AB36" s="382">
        <v>300</v>
      </c>
      <c r="AC36" s="382">
        <v>186</v>
      </c>
      <c r="AD36" s="382">
        <v>557</v>
      </c>
      <c r="AE36" s="382">
        <v>207</v>
      </c>
      <c r="AF36" s="382">
        <v>151</v>
      </c>
      <c r="AG36" s="382">
        <v>672</v>
      </c>
      <c r="AH36" s="382">
        <v>276</v>
      </c>
      <c r="AI36" s="382">
        <v>231</v>
      </c>
      <c r="AK36" s="379"/>
      <c r="AL36" s="433" t="s">
        <v>41</v>
      </c>
      <c r="AM36" s="433"/>
      <c r="AN36" s="433"/>
      <c r="AO36" s="380"/>
      <c r="AP36" s="381">
        <v>793</v>
      </c>
      <c r="AQ36" s="382">
        <v>270</v>
      </c>
      <c r="AR36" s="382">
        <v>217</v>
      </c>
      <c r="AS36" s="382">
        <v>810</v>
      </c>
      <c r="AT36" s="382">
        <v>278</v>
      </c>
      <c r="AU36" s="382">
        <v>244</v>
      </c>
      <c r="AV36" s="382">
        <v>1430</v>
      </c>
      <c r="AW36" s="382">
        <v>444</v>
      </c>
      <c r="AX36" s="382">
        <v>363</v>
      </c>
      <c r="AY36" s="379"/>
      <c r="AZ36" s="379"/>
      <c r="BA36" s="379"/>
    </row>
    <row r="37" spans="1:53" ht="15.75" customHeight="1">
      <c r="A37" s="428"/>
      <c r="B37" s="428"/>
      <c r="C37" s="428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8"/>
      <c r="O37" s="428"/>
      <c r="P37" s="428"/>
      <c r="Q37" s="428"/>
      <c r="S37" s="379"/>
      <c r="T37" s="379"/>
      <c r="U37" s="434" t="s">
        <v>40</v>
      </c>
      <c r="V37" s="434"/>
      <c r="W37" s="380"/>
      <c r="X37" s="386">
        <v>25</v>
      </c>
      <c r="Y37" s="387">
        <v>21</v>
      </c>
      <c r="Z37" s="387">
        <v>24</v>
      </c>
      <c r="AA37" s="387">
        <v>6</v>
      </c>
      <c r="AB37" s="387">
        <v>4</v>
      </c>
      <c r="AC37" s="387">
        <v>4</v>
      </c>
      <c r="AD37" s="387">
        <v>4</v>
      </c>
      <c r="AE37" s="387">
        <v>4</v>
      </c>
      <c r="AF37" s="387">
        <v>4</v>
      </c>
      <c r="AG37" s="387">
        <v>8</v>
      </c>
      <c r="AH37" s="387">
        <v>5</v>
      </c>
      <c r="AI37" s="387">
        <v>6</v>
      </c>
      <c r="AK37" s="379"/>
      <c r="AL37" s="379"/>
      <c r="AM37" s="434" t="s">
        <v>40</v>
      </c>
      <c r="AN37" s="434"/>
      <c r="AO37" s="379"/>
      <c r="AP37" s="386">
        <v>5</v>
      </c>
      <c r="AQ37" s="387">
        <v>4</v>
      </c>
      <c r="AR37" s="387">
        <v>4</v>
      </c>
      <c r="AS37" s="387">
        <v>5</v>
      </c>
      <c r="AT37" s="387">
        <v>5</v>
      </c>
      <c r="AU37" s="387">
        <v>5</v>
      </c>
      <c r="AV37" s="387">
        <v>10</v>
      </c>
      <c r="AW37" s="387">
        <v>9</v>
      </c>
      <c r="AX37" s="387">
        <v>8</v>
      </c>
      <c r="AY37" s="379"/>
      <c r="AZ37" s="379"/>
      <c r="BA37" s="379"/>
    </row>
    <row r="38" spans="1:53" ht="10.5" customHeight="1">
      <c r="A38" s="353" t="s">
        <v>44</v>
      </c>
      <c r="S38" s="379"/>
      <c r="T38" s="379"/>
      <c r="U38" s="379"/>
      <c r="V38" s="391" t="s">
        <v>9</v>
      </c>
      <c r="W38" s="380"/>
      <c r="X38" s="386">
        <v>2</v>
      </c>
      <c r="Y38" s="387">
        <v>2</v>
      </c>
      <c r="Z38" s="387">
        <v>3</v>
      </c>
      <c r="AA38" s="387">
        <v>2</v>
      </c>
      <c r="AB38" s="387">
        <v>2</v>
      </c>
      <c r="AC38" s="387">
        <v>2</v>
      </c>
      <c r="AD38" s="387">
        <v>1</v>
      </c>
      <c r="AE38" s="387">
        <v>1</v>
      </c>
      <c r="AF38" s="387">
        <v>1</v>
      </c>
      <c r="AG38" s="387">
        <v>0</v>
      </c>
      <c r="AH38" s="387">
        <v>0</v>
      </c>
      <c r="AI38" s="387">
        <v>0</v>
      </c>
      <c r="AK38" s="379"/>
      <c r="AL38" s="379"/>
      <c r="AM38" s="379"/>
      <c r="AN38" s="391" t="s">
        <v>9</v>
      </c>
      <c r="AO38" s="380"/>
      <c r="AP38" s="387">
        <v>1</v>
      </c>
      <c r="AQ38" s="387">
        <v>1</v>
      </c>
      <c r="AR38" s="387">
        <v>1</v>
      </c>
      <c r="AS38" s="387">
        <v>1</v>
      </c>
      <c r="AT38" s="387">
        <v>1</v>
      </c>
      <c r="AU38" s="387">
        <v>0</v>
      </c>
      <c r="AV38" s="387">
        <v>2</v>
      </c>
      <c r="AW38" s="387">
        <v>2</v>
      </c>
      <c r="AX38" s="387">
        <v>2</v>
      </c>
      <c r="AY38" s="379"/>
      <c r="AZ38" s="379"/>
      <c r="BA38" s="379"/>
    </row>
    <row r="39" spans="1:53">
      <c r="S39" s="379"/>
      <c r="T39" s="379"/>
      <c r="U39" s="379"/>
      <c r="V39" s="391" t="s">
        <v>10</v>
      </c>
      <c r="W39" s="380"/>
      <c r="X39" s="386">
        <v>9</v>
      </c>
      <c r="Y39" s="387">
        <v>9</v>
      </c>
      <c r="Z39" s="387">
        <v>9</v>
      </c>
      <c r="AA39" s="387">
        <v>3</v>
      </c>
      <c r="AB39" s="387">
        <v>2</v>
      </c>
      <c r="AC39" s="387">
        <v>2</v>
      </c>
      <c r="AD39" s="387">
        <v>2</v>
      </c>
      <c r="AE39" s="387">
        <v>3</v>
      </c>
      <c r="AF39" s="387">
        <v>1</v>
      </c>
      <c r="AG39" s="387">
        <v>5</v>
      </c>
      <c r="AH39" s="387">
        <v>3</v>
      </c>
      <c r="AI39" s="387">
        <v>4</v>
      </c>
      <c r="AK39" s="379"/>
      <c r="AL39" s="379"/>
      <c r="AM39" s="379"/>
      <c r="AN39" s="391" t="s">
        <v>10</v>
      </c>
      <c r="AO39" s="380"/>
      <c r="AP39" s="387">
        <v>0</v>
      </c>
      <c r="AQ39" s="387">
        <v>0</v>
      </c>
      <c r="AR39" s="387">
        <v>0</v>
      </c>
      <c r="AS39" s="387">
        <v>3</v>
      </c>
      <c r="AT39" s="387">
        <v>3</v>
      </c>
      <c r="AU39" s="387">
        <v>3</v>
      </c>
      <c r="AV39" s="387">
        <v>5</v>
      </c>
      <c r="AW39" s="387">
        <v>5</v>
      </c>
      <c r="AX39" s="387">
        <v>5</v>
      </c>
      <c r="AY39" s="379"/>
      <c r="AZ39" s="379"/>
      <c r="BA39" s="379"/>
    </row>
    <row r="40" spans="1:53">
      <c r="S40" s="379"/>
      <c r="T40" s="379"/>
      <c r="U40" s="379"/>
      <c r="V40" s="391" t="s">
        <v>11</v>
      </c>
      <c r="W40" s="380"/>
      <c r="X40" s="386">
        <v>0</v>
      </c>
      <c r="Y40" s="387">
        <v>0</v>
      </c>
      <c r="Z40" s="387">
        <v>0</v>
      </c>
      <c r="AA40" s="387">
        <v>1</v>
      </c>
      <c r="AB40" s="387">
        <v>0</v>
      </c>
      <c r="AC40" s="387">
        <v>0</v>
      </c>
      <c r="AD40" s="387">
        <v>0</v>
      </c>
      <c r="AE40" s="387">
        <v>0</v>
      </c>
      <c r="AF40" s="387">
        <v>0</v>
      </c>
      <c r="AG40" s="387">
        <v>1</v>
      </c>
      <c r="AH40" s="387">
        <v>0</v>
      </c>
      <c r="AI40" s="387">
        <v>0</v>
      </c>
      <c r="AK40" s="379"/>
      <c r="AL40" s="379"/>
      <c r="AM40" s="379"/>
      <c r="AN40" s="391" t="s">
        <v>11</v>
      </c>
      <c r="AO40" s="380"/>
      <c r="AP40" s="387">
        <v>1</v>
      </c>
      <c r="AQ40" s="387">
        <v>1</v>
      </c>
      <c r="AR40" s="387">
        <v>1</v>
      </c>
      <c r="AS40" s="387">
        <v>0</v>
      </c>
      <c r="AT40" s="387">
        <v>0</v>
      </c>
      <c r="AU40" s="387">
        <v>0</v>
      </c>
      <c r="AV40" s="387">
        <v>0</v>
      </c>
      <c r="AW40" s="387">
        <v>0</v>
      </c>
      <c r="AX40" s="387">
        <v>0</v>
      </c>
      <c r="AY40" s="379"/>
      <c r="AZ40" s="379"/>
      <c r="BA40" s="379"/>
    </row>
    <row r="41" spans="1:53">
      <c r="S41" s="379"/>
      <c r="T41" s="379"/>
      <c r="U41" s="379"/>
      <c r="V41" s="393" t="s">
        <v>99</v>
      </c>
      <c r="W41" s="380"/>
      <c r="X41" s="386">
        <v>14</v>
      </c>
      <c r="Y41" s="387">
        <v>10</v>
      </c>
      <c r="Z41" s="387">
        <v>12</v>
      </c>
      <c r="AA41" s="387">
        <v>0</v>
      </c>
      <c r="AB41" s="387">
        <v>0</v>
      </c>
      <c r="AC41" s="387">
        <v>0</v>
      </c>
      <c r="AD41" s="387">
        <v>1</v>
      </c>
      <c r="AE41" s="387">
        <v>0</v>
      </c>
      <c r="AF41" s="387">
        <v>2</v>
      </c>
      <c r="AG41" s="387">
        <v>2</v>
      </c>
      <c r="AH41" s="387">
        <v>2</v>
      </c>
      <c r="AI41" s="387">
        <v>2</v>
      </c>
      <c r="AK41" s="379"/>
      <c r="AL41" s="379"/>
      <c r="AM41" s="379"/>
      <c r="AN41" s="393" t="s">
        <v>99</v>
      </c>
      <c r="AO41" s="380"/>
      <c r="AP41" s="387">
        <v>3</v>
      </c>
      <c r="AQ41" s="387">
        <v>2</v>
      </c>
      <c r="AR41" s="387">
        <v>2</v>
      </c>
      <c r="AS41" s="387">
        <v>1</v>
      </c>
      <c r="AT41" s="387">
        <v>1</v>
      </c>
      <c r="AU41" s="387">
        <v>2</v>
      </c>
      <c r="AV41" s="387">
        <v>3</v>
      </c>
      <c r="AW41" s="387">
        <v>2</v>
      </c>
      <c r="AX41" s="387">
        <v>1</v>
      </c>
      <c r="AY41" s="379"/>
      <c r="AZ41" s="379"/>
      <c r="BA41" s="379"/>
    </row>
    <row r="42" spans="1:53" ht="15.75" customHeight="1">
      <c r="S42" s="379"/>
      <c r="T42" s="379"/>
      <c r="U42" s="434" t="s">
        <v>39</v>
      </c>
      <c r="V42" s="434"/>
      <c r="W42" s="380"/>
      <c r="X42" s="386">
        <v>315</v>
      </c>
      <c r="Y42" s="387">
        <v>206</v>
      </c>
      <c r="Z42" s="387">
        <v>221</v>
      </c>
      <c r="AA42" s="387">
        <v>52</v>
      </c>
      <c r="AB42" s="387">
        <v>47</v>
      </c>
      <c r="AC42" s="387">
        <v>44</v>
      </c>
      <c r="AD42" s="387">
        <v>41</v>
      </c>
      <c r="AE42" s="387">
        <v>36</v>
      </c>
      <c r="AF42" s="387">
        <v>36</v>
      </c>
      <c r="AG42" s="387">
        <v>64</v>
      </c>
      <c r="AH42" s="387">
        <v>64</v>
      </c>
      <c r="AI42" s="387">
        <v>70</v>
      </c>
      <c r="AK42" s="379"/>
      <c r="AL42" s="379"/>
      <c r="AM42" s="434" t="s">
        <v>39</v>
      </c>
      <c r="AN42" s="434"/>
      <c r="AO42" s="380"/>
      <c r="AP42" s="387">
        <v>68</v>
      </c>
      <c r="AQ42" s="387">
        <v>54</v>
      </c>
      <c r="AR42" s="387">
        <v>57</v>
      </c>
      <c r="AS42" s="387">
        <v>80</v>
      </c>
      <c r="AT42" s="387">
        <v>66</v>
      </c>
      <c r="AU42" s="387">
        <v>70</v>
      </c>
      <c r="AV42" s="387">
        <v>88</v>
      </c>
      <c r="AW42" s="387">
        <v>73</v>
      </c>
      <c r="AX42" s="387">
        <v>75</v>
      </c>
      <c r="AY42" s="379"/>
      <c r="AZ42" s="379"/>
      <c r="BA42" s="379"/>
    </row>
    <row r="43" spans="1:53" ht="10.5" customHeight="1">
      <c r="S43" s="379"/>
      <c r="T43" s="379"/>
      <c r="U43" s="379"/>
      <c r="V43" s="391" t="s">
        <v>14</v>
      </c>
      <c r="W43" s="380"/>
      <c r="X43" s="386">
        <v>140</v>
      </c>
      <c r="Y43" s="387">
        <v>89</v>
      </c>
      <c r="Z43" s="387">
        <v>87</v>
      </c>
      <c r="AA43" s="387">
        <v>33</v>
      </c>
      <c r="AB43" s="387">
        <v>31</v>
      </c>
      <c r="AC43" s="387">
        <v>28</v>
      </c>
      <c r="AD43" s="387">
        <v>19</v>
      </c>
      <c r="AE43" s="387">
        <v>17</v>
      </c>
      <c r="AF43" s="387">
        <v>15</v>
      </c>
      <c r="AG43" s="387">
        <v>29</v>
      </c>
      <c r="AH43" s="387">
        <v>30</v>
      </c>
      <c r="AI43" s="387">
        <v>30</v>
      </c>
      <c r="AK43" s="379"/>
      <c r="AL43" s="379"/>
      <c r="AM43" s="379"/>
      <c r="AN43" s="391" t="s">
        <v>14</v>
      </c>
      <c r="AO43" s="380"/>
      <c r="AP43" s="387">
        <v>40</v>
      </c>
      <c r="AQ43" s="387">
        <v>31</v>
      </c>
      <c r="AR43" s="387">
        <v>27</v>
      </c>
      <c r="AS43" s="387">
        <v>38</v>
      </c>
      <c r="AT43" s="387">
        <v>31</v>
      </c>
      <c r="AU43" s="387">
        <v>33</v>
      </c>
      <c r="AV43" s="387">
        <v>50</v>
      </c>
      <c r="AW43" s="387">
        <v>46</v>
      </c>
      <c r="AX43" s="387">
        <v>46</v>
      </c>
      <c r="AY43" s="379"/>
      <c r="AZ43" s="379"/>
      <c r="BA43" s="379"/>
    </row>
    <row r="44" spans="1:53">
      <c r="S44" s="379"/>
      <c r="T44" s="379"/>
      <c r="U44" s="379"/>
      <c r="V44" s="391" t="s">
        <v>15</v>
      </c>
      <c r="W44" s="380"/>
      <c r="X44" s="386">
        <v>134</v>
      </c>
      <c r="Y44" s="387">
        <v>97</v>
      </c>
      <c r="Z44" s="387">
        <v>111</v>
      </c>
      <c r="AA44" s="387">
        <v>11</v>
      </c>
      <c r="AB44" s="387">
        <v>9</v>
      </c>
      <c r="AC44" s="387">
        <v>10</v>
      </c>
      <c r="AD44" s="387">
        <v>18</v>
      </c>
      <c r="AE44" s="387">
        <v>17</v>
      </c>
      <c r="AF44" s="387">
        <v>19</v>
      </c>
      <c r="AG44" s="387">
        <v>24</v>
      </c>
      <c r="AH44" s="387">
        <v>25</v>
      </c>
      <c r="AI44" s="387">
        <v>28</v>
      </c>
      <c r="AK44" s="379"/>
      <c r="AL44" s="379"/>
      <c r="AM44" s="379"/>
      <c r="AN44" s="391" t="s">
        <v>15</v>
      </c>
      <c r="AO44" s="380"/>
      <c r="AP44" s="387">
        <v>18</v>
      </c>
      <c r="AQ44" s="387">
        <v>14</v>
      </c>
      <c r="AR44" s="387">
        <v>21</v>
      </c>
      <c r="AS44" s="387">
        <v>28</v>
      </c>
      <c r="AT44" s="387">
        <v>23</v>
      </c>
      <c r="AU44" s="387">
        <v>24</v>
      </c>
      <c r="AV44" s="387">
        <v>29</v>
      </c>
      <c r="AW44" s="387">
        <v>20</v>
      </c>
      <c r="AX44" s="387">
        <v>23</v>
      </c>
      <c r="AY44" s="379"/>
      <c r="AZ44" s="379"/>
      <c r="BA44" s="379"/>
    </row>
    <row r="45" spans="1:53">
      <c r="S45" s="379"/>
      <c r="T45" s="379"/>
      <c r="U45" s="379"/>
      <c r="V45" s="391" t="s">
        <v>16</v>
      </c>
      <c r="W45" s="380"/>
      <c r="X45" s="386">
        <v>15</v>
      </c>
      <c r="Y45" s="387">
        <v>6</v>
      </c>
      <c r="Z45" s="387">
        <v>11</v>
      </c>
      <c r="AA45" s="387">
        <v>1</v>
      </c>
      <c r="AB45" s="387">
        <v>1</v>
      </c>
      <c r="AC45" s="387">
        <v>1</v>
      </c>
      <c r="AD45" s="387">
        <v>1</v>
      </c>
      <c r="AE45" s="387">
        <v>1</v>
      </c>
      <c r="AF45" s="387">
        <v>1</v>
      </c>
      <c r="AG45" s="387">
        <v>3</v>
      </c>
      <c r="AH45" s="387">
        <v>2</v>
      </c>
      <c r="AI45" s="387">
        <v>3</v>
      </c>
      <c r="AK45" s="379"/>
      <c r="AL45" s="379"/>
      <c r="AM45" s="379"/>
      <c r="AN45" s="391" t="s">
        <v>16</v>
      </c>
      <c r="AO45" s="380"/>
      <c r="AP45" s="387">
        <v>5</v>
      </c>
      <c r="AQ45" s="387">
        <v>5</v>
      </c>
      <c r="AR45" s="387">
        <v>5</v>
      </c>
      <c r="AS45" s="387">
        <v>5</v>
      </c>
      <c r="AT45" s="387">
        <v>5</v>
      </c>
      <c r="AU45" s="387">
        <v>7</v>
      </c>
      <c r="AV45" s="387">
        <v>2</v>
      </c>
      <c r="AW45" s="387">
        <v>3</v>
      </c>
      <c r="AX45" s="387">
        <v>4</v>
      </c>
      <c r="AY45" s="379"/>
      <c r="AZ45" s="379"/>
      <c r="BA45" s="379"/>
    </row>
    <row r="46" spans="1:53">
      <c r="S46" s="379"/>
      <c r="T46" s="379"/>
      <c r="U46" s="379"/>
      <c r="V46" s="391" t="s">
        <v>17</v>
      </c>
      <c r="W46" s="380"/>
      <c r="X46" s="386">
        <v>26</v>
      </c>
      <c r="Y46" s="387">
        <v>14</v>
      </c>
      <c r="Z46" s="387">
        <v>12</v>
      </c>
      <c r="AA46" s="387">
        <v>7</v>
      </c>
      <c r="AB46" s="387">
        <v>6</v>
      </c>
      <c r="AC46" s="387">
        <v>5</v>
      </c>
      <c r="AD46" s="387">
        <v>3</v>
      </c>
      <c r="AE46" s="387">
        <v>1</v>
      </c>
      <c r="AF46" s="387">
        <v>1</v>
      </c>
      <c r="AG46" s="387">
        <v>8</v>
      </c>
      <c r="AH46" s="387">
        <v>7</v>
      </c>
      <c r="AI46" s="387">
        <v>9</v>
      </c>
      <c r="AK46" s="379"/>
      <c r="AL46" s="379"/>
      <c r="AM46" s="379"/>
      <c r="AN46" s="391" t="s">
        <v>17</v>
      </c>
      <c r="AO46" s="380"/>
      <c r="AP46" s="387">
        <v>5</v>
      </c>
      <c r="AQ46" s="387">
        <v>4</v>
      </c>
      <c r="AR46" s="387">
        <v>4</v>
      </c>
      <c r="AS46" s="387">
        <v>9</v>
      </c>
      <c r="AT46" s="387">
        <v>7</v>
      </c>
      <c r="AU46" s="387">
        <v>6</v>
      </c>
      <c r="AV46" s="387">
        <v>7</v>
      </c>
      <c r="AW46" s="387">
        <v>4</v>
      </c>
      <c r="AX46" s="387">
        <v>2</v>
      </c>
      <c r="AY46" s="379"/>
      <c r="AZ46" s="379"/>
      <c r="BA46" s="379"/>
    </row>
    <row r="47" spans="1:53" ht="15.75" customHeight="1">
      <c r="S47" s="379"/>
      <c r="T47" s="379"/>
      <c r="U47" s="434" t="s">
        <v>38</v>
      </c>
      <c r="V47" s="434"/>
      <c r="W47" s="380"/>
      <c r="X47" s="386">
        <v>2319</v>
      </c>
      <c r="Y47" s="387">
        <v>626</v>
      </c>
      <c r="Z47" s="387">
        <v>454</v>
      </c>
      <c r="AA47" s="387">
        <v>541</v>
      </c>
      <c r="AB47" s="387">
        <v>187</v>
      </c>
      <c r="AC47" s="387">
        <v>89</v>
      </c>
      <c r="AD47" s="387">
        <v>359</v>
      </c>
      <c r="AE47" s="387">
        <v>91</v>
      </c>
      <c r="AF47" s="387">
        <v>51</v>
      </c>
      <c r="AG47" s="387">
        <v>472</v>
      </c>
      <c r="AH47" s="387">
        <v>150</v>
      </c>
      <c r="AI47" s="387">
        <v>103</v>
      </c>
      <c r="AK47" s="379"/>
      <c r="AL47" s="379"/>
      <c r="AM47" s="434" t="s">
        <v>38</v>
      </c>
      <c r="AN47" s="434"/>
      <c r="AO47" s="380"/>
      <c r="AP47" s="387">
        <v>491</v>
      </c>
      <c r="AQ47" s="387">
        <v>135</v>
      </c>
      <c r="AR47" s="387">
        <v>98</v>
      </c>
      <c r="AS47" s="387">
        <v>519</v>
      </c>
      <c r="AT47" s="387">
        <v>138</v>
      </c>
      <c r="AU47" s="387">
        <v>103</v>
      </c>
      <c r="AV47" s="387">
        <v>952</v>
      </c>
      <c r="AW47" s="387">
        <v>258</v>
      </c>
      <c r="AX47" s="387">
        <v>185</v>
      </c>
      <c r="AY47" s="379"/>
      <c r="AZ47" s="379"/>
      <c r="BA47" s="379"/>
    </row>
    <row r="48" spans="1:53" ht="15.75" customHeight="1">
      <c r="S48" s="379"/>
      <c r="T48" s="379"/>
      <c r="U48" s="434" t="s">
        <v>37</v>
      </c>
      <c r="V48" s="434"/>
      <c r="W48" s="380"/>
      <c r="X48" s="386">
        <v>142</v>
      </c>
      <c r="Y48" s="387">
        <v>75</v>
      </c>
      <c r="Z48" s="387">
        <v>66</v>
      </c>
      <c r="AA48" s="387">
        <v>50</v>
      </c>
      <c r="AB48" s="387">
        <v>16</v>
      </c>
      <c r="AC48" s="387">
        <v>15</v>
      </c>
      <c r="AD48" s="387">
        <v>47</v>
      </c>
      <c r="AE48" s="387">
        <v>24</v>
      </c>
      <c r="AF48" s="387">
        <v>18</v>
      </c>
      <c r="AG48" s="387">
        <v>24</v>
      </c>
      <c r="AH48" s="387">
        <v>16</v>
      </c>
      <c r="AI48" s="387">
        <v>15</v>
      </c>
      <c r="AK48" s="379"/>
      <c r="AL48" s="379"/>
      <c r="AM48" s="434" t="s">
        <v>37</v>
      </c>
      <c r="AN48" s="434"/>
      <c r="AO48" s="380"/>
      <c r="AP48" s="387">
        <v>49</v>
      </c>
      <c r="AQ48" s="387">
        <v>22</v>
      </c>
      <c r="AR48" s="387">
        <v>18</v>
      </c>
      <c r="AS48" s="387">
        <v>34</v>
      </c>
      <c r="AT48" s="387">
        <v>14</v>
      </c>
      <c r="AU48" s="387">
        <v>14</v>
      </c>
      <c r="AV48" s="387">
        <v>82</v>
      </c>
      <c r="AW48" s="387">
        <v>29</v>
      </c>
      <c r="AX48" s="387">
        <v>23</v>
      </c>
      <c r="AY48" s="379"/>
      <c r="AZ48" s="379"/>
      <c r="BA48" s="379"/>
    </row>
    <row r="49" spans="19:53" ht="10.5" customHeight="1">
      <c r="S49" s="379"/>
      <c r="T49" s="379"/>
      <c r="U49" s="379"/>
      <c r="V49" s="391" t="s">
        <v>18</v>
      </c>
      <c r="W49" s="380"/>
      <c r="X49" s="386">
        <v>109</v>
      </c>
      <c r="Y49" s="387">
        <v>57</v>
      </c>
      <c r="Z49" s="387">
        <v>52</v>
      </c>
      <c r="AA49" s="387">
        <v>47</v>
      </c>
      <c r="AB49" s="387">
        <v>14</v>
      </c>
      <c r="AC49" s="387">
        <v>12</v>
      </c>
      <c r="AD49" s="387">
        <v>45</v>
      </c>
      <c r="AE49" s="387">
        <v>22</v>
      </c>
      <c r="AF49" s="387">
        <v>17</v>
      </c>
      <c r="AG49" s="387">
        <v>22</v>
      </c>
      <c r="AH49" s="387">
        <v>13</v>
      </c>
      <c r="AI49" s="387">
        <v>11</v>
      </c>
      <c r="AK49" s="379"/>
      <c r="AL49" s="379"/>
      <c r="AM49" s="379"/>
      <c r="AN49" s="391" t="s">
        <v>18</v>
      </c>
      <c r="AO49" s="380"/>
      <c r="AP49" s="387">
        <v>44</v>
      </c>
      <c r="AQ49" s="387">
        <v>18</v>
      </c>
      <c r="AR49" s="387">
        <v>15</v>
      </c>
      <c r="AS49" s="387">
        <v>28</v>
      </c>
      <c r="AT49" s="387">
        <v>14</v>
      </c>
      <c r="AU49" s="387">
        <v>14</v>
      </c>
      <c r="AV49" s="387">
        <v>71</v>
      </c>
      <c r="AW49" s="387">
        <v>19</v>
      </c>
      <c r="AX49" s="387">
        <v>14</v>
      </c>
      <c r="AY49" s="379"/>
      <c r="AZ49" s="379"/>
      <c r="BA49" s="379"/>
    </row>
    <row r="50" spans="19:53">
      <c r="S50" s="379"/>
      <c r="T50" s="379"/>
      <c r="U50" s="379"/>
      <c r="V50" s="391" t="s">
        <v>19</v>
      </c>
      <c r="W50" s="380"/>
      <c r="X50" s="386">
        <v>13</v>
      </c>
      <c r="Y50" s="387">
        <v>7</v>
      </c>
      <c r="Z50" s="387">
        <v>5</v>
      </c>
      <c r="AA50" s="387">
        <v>0</v>
      </c>
      <c r="AB50" s="387">
        <v>0</v>
      </c>
      <c r="AC50" s="387">
        <v>0</v>
      </c>
      <c r="AD50" s="387">
        <v>0</v>
      </c>
      <c r="AE50" s="387">
        <v>1</v>
      </c>
      <c r="AF50" s="387">
        <v>0</v>
      </c>
      <c r="AG50" s="387">
        <v>2</v>
      </c>
      <c r="AH50" s="387">
        <v>2</v>
      </c>
      <c r="AI50" s="387">
        <v>2</v>
      </c>
      <c r="AK50" s="379"/>
      <c r="AL50" s="379"/>
      <c r="AM50" s="379"/>
      <c r="AN50" s="391" t="s">
        <v>19</v>
      </c>
      <c r="AO50" s="380"/>
      <c r="AP50" s="387">
        <v>4</v>
      </c>
      <c r="AQ50" s="387">
        <v>1</v>
      </c>
      <c r="AR50" s="387">
        <v>1</v>
      </c>
      <c r="AS50" s="387">
        <v>4</v>
      </c>
      <c r="AT50" s="387">
        <v>0</v>
      </c>
      <c r="AU50" s="387">
        <v>0</v>
      </c>
      <c r="AV50" s="387">
        <v>10</v>
      </c>
      <c r="AW50" s="387">
        <v>10</v>
      </c>
      <c r="AX50" s="387">
        <v>9</v>
      </c>
      <c r="AY50" s="379"/>
      <c r="AZ50" s="379"/>
      <c r="BA50" s="379"/>
    </row>
    <row r="51" spans="19:53">
      <c r="S51" s="379"/>
      <c r="T51" s="379"/>
      <c r="U51" s="379"/>
      <c r="V51" s="391" t="s">
        <v>20</v>
      </c>
      <c r="W51" s="380"/>
      <c r="X51" s="386">
        <v>20</v>
      </c>
      <c r="Y51" s="387">
        <v>11</v>
      </c>
      <c r="Z51" s="387">
        <v>9</v>
      </c>
      <c r="AA51" s="387">
        <v>3</v>
      </c>
      <c r="AB51" s="387">
        <v>2</v>
      </c>
      <c r="AC51" s="387">
        <v>1</v>
      </c>
      <c r="AD51" s="387">
        <v>1</v>
      </c>
      <c r="AE51" s="387">
        <v>1</v>
      </c>
      <c r="AF51" s="387">
        <v>1</v>
      </c>
      <c r="AG51" s="387">
        <v>0</v>
      </c>
      <c r="AH51" s="387">
        <v>1</v>
      </c>
      <c r="AI51" s="387">
        <v>2</v>
      </c>
      <c r="AK51" s="379"/>
      <c r="AL51" s="379"/>
      <c r="AM51" s="379"/>
      <c r="AN51" s="391" t="s">
        <v>20</v>
      </c>
      <c r="AO51" s="380"/>
      <c r="AP51" s="387">
        <v>1</v>
      </c>
      <c r="AQ51" s="387">
        <v>3</v>
      </c>
      <c r="AR51" s="387">
        <v>2</v>
      </c>
      <c r="AS51" s="387">
        <v>2</v>
      </c>
      <c r="AT51" s="387">
        <v>0</v>
      </c>
      <c r="AU51" s="387">
        <v>0</v>
      </c>
      <c r="AV51" s="387">
        <v>1</v>
      </c>
      <c r="AW51" s="387">
        <v>0</v>
      </c>
      <c r="AX51" s="387">
        <v>0</v>
      </c>
      <c r="AY51" s="379"/>
      <c r="AZ51" s="379"/>
      <c r="BA51" s="379"/>
    </row>
    <row r="52" spans="19:53">
      <c r="S52" s="379"/>
      <c r="T52" s="379"/>
      <c r="U52" s="379"/>
      <c r="V52" s="391" t="s">
        <v>17</v>
      </c>
      <c r="W52" s="380"/>
      <c r="X52" s="386">
        <v>0</v>
      </c>
      <c r="Y52" s="387">
        <v>0</v>
      </c>
      <c r="Z52" s="387">
        <v>0</v>
      </c>
      <c r="AA52" s="387">
        <v>0</v>
      </c>
      <c r="AB52" s="387">
        <v>0</v>
      </c>
      <c r="AC52" s="387">
        <v>2</v>
      </c>
      <c r="AD52" s="387">
        <v>1</v>
      </c>
      <c r="AE52" s="387">
        <v>0</v>
      </c>
      <c r="AF52" s="387">
        <v>0</v>
      </c>
      <c r="AG52" s="387">
        <v>0</v>
      </c>
      <c r="AH52" s="387">
        <v>0</v>
      </c>
      <c r="AI52" s="387">
        <v>0</v>
      </c>
      <c r="AK52" s="379"/>
      <c r="AL52" s="379"/>
      <c r="AM52" s="379"/>
      <c r="AN52" s="391" t="s">
        <v>17</v>
      </c>
      <c r="AO52" s="380"/>
      <c r="AP52" s="387">
        <v>0</v>
      </c>
      <c r="AQ52" s="387">
        <v>0</v>
      </c>
      <c r="AR52" s="387">
        <v>0</v>
      </c>
      <c r="AS52" s="387">
        <v>0</v>
      </c>
      <c r="AT52" s="387">
        <v>0</v>
      </c>
      <c r="AU52" s="387">
        <v>0</v>
      </c>
      <c r="AV52" s="387">
        <v>0</v>
      </c>
      <c r="AW52" s="387">
        <v>0</v>
      </c>
      <c r="AX52" s="387">
        <v>0</v>
      </c>
      <c r="AY52" s="379"/>
      <c r="AZ52" s="379"/>
      <c r="BA52" s="379"/>
    </row>
    <row r="53" spans="19:53" ht="15.75" customHeight="1">
      <c r="S53" s="379"/>
      <c r="T53" s="379"/>
      <c r="U53" s="434" t="s">
        <v>36</v>
      </c>
      <c r="V53" s="434"/>
      <c r="W53" s="380"/>
      <c r="X53" s="386">
        <v>41</v>
      </c>
      <c r="Y53" s="387">
        <v>29</v>
      </c>
      <c r="Z53" s="387">
        <v>50</v>
      </c>
      <c r="AA53" s="387">
        <v>8</v>
      </c>
      <c r="AB53" s="387">
        <v>6</v>
      </c>
      <c r="AC53" s="387">
        <v>4</v>
      </c>
      <c r="AD53" s="387">
        <v>4</v>
      </c>
      <c r="AE53" s="387">
        <v>1</v>
      </c>
      <c r="AF53" s="387">
        <v>1</v>
      </c>
      <c r="AG53" s="387">
        <v>10</v>
      </c>
      <c r="AH53" s="387">
        <v>6</v>
      </c>
      <c r="AI53" s="387">
        <v>6</v>
      </c>
      <c r="AK53" s="379"/>
      <c r="AL53" s="379"/>
      <c r="AM53" s="434" t="s">
        <v>36</v>
      </c>
      <c r="AN53" s="434"/>
      <c r="AO53" s="380"/>
      <c r="AP53" s="387">
        <v>7</v>
      </c>
      <c r="AQ53" s="387">
        <v>7</v>
      </c>
      <c r="AR53" s="387">
        <v>4</v>
      </c>
      <c r="AS53" s="387">
        <v>8</v>
      </c>
      <c r="AT53" s="387">
        <v>9</v>
      </c>
      <c r="AU53" s="387">
        <v>9</v>
      </c>
      <c r="AV53" s="387">
        <v>11</v>
      </c>
      <c r="AW53" s="387">
        <v>12</v>
      </c>
      <c r="AX53" s="387">
        <v>12</v>
      </c>
      <c r="AY53" s="379"/>
      <c r="AZ53" s="379"/>
      <c r="BA53" s="379"/>
    </row>
    <row r="54" spans="19:53" ht="10.5" customHeight="1">
      <c r="S54" s="379"/>
      <c r="T54" s="379"/>
      <c r="U54" s="379"/>
      <c r="V54" s="391" t="s">
        <v>35</v>
      </c>
      <c r="W54" s="380"/>
      <c r="X54" s="386">
        <v>6</v>
      </c>
      <c r="Y54" s="387">
        <v>2</v>
      </c>
      <c r="Z54" s="387">
        <v>22</v>
      </c>
      <c r="AA54" s="387">
        <v>0</v>
      </c>
      <c r="AB54" s="387">
        <v>0</v>
      </c>
      <c r="AC54" s="387">
        <v>0</v>
      </c>
      <c r="AD54" s="387">
        <v>0</v>
      </c>
      <c r="AE54" s="387">
        <v>0</v>
      </c>
      <c r="AF54" s="387">
        <v>0</v>
      </c>
      <c r="AG54" s="387">
        <v>0</v>
      </c>
      <c r="AH54" s="387">
        <v>0</v>
      </c>
      <c r="AI54" s="387">
        <v>0</v>
      </c>
      <c r="AK54" s="379"/>
      <c r="AL54" s="379"/>
      <c r="AM54" s="379"/>
      <c r="AN54" s="391" t="s">
        <v>35</v>
      </c>
      <c r="AO54" s="380"/>
      <c r="AP54" s="387">
        <v>0</v>
      </c>
      <c r="AQ54" s="387">
        <v>0</v>
      </c>
      <c r="AR54" s="387">
        <v>0</v>
      </c>
      <c r="AS54" s="387">
        <v>0</v>
      </c>
      <c r="AT54" s="387">
        <v>0</v>
      </c>
      <c r="AU54" s="387">
        <v>0</v>
      </c>
      <c r="AV54" s="387">
        <v>0</v>
      </c>
      <c r="AW54" s="387">
        <v>0</v>
      </c>
      <c r="AX54" s="387">
        <v>0</v>
      </c>
      <c r="AY54" s="379"/>
      <c r="AZ54" s="379"/>
      <c r="BA54" s="379"/>
    </row>
    <row r="55" spans="19:53">
      <c r="S55" s="379"/>
      <c r="T55" s="379"/>
      <c r="U55" s="379"/>
      <c r="V55" s="391" t="s">
        <v>22</v>
      </c>
      <c r="W55" s="380"/>
      <c r="X55" s="386">
        <v>35</v>
      </c>
      <c r="Y55" s="387">
        <v>27</v>
      </c>
      <c r="Z55" s="387">
        <v>28</v>
      </c>
      <c r="AA55" s="387">
        <v>8</v>
      </c>
      <c r="AB55" s="387">
        <v>6</v>
      </c>
      <c r="AC55" s="387">
        <v>4</v>
      </c>
      <c r="AD55" s="387">
        <v>4</v>
      </c>
      <c r="AE55" s="387">
        <v>1</v>
      </c>
      <c r="AF55" s="387">
        <v>1</v>
      </c>
      <c r="AG55" s="387">
        <v>10</v>
      </c>
      <c r="AH55" s="387">
        <v>6</v>
      </c>
      <c r="AI55" s="387">
        <v>6</v>
      </c>
      <c r="AK55" s="379"/>
      <c r="AL55" s="379"/>
      <c r="AM55" s="379"/>
      <c r="AN55" s="391" t="s">
        <v>22</v>
      </c>
      <c r="AO55" s="380"/>
      <c r="AP55" s="387">
        <v>7</v>
      </c>
      <c r="AQ55" s="387">
        <v>7</v>
      </c>
      <c r="AR55" s="387">
        <v>4</v>
      </c>
      <c r="AS55" s="387">
        <v>8</v>
      </c>
      <c r="AT55" s="387">
        <v>9</v>
      </c>
      <c r="AU55" s="387">
        <v>9</v>
      </c>
      <c r="AV55" s="387">
        <v>11</v>
      </c>
      <c r="AW55" s="387">
        <v>12</v>
      </c>
      <c r="AX55" s="387">
        <v>12</v>
      </c>
      <c r="AY55" s="379"/>
      <c r="AZ55" s="379"/>
      <c r="BA55" s="379"/>
    </row>
    <row r="56" spans="19:53" ht="15.75" customHeight="1">
      <c r="S56" s="379"/>
      <c r="T56" s="379"/>
      <c r="U56" s="434" t="s">
        <v>17</v>
      </c>
      <c r="V56" s="434"/>
      <c r="W56" s="380"/>
      <c r="X56" s="386">
        <v>472</v>
      </c>
      <c r="Y56" s="387">
        <v>192</v>
      </c>
      <c r="Z56" s="387">
        <v>170</v>
      </c>
      <c r="AA56" s="387">
        <v>139</v>
      </c>
      <c r="AB56" s="387">
        <v>40</v>
      </c>
      <c r="AC56" s="387">
        <v>30</v>
      </c>
      <c r="AD56" s="387">
        <v>102</v>
      </c>
      <c r="AE56" s="387">
        <v>51</v>
      </c>
      <c r="AF56" s="387">
        <v>41</v>
      </c>
      <c r="AG56" s="387">
        <v>94</v>
      </c>
      <c r="AH56" s="387">
        <v>35</v>
      </c>
      <c r="AI56" s="387">
        <v>31</v>
      </c>
      <c r="AK56" s="379"/>
      <c r="AL56" s="379"/>
      <c r="AM56" s="434" t="s">
        <v>17</v>
      </c>
      <c r="AN56" s="434"/>
      <c r="AO56" s="380"/>
      <c r="AP56" s="387">
        <v>173</v>
      </c>
      <c r="AQ56" s="387">
        <v>48</v>
      </c>
      <c r="AR56" s="387">
        <v>36</v>
      </c>
      <c r="AS56" s="387">
        <v>164</v>
      </c>
      <c r="AT56" s="387">
        <v>46</v>
      </c>
      <c r="AU56" s="387">
        <v>43</v>
      </c>
      <c r="AV56" s="387">
        <v>287</v>
      </c>
      <c r="AW56" s="387">
        <v>63</v>
      </c>
      <c r="AX56" s="387">
        <v>60</v>
      </c>
      <c r="AY56" s="379"/>
      <c r="AZ56" s="379"/>
      <c r="BA56" s="379"/>
    </row>
    <row r="57" spans="19:53" ht="27" customHeight="1">
      <c r="S57" s="379"/>
      <c r="T57" s="379"/>
      <c r="U57" s="425" t="s">
        <v>151</v>
      </c>
      <c r="V57" s="426"/>
      <c r="W57" s="380"/>
      <c r="X57" s="386">
        <v>46</v>
      </c>
      <c r="Y57" s="387">
        <v>39</v>
      </c>
      <c r="Z57" s="387">
        <v>41</v>
      </c>
      <c r="AA57" s="387">
        <v>9</v>
      </c>
      <c r="AB57" s="387">
        <v>5</v>
      </c>
      <c r="AC57" s="387">
        <v>5</v>
      </c>
      <c r="AD57" s="387">
        <v>7</v>
      </c>
      <c r="AE57" s="387">
        <v>4</v>
      </c>
      <c r="AF57" s="387">
        <v>4</v>
      </c>
      <c r="AG57" s="387">
        <v>12</v>
      </c>
      <c r="AH57" s="387">
        <v>9</v>
      </c>
      <c r="AI57" s="387">
        <v>10</v>
      </c>
      <c r="AK57" s="379"/>
      <c r="AL57" s="379"/>
      <c r="AM57" s="425" t="s">
        <v>151</v>
      </c>
      <c r="AN57" s="426"/>
      <c r="AO57" s="380"/>
      <c r="AP57" s="386">
        <v>12</v>
      </c>
      <c r="AQ57" s="387">
        <v>12</v>
      </c>
      <c r="AR57" s="387">
        <v>9</v>
      </c>
      <c r="AS57" s="387">
        <v>13</v>
      </c>
      <c r="AT57" s="387">
        <v>13</v>
      </c>
      <c r="AU57" s="387">
        <v>15</v>
      </c>
      <c r="AV57" s="387">
        <v>19</v>
      </c>
      <c r="AW57" s="387">
        <v>19</v>
      </c>
      <c r="AX57" s="387">
        <v>18</v>
      </c>
      <c r="AY57" s="387"/>
      <c r="AZ57" s="387"/>
      <c r="BA57" s="387"/>
    </row>
    <row r="58" spans="19:53">
      <c r="S58" s="379"/>
      <c r="T58" s="379"/>
      <c r="U58" s="426" t="s">
        <v>152</v>
      </c>
      <c r="V58" s="426"/>
      <c r="W58" s="380"/>
      <c r="X58" s="386">
        <v>183</v>
      </c>
      <c r="Y58" s="387">
        <v>99</v>
      </c>
      <c r="Z58" s="387">
        <v>51</v>
      </c>
      <c r="AA58" s="387">
        <v>72</v>
      </c>
      <c r="AB58" s="387">
        <v>73</v>
      </c>
      <c r="AC58" s="387">
        <v>9</v>
      </c>
      <c r="AD58" s="387">
        <v>61</v>
      </c>
      <c r="AE58" s="387">
        <v>21</v>
      </c>
      <c r="AF58" s="387">
        <v>3</v>
      </c>
      <c r="AG58" s="387">
        <v>33</v>
      </c>
      <c r="AH58" s="387">
        <v>21</v>
      </c>
      <c r="AI58" s="387">
        <v>8</v>
      </c>
      <c r="AK58" s="379"/>
      <c r="AL58" s="379"/>
      <c r="AM58" s="426" t="s">
        <v>152</v>
      </c>
      <c r="AN58" s="426"/>
      <c r="AO58" s="380"/>
      <c r="AP58" s="386">
        <v>63</v>
      </c>
      <c r="AQ58" s="387">
        <v>23</v>
      </c>
      <c r="AR58" s="387">
        <v>10</v>
      </c>
      <c r="AS58" s="387">
        <v>76</v>
      </c>
      <c r="AT58" s="387">
        <v>22</v>
      </c>
      <c r="AU58" s="387">
        <v>8</v>
      </c>
      <c r="AV58" s="387">
        <v>145</v>
      </c>
      <c r="AW58" s="387">
        <v>33</v>
      </c>
      <c r="AX58" s="387">
        <v>13</v>
      </c>
      <c r="AY58" s="387"/>
      <c r="AZ58" s="387"/>
      <c r="BA58" s="387"/>
    </row>
    <row r="59" spans="19:53" ht="10.5" customHeight="1">
      <c r="S59" s="370"/>
      <c r="T59" s="370"/>
      <c r="U59" s="370"/>
      <c r="V59" s="370"/>
      <c r="W59" s="400"/>
      <c r="X59" s="370"/>
      <c r="Y59" s="370"/>
      <c r="Z59" s="370"/>
      <c r="AA59" s="370"/>
      <c r="AB59" s="370"/>
      <c r="AC59" s="370"/>
      <c r="AD59" s="370"/>
      <c r="AE59" s="370"/>
      <c r="AF59" s="370"/>
      <c r="AG59" s="370"/>
      <c r="AH59" s="370"/>
      <c r="AI59" s="370"/>
      <c r="AK59" s="370"/>
      <c r="AL59" s="370"/>
      <c r="AM59" s="370"/>
      <c r="AN59" s="370"/>
      <c r="AO59" s="370"/>
      <c r="AP59" s="413"/>
      <c r="AQ59" s="370"/>
      <c r="AR59" s="370"/>
      <c r="AS59" s="370"/>
      <c r="AT59" s="370"/>
      <c r="AU59" s="370"/>
      <c r="AV59" s="370"/>
      <c r="AW59" s="370"/>
      <c r="AX59" s="370"/>
      <c r="AY59" s="370"/>
      <c r="AZ59" s="370"/>
      <c r="BA59" s="370"/>
    </row>
    <row r="60" spans="19:53">
      <c r="S60" s="414" t="s">
        <v>111</v>
      </c>
      <c r="AK60" s="414" t="s">
        <v>111</v>
      </c>
    </row>
    <row r="61" spans="19:53">
      <c r="S61" s="354" t="s">
        <v>110</v>
      </c>
      <c r="AK61" s="354" t="s">
        <v>109</v>
      </c>
    </row>
  </sheetData>
  <mergeCells count="51">
    <mergeCell ref="B5:D5"/>
    <mergeCell ref="T5:V5"/>
    <mergeCell ref="AL5:AN5"/>
    <mergeCell ref="B8:D8"/>
    <mergeCell ref="T8:V8"/>
    <mergeCell ref="AL8:AN8"/>
    <mergeCell ref="C9:D9"/>
    <mergeCell ref="U9:V9"/>
    <mergeCell ref="AM9:AN9"/>
    <mergeCell ref="C14:D14"/>
    <mergeCell ref="U14:V14"/>
    <mergeCell ref="AM14:AN14"/>
    <mergeCell ref="C19:D19"/>
    <mergeCell ref="U19:V19"/>
    <mergeCell ref="AM19:AN19"/>
    <mergeCell ref="C20:D20"/>
    <mergeCell ref="U20:V20"/>
    <mergeCell ref="AM20:AN20"/>
    <mergeCell ref="C25:D25"/>
    <mergeCell ref="U25:V25"/>
    <mergeCell ref="AM25:AN25"/>
    <mergeCell ref="C28:D28"/>
    <mergeCell ref="U28:V28"/>
    <mergeCell ref="AM28:AN28"/>
    <mergeCell ref="C29:D29"/>
    <mergeCell ref="U29:V29"/>
    <mergeCell ref="AM29:AN29"/>
    <mergeCell ref="C30:D30"/>
    <mergeCell ref="U30:V30"/>
    <mergeCell ref="AM30:AN30"/>
    <mergeCell ref="A32:Q37"/>
    <mergeCell ref="T33:V33"/>
    <mergeCell ref="AL33:AN33"/>
    <mergeCell ref="T36:V36"/>
    <mergeCell ref="AL36:AN36"/>
    <mergeCell ref="U37:V37"/>
    <mergeCell ref="AM37:AN37"/>
    <mergeCell ref="U42:V42"/>
    <mergeCell ref="AM42:AN42"/>
    <mergeCell ref="U47:V47"/>
    <mergeCell ref="AM47:AN47"/>
    <mergeCell ref="U48:V48"/>
    <mergeCell ref="AM48:AN48"/>
    <mergeCell ref="U58:V58"/>
    <mergeCell ref="AM58:AN58"/>
    <mergeCell ref="U53:V53"/>
    <mergeCell ref="AM53:AN53"/>
    <mergeCell ref="U56:V56"/>
    <mergeCell ref="AM56:AN56"/>
    <mergeCell ref="U57:V57"/>
    <mergeCell ref="AM57:AN5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9"/>
  <sheetViews>
    <sheetView showGridLines="0" zoomScaleNormal="100" zoomScaleSheetLayoutView="85" workbookViewId="0"/>
  </sheetViews>
  <sheetFormatPr defaultColWidth="11.25" defaultRowHeight="10.5"/>
  <cols>
    <col min="1" max="3" width="1.125" style="149" customWidth="1"/>
    <col min="4" max="4" width="7.75" style="149" customWidth="1"/>
    <col min="5" max="5" width="0.875" style="149" customWidth="1"/>
    <col min="6" max="17" width="6.125" style="149" customWidth="1"/>
    <col min="18" max="16384" width="11.25" style="149"/>
  </cols>
  <sheetData>
    <row r="1" spans="1:17" ht="13.5">
      <c r="A1" s="174" t="s">
        <v>95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</row>
    <row r="3" spans="1:17" ht="1.5" customHeight="1"/>
    <row r="4" spans="1:17">
      <c r="A4" s="166"/>
      <c r="B4" s="166"/>
      <c r="C4" s="166"/>
      <c r="D4" s="166"/>
      <c r="E4" s="166"/>
      <c r="F4" s="173" t="s">
        <v>108</v>
      </c>
      <c r="G4" s="173"/>
      <c r="H4" s="173"/>
      <c r="I4" s="173" t="s">
        <v>107</v>
      </c>
      <c r="J4" s="173"/>
      <c r="K4" s="173"/>
      <c r="L4" s="173" t="s">
        <v>106</v>
      </c>
      <c r="M4" s="173"/>
      <c r="N4" s="173"/>
      <c r="O4" s="173" t="s">
        <v>3</v>
      </c>
      <c r="P4" s="173"/>
      <c r="Q4" s="172"/>
    </row>
    <row r="5" spans="1:17">
      <c r="B5" s="435" t="s">
        <v>42</v>
      </c>
      <c r="C5" s="435"/>
      <c r="D5" s="435"/>
      <c r="E5" s="171"/>
      <c r="F5" s="170" t="s">
        <v>5</v>
      </c>
      <c r="G5" s="170" t="s">
        <v>6</v>
      </c>
      <c r="H5" s="170" t="s">
        <v>6</v>
      </c>
      <c r="I5" s="170" t="s">
        <v>5</v>
      </c>
      <c r="J5" s="170" t="s">
        <v>6</v>
      </c>
      <c r="K5" s="170" t="s">
        <v>6</v>
      </c>
      <c r="L5" s="170" t="s">
        <v>5</v>
      </c>
      <c r="M5" s="170" t="s">
        <v>6</v>
      </c>
      <c r="N5" s="170" t="s">
        <v>6</v>
      </c>
      <c r="O5" s="170" t="s">
        <v>5</v>
      </c>
      <c r="P5" s="170" t="s">
        <v>6</v>
      </c>
      <c r="Q5" s="169" t="s">
        <v>6</v>
      </c>
    </row>
    <row r="6" spans="1:17">
      <c r="A6" s="152"/>
      <c r="B6" s="152"/>
      <c r="C6" s="152"/>
      <c r="D6" s="152"/>
      <c r="E6" s="152"/>
      <c r="F6" s="168" t="s">
        <v>7</v>
      </c>
      <c r="G6" s="168" t="s">
        <v>7</v>
      </c>
      <c r="H6" s="168" t="s">
        <v>8</v>
      </c>
      <c r="I6" s="168" t="s">
        <v>7</v>
      </c>
      <c r="J6" s="168" t="s">
        <v>7</v>
      </c>
      <c r="K6" s="168" t="s">
        <v>8</v>
      </c>
      <c r="L6" s="168" t="s">
        <v>7</v>
      </c>
      <c r="M6" s="168" t="s">
        <v>7</v>
      </c>
      <c r="N6" s="168" t="s">
        <v>8</v>
      </c>
      <c r="O6" s="168" t="s">
        <v>7</v>
      </c>
      <c r="P6" s="168" t="s">
        <v>7</v>
      </c>
      <c r="Q6" s="167" t="s">
        <v>8</v>
      </c>
    </row>
    <row r="7" spans="1:17" ht="6" customHeight="1">
      <c r="A7" s="166"/>
      <c r="B7" s="166"/>
      <c r="C7" s="166"/>
      <c r="D7" s="166"/>
      <c r="E7" s="165"/>
    </row>
    <row r="8" spans="1:17" s="161" customFormat="1">
      <c r="B8" s="436" t="s">
        <v>41</v>
      </c>
      <c r="C8" s="436"/>
      <c r="D8" s="436"/>
      <c r="E8" s="164"/>
      <c r="F8" s="163">
        <v>28618</v>
      </c>
      <c r="G8" s="163">
        <v>9317</v>
      </c>
      <c r="H8" s="163">
        <v>6703</v>
      </c>
      <c r="I8" s="162">
        <v>26931</v>
      </c>
      <c r="J8" s="162">
        <v>9374</v>
      </c>
      <c r="K8" s="162">
        <v>6447</v>
      </c>
      <c r="L8" s="162">
        <v>23031</v>
      </c>
      <c r="M8" s="162">
        <v>8070</v>
      </c>
      <c r="N8" s="162">
        <v>6032</v>
      </c>
      <c r="O8" s="162">
        <v>1548</v>
      </c>
      <c r="P8" s="162">
        <v>608</v>
      </c>
      <c r="Q8" s="162">
        <v>452</v>
      </c>
    </row>
    <row r="9" spans="1:17" ht="15.75" customHeight="1">
      <c r="C9" s="435" t="s">
        <v>40</v>
      </c>
      <c r="D9" s="435"/>
      <c r="E9" s="156"/>
      <c r="F9" s="158">
        <v>154</v>
      </c>
      <c r="G9" s="158">
        <v>131</v>
      </c>
      <c r="H9" s="158">
        <v>151</v>
      </c>
      <c r="I9" s="154">
        <v>122</v>
      </c>
      <c r="J9" s="154">
        <v>106</v>
      </c>
      <c r="K9" s="154">
        <v>117</v>
      </c>
      <c r="L9" s="154">
        <v>118</v>
      </c>
      <c r="M9" s="154">
        <v>92</v>
      </c>
      <c r="N9" s="154">
        <v>84</v>
      </c>
      <c r="O9" s="154">
        <v>10</v>
      </c>
      <c r="P9" s="154">
        <v>10</v>
      </c>
      <c r="Q9" s="154">
        <v>9</v>
      </c>
    </row>
    <row r="10" spans="1:17">
      <c r="D10" s="157" t="s">
        <v>9</v>
      </c>
      <c r="E10" s="156"/>
      <c r="F10" s="155">
        <v>25</v>
      </c>
      <c r="G10" s="155">
        <v>24</v>
      </c>
      <c r="H10" s="155">
        <v>28</v>
      </c>
      <c r="I10" s="154">
        <v>20</v>
      </c>
      <c r="J10" s="154">
        <v>24</v>
      </c>
      <c r="K10" s="154">
        <v>21</v>
      </c>
      <c r="L10" s="154">
        <v>24</v>
      </c>
      <c r="M10" s="154">
        <v>21</v>
      </c>
      <c r="N10" s="154">
        <v>18</v>
      </c>
      <c r="O10" s="154">
        <v>2</v>
      </c>
      <c r="P10" s="154">
        <v>2</v>
      </c>
      <c r="Q10" s="154">
        <v>3</v>
      </c>
    </row>
    <row r="11" spans="1:17">
      <c r="D11" s="157" t="s">
        <v>10</v>
      </c>
      <c r="E11" s="156"/>
      <c r="F11" s="155">
        <v>78</v>
      </c>
      <c r="G11" s="155">
        <v>62</v>
      </c>
      <c r="H11" s="155">
        <v>84</v>
      </c>
      <c r="I11" s="154">
        <v>61</v>
      </c>
      <c r="J11" s="154">
        <v>52</v>
      </c>
      <c r="K11" s="154">
        <v>64</v>
      </c>
      <c r="L11" s="154">
        <v>49</v>
      </c>
      <c r="M11" s="154">
        <v>28</v>
      </c>
      <c r="N11" s="154">
        <v>29</v>
      </c>
      <c r="O11" s="154">
        <v>0</v>
      </c>
      <c r="P11" s="154">
        <v>1</v>
      </c>
      <c r="Q11" s="154">
        <v>0</v>
      </c>
    </row>
    <row r="12" spans="1:17">
      <c r="D12" s="157" t="s">
        <v>11</v>
      </c>
      <c r="E12" s="156"/>
      <c r="F12" s="155">
        <v>25</v>
      </c>
      <c r="G12" s="155">
        <v>20</v>
      </c>
      <c r="H12" s="155">
        <v>16</v>
      </c>
      <c r="I12" s="154">
        <v>12</v>
      </c>
      <c r="J12" s="154">
        <v>4</v>
      </c>
      <c r="K12" s="154">
        <v>4</v>
      </c>
      <c r="L12" s="154">
        <v>20</v>
      </c>
      <c r="M12" s="154">
        <v>10</v>
      </c>
      <c r="N12" s="154">
        <v>8</v>
      </c>
      <c r="O12" s="154">
        <v>3</v>
      </c>
      <c r="P12" s="154">
        <v>2</v>
      </c>
      <c r="Q12" s="154">
        <v>2</v>
      </c>
    </row>
    <row r="13" spans="1:17" ht="10.5" customHeight="1">
      <c r="D13" s="160" t="s">
        <v>99</v>
      </c>
      <c r="E13" s="156"/>
      <c r="F13" s="155">
        <v>26</v>
      </c>
      <c r="G13" s="155">
        <v>25</v>
      </c>
      <c r="H13" s="155">
        <v>23</v>
      </c>
      <c r="I13" s="154">
        <v>29</v>
      </c>
      <c r="J13" s="154">
        <v>26</v>
      </c>
      <c r="K13" s="154">
        <v>28</v>
      </c>
      <c r="L13" s="154">
        <v>25</v>
      </c>
      <c r="M13" s="154">
        <v>33</v>
      </c>
      <c r="N13" s="154">
        <v>29</v>
      </c>
      <c r="O13" s="154">
        <v>5</v>
      </c>
      <c r="P13" s="154">
        <v>5</v>
      </c>
      <c r="Q13" s="154">
        <v>4</v>
      </c>
    </row>
    <row r="14" spans="1:17" ht="15.75" customHeight="1">
      <c r="C14" s="435" t="s">
        <v>39</v>
      </c>
      <c r="D14" s="435"/>
      <c r="E14" s="156"/>
      <c r="F14" s="158">
        <v>1790</v>
      </c>
      <c r="G14" s="158">
        <v>1360</v>
      </c>
      <c r="H14" s="158">
        <v>1405</v>
      </c>
      <c r="I14" s="154">
        <v>1719</v>
      </c>
      <c r="J14" s="154">
        <v>1364</v>
      </c>
      <c r="K14" s="154">
        <v>1417</v>
      </c>
      <c r="L14" s="154">
        <v>1766</v>
      </c>
      <c r="M14" s="154">
        <v>1422</v>
      </c>
      <c r="N14" s="154">
        <v>1459</v>
      </c>
      <c r="O14" s="154">
        <v>123</v>
      </c>
      <c r="P14" s="154">
        <v>107</v>
      </c>
      <c r="Q14" s="154">
        <v>110</v>
      </c>
    </row>
    <row r="15" spans="1:17">
      <c r="D15" s="157" t="s">
        <v>14</v>
      </c>
      <c r="E15" s="156"/>
      <c r="F15" s="155">
        <v>856</v>
      </c>
      <c r="G15" s="155">
        <v>671</v>
      </c>
      <c r="H15" s="155">
        <v>669</v>
      </c>
      <c r="I15" s="154">
        <v>848</v>
      </c>
      <c r="J15" s="154">
        <v>689</v>
      </c>
      <c r="K15" s="154">
        <v>665</v>
      </c>
      <c r="L15" s="154">
        <v>882</v>
      </c>
      <c r="M15" s="154">
        <v>715</v>
      </c>
      <c r="N15" s="154">
        <v>691</v>
      </c>
      <c r="O15" s="154">
        <v>70</v>
      </c>
      <c r="P15" s="154">
        <v>64</v>
      </c>
      <c r="Q15" s="154">
        <v>63</v>
      </c>
    </row>
    <row r="16" spans="1:17">
      <c r="D16" s="157" t="s">
        <v>15</v>
      </c>
      <c r="E16" s="156"/>
      <c r="F16" s="155">
        <v>707</v>
      </c>
      <c r="G16" s="155">
        <v>522</v>
      </c>
      <c r="H16" s="155">
        <v>574</v>
      </c>
      <c r="I16" s="154">
        <v>665</v>
      </c>
      <c r="J16" s="154">
        <v>511</v>
      </c>
      <c r="K16" s="154">
        <v>572</v>
      </c>
      <c r="L16" s="154">
        <v>653</v>
      </c>
      <c r="M16" s="154">
        <v>525</v>
      </c>
      <c r="N16" s="154">
        <v>580</v>
      </c>
      <c r="O16" s="154">
        <v>39</v>
      </c>
      <c r="P16" s="154">
        <v>33</v>
      </c>
      <c r="Q16" s="154">
        <v>38</v>
      </c>
    </row>
    <row r="17" spans="1:17">
      <c r="D17" s="157" t="s">
        <v>16</v>
      </c>
      <c r="E17" s="156"/>
      <c r="F17" s="155">
        <v>104</v>
      </c>
      <c r="G17" s="155">
        <v>78</v>
      </c>
      <c r="H17" s="155">
        <v>81</v>
      </c>
      <c r="I17" s="154">
        <v>80</v>
      </c>
      <c r="J17" s="154">
        <v>59</v>
      </c>
      <c r="K17" s="154">
        <v>81</v>
      </c>
      <c r="L17" s="154">
        <v>60</v>
      </c>
      <c r="M17" s="154">
        <v>34</v>
      </c>
      <c r="N17" s="154">
        <v>43</v>
      </c>
      <c r="O17" s="154">
        <v>3</v>
      </c>
      <c r="P17" s="154" t="s">
        <v>105</v>
      </c>
      <c r="Q17" s="154">
        <v>0</v>
      </c>
    </row>
    <row r="18" spans="1:17" ht="12" customHeight="1">
      <c r="D18" s="157" t="s">
        <v>17</v>
      </c>
      <c r="E18" s="156"/>
      <c r="F18" s="155">
        <v>123</v>
      </c>
      <c r="G18" s="155">
        <v>89</v>
      </c>
      <c r="H18" s="155">
        <v>81</v>
      </c>
      <c r="I18" s="154">
        <v>126</v>
      </c>
      <c r="J18" s="154">
        <v>105</v>
      </c>
      <c r="K18" s="154">
        <v>99</v>
      </c>
      <c r="L18" s="154">
        <v>171</v>
      </c>
      <c r="M18" s="154">
        <v>148</v>
      </c>
      <c r="N18" s="154">
        <v>145</v>
      </c>
      <c r="O18" s="154">
        <v>11</v>
      </c>
      <c r="P18" s="154">
        <v>10</v>
      </c>
      <c r="Q18" s="154">
        <v>9</v>
      </c>
    </row>
    <row r="19" spans="1:17" ht="15.75" customHeight="1">
      <c r="C19" s="435" t="s">
        <v>38</v>
      </c>
      <c r="D19" s="435"/>
      <c r="E19" s="156"/>
      <c r="F19" s="155">
        <v>19639</v>
      </c>
      <c r="G19" s="155">
        <v>5643</v>
      </c>
      <c r="H19" s="155">
        <v>3414</v>
      </c>
      <c r="I19" s="154">
        <v>19008</v>
      </c>
      <c r="J19" s="154">
        <v>5715</v>
      </c>
      <c r="K19" s="154">
        <v>3245</v>
      </c>
      <c r="L19" s="154">
        <v>15985</v>
      </c>
      <c r="M19" s="154">
        <v>4780</v>
      </c>
      <c r="N19" s="154">
        <v>2944</v>
      </c>
      <c r="O19" s="154">
        <v>1078</v>
      </c>
      <c r="P19" s="154">
        <v>375</v>
      </c>
      <c r="Q19" s="154">
        <v>221</v>
      </c>
    </row>
    <row r="20" spans="1:17" ht="15.75" customHeight="1">
      <c r="C20" s="435" t="s">
        <v>37</v>
      </c>
      <c r="D20" s="435"/>
      <c r="E20" s="156"/>
      <c r="F20" s="158">
        <v>1776</v>
      </c>
      <c r="G20" s="158">
        <v>791</v>
      </c>
      <c r="H20" s="158">
        <v>453</v>
      </c>
      <c r="I20" s="154">
        <v>1110</v>
      </c>
      <c r="J20" s="154">
        <v>717</v>
      </c>
      <c r="K20" s="154">
        <v>453</v>
      </c>
      <c r="L20" s="154">
        <v>993</v>
      </c>
      <c r="M20" s="154">
        <v>415</v>
      </c>
      <c r="N20" s="154">
        <v>374</v>
      </c>
      <c r="O20" s="154">
        <v>58</v>
      </c>
      <c r="P20" s="154">
        <v>20</v>
      </c>
      <c r="Q20" s="154">
        <v>20</v>
      </c>
    </row>
    <row r="21" spans="1:17">
      <c r="D21" s="157" t="s">
        <v>18</v>
      </c>
      <c r="E21" s="156"/>
      <c r="F21" s="155">
        <v>1618</v>
      </c>
      <c r="G21" s="155">
        <v>679</v>
      </c>
      <c r="H21" s="155">
        <v>348</v>
      </c>
      <c r="I21" s="154">
        <v>974</v>
      </c>
      <c r="J21" s="154">
        <v>603</v>
      </c>
      <c r="K21" s="154">
        <v>343</v>
      </c>
      <c r="L21" s="154">
        <v>886</v>
      </c>
      <c r="M21" s="154">
        <v>339</v>
      </c>
      <c r="N21" s="154">
        <v>294</v>
      </c>
      <c r="O21" s="154">
        <v>50</v>
      </c>
      <c r="P21" s="154">
        <v>12</v>
      </c>
      <c r="Q21" s="154">
        <v>12</v>
      </c>
    </row>
    <row r="22" spans="1:17">
      <c r="D22" s="157" t="s">
        <v>19</v>
      </c>
      <c r="E22" s="156"/>
      <c r="F22" s="155">
        <v>74</v>
      </c>
      <c r="G22" s="155">
        <v>61</v>
      </c>
      <c r="H22" s="155">
        <v>55</v>
      </c>
      <c r="I22" s="154">
        <v>59</v>
      </c>
      <c r="J22" s="154">
        <v>53</v>
      </c>
      <c r="K22" s="154">
        <v>46</v>
      </c>
      <c r="L22" s="154">
        <v>51</v>
      </c>
      <c r="M22" s="154">
        <v>47</v>
      </c>
      <c r="N22" s="154">
        <v>45</v>
      </c>
      <c r="O22" s="154">
        <v>7</v>
      </c>
      <c r="P22" s="154">
        <v>7</v>
      </c>
      <c r="Q22" s="154">
        <v>8</v>
      </c>
    </row>
    <row r="23" spans="1:17">
      <c r="D23" s="157" t="s">
        <v>20</v>
      </c>
      <c r="E23" s="156"/>
      <c r="F23" s="155">
        <v>80</v>
      </c>
      <c r="G23" s="155">
        <v>46</v>
      </c>
      <c r="H23" s="155">
        <v>39</v>
      </c>
      <c r="I23" s="154">
        <v>74</v>
      </c>
      <c r="J23" s="154">
        <v>56</v>
      </c>
      <c r="K23" s="154">
        <v>53</v>
      </c>
      <c r="L23" s="154">
        <v>54</v>
      </c>
      <c r="M23" s="154">
        <v>28</v>
      </c>
      <c r="N23" s="154">
        <v>33</v>
      </c>
      <c r="O23" s="154">
        <v>1</v>
      </c>
      <c r="P23" s="154">
        <v>1</v>
      </c>
      <c r="Q23" s="154">
        <v>0</v>
      </c>
    </row>
    <row r="24" spans="1:17">
      <c r="D24" s="157" t="s">
        <v>17</v>
      </c>
      <c r="E24" s="156"/>
      <c r="F24" s="159">
        <v>4</v>
      </c>
      <c r="G24" s="154">
        <v>5</v>
      </c>
      <c r="H24" s="154">
        <v>11</v>
      </c>
      <c r="I24" s="154">
        <v>3</v>
      </c>
      <c r="J24" s="154">
        <v>5</v>
      </c>
      <c r="K24" s="154">
        <v>11</v>
      </c>
      <c r="L24" s="154">
        <v>2</v>
      </c>
      <c r="M24" s="154">
        <v>1</v>
      </c>
      <c r="N24" s="154">
        <v>2</v>
      </c>
      <c r="O24" s="154">
        <v>0</v>
      </c>
      <c r="P24" s="154">
        <v>0</v>
      </c>
      <c r="Q24" s="154">
        <v>0</v>
      </c>
    </row>
    <row r="25" spans="1:17" ht="15.75" customHeight="1">
      <c r="C25" s="435" t="s">
        <v>36</v>
      </c>
      <c r="D25" s="435"/>
      <c r="E25" s="156"/>
      <c r="F25" s="158">
        <v>230</v>
      </c>
      <c r="G25" s="158">
        <v>167</v>
      </c>
      <c r="H25" s="158">
        <v>164</v>
      </c>
      <c r="I25" s="154">
        <v>196</v>
      </c>
      <c r="J25" s="154">
        <v>157</v>
      </c>
      <c r="K25" s="154">
        <v>144</v>
      </c>
      <c r="L25" s="154">
        <v>187</v>
      </c>
      <c r="M25" s="154">
        <v>142</v>
      </c>
      <c r="N25" s="154">
        <v>143</v>
      </c>
      <c r="O25" s="154">
        <v>15</v>
      </c>
      <c r="P25" s="154">
        <v>11</v>
      </c>
      <c r="Q25" s="154">
        <v>14</v>
      </c>
    </row>
    <row r="26" spans="1:17">
      <c r="D26" s="157" t="s">
        <v>35</v>
      </c>
      <c r="E26" s="156"/>
      <c r="F26" s="155">
        <v>8</v>
      </c>
      <c r="G26" s="155">
        <v>9</v>
      </c>
      <c r="H26" s="155">
        <v>33</v>
      </c>
      <c r="I26" s="154">
        <v>6</v>
      </c>
      <c r="J26" s="154">
        <v>5</v>
      </c>
      <c r="K26" s="154">
        <v>18</v>
      </c>
      <c r="L26" s="154">
        <v>7</v>
      </c>
      <c r="M26" s="154">
        <v>7</v>
      </c>
      <c r="N26" s="154">
        <v>28</v>
      </c>
      <c r="O26" s="154">
        <v>2</v>
      </c>
      <c r="P26" s="154">
        <v>2</v>
      </c>
      <c r="Q26" s="154">
        <v>6</v>
      </c>
    </row>
    <row r="27" spans="1:17">
      <c r="D27" s="157" t="s">
        <v>22</v>
      </c>
      <c r="E27" s="156"/>
      <c r="F27" s="155">
        <v>222</v>
      </c>
      <c r="G27" s="155">
        <v>158</v>
      </c>
      <c r="H27" s="155">
        <v>131</v>
      </c>
      <c r="I27" s="154">
        <v>190</v>
      </c>
      <c r="J27" s="154">
        <v>152</v>
      </c>
      <c r="K27" s="154">
        <v>126</v>
      </c>
      <c r="L27" s="154">
        <v>180</v>
      </c>
      <c r="M27" s="154">
        <v>135</v>
      </c>
      <c r="N27" s="154">
        <v>115</v>
      </c>
      <c r="O27" s="154">
        <v>13</v>
      </c>
      <c r="P27" s="154">
        <v>9</v>
      </c>
      <c r="Q27" s="154">
        <v>8</v>
      </c>
    </row>
    <row r="28" spans="1:17" ht="15.75" customHeight="1">
      <c r="C28" s="435" t="s">
        <v>17</v>
      </c>
      <c r="D28" s="435"/>
      <c r="E28" s="156"/>
      <c r="F28" s="155">
        <v>5029</v>
      </c>
      <c r="G28" s="155">
        <v>1225</v>
      </c>
      <c r="H28" s="155">
        <v>1116</v>
      </c>
      <c r="I28" s="154">
        <v>4776</v>
      </c>
      <c r="J28" s="154">
        <v>1315</v>
      </c>
      <c r="K28" s="154">
        <v>1071</v>
      </c>
      <c r="L28" s="154">
        <v>3982</v>
      </c>
      <c r="M28" s="154">
        <v>1219</v>
      </c>
      <c r="N28" s="154">
        <v>1028</v>
      </c>
      <c r="O28" s="154">
        <v>264</v>
      </c>
      <c r="P28" s="154">
        <v>85</v>
      </c>
      <c r="Q28" s="154">
        <v>78</v>
      </c>
    </row>
    <row r="29" spans="1:17" ht="27" customHeight="1">
      <c r="C29" s="437" t="s">
        <v>104</v>
      </c>
      <c r="D29" s="438"/>
      <c r="E29" s="156"/>
      <c r="F29" s="155">
        <v>305</v>
      </c>
      <c r="G29" s="155">
        <v>224</v>
      </c>
      <c r="H29" s="155">
        <v>215</v>
      </c>
      <c r="I29" s="154">
        <v>274</v>
      </c>
      <c r="J29" s="154">
        <v>220</v>
      </c>
      <c r="K29" s="154">
        <v>203</v>
      </c>
      <c r="L29" s="154">
        <v>257</v>
      </c>
      <c r="M29" s="154">
        <v>196</v>
      </c>
      <c r="N29" s="154">
        <v>172</v>
      </c>
      <c r="O29" s="154">
        <v>20</v>
      </c>
      <c r="P29" s="154">
        <v>17</v>
      </c>
      <c r="Q29" s="154">
        <v>15</v>
      </c>
    </row>
    <row r="30" spans="1:17">
      <c r="C30" s="435" t="s">
        <v>33</v>
      </c>
      <c r="D30" s="435"/>
      <c r="E30" s="156"/>
      <c r="F30" s="155">
        <v>2913</v>
      </c>
      <c r="G30" s="155">
        <v>1333</v>
      </c>
      <c r="H30" s="155">
        <v>184</v>
      </c>
      <c r="I30" s="154">
        <v>2762</v>
      </c>
      <c r="J30" s="154">
        <v>1947</v>
      </c>
      <c r="K30" s="154">
        <v>225</v>
      </c>
      <c r="L30" s="154">
        <v>2019</v>
      </c>
      <c r="M30" s="154">
        <v>1251</v>
      </c>
      <c r="N30" s="154">
        <v>217</v>
      </c>
      <c r="O30" s="154">
        <v>124</v>
      </c>
      <c r="P30" s="154">
        <v>119</v>
      </c>
      <c r="Q30" s="154">
        <v>14</v>
      </c>
    </row>
    <row r="31" spans="1:17" ht="6" customHeight="1">
      <c r="A31" s="152"/>
      <c r="B31" s="152"/>
      <c r="C31" s="152"/>
      <c r="D31" s="152"/>
      <c r="E31" s="153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</row>
    <row r="32" spans="1:17">
      <c r="A32" s="150" t="s">
        <v>77</v>
      </c>
    </row>
    <row r="33" spans="1:17">
      <c r="A33" s="150" t="s">
        <v>60</v>
      </c>
    </row>
    <row r="34" spans="1:17">
      <c r="A34" s="150" t="s">
        <v>26</v>
      </c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1:17">
      <c r="A35" s="150" t="s">
        <v>91</v>
      </c>
    </row>
    <row r="36" spans="1:17">
      <c r="A36" s="150" t="s">
        <v>98</v>
      </c>
    </row>
    <row r="37" spans="1:17">
      <c r="A37" s="150" t="s">
        <v>103</v>
      </c>
    </row>
    <row r="38" spans="1:17">
      <c r="A38" s="150" t="s">
        <v>102</v>
      </c>
    </row>
    <row r="39" spans="1:17">
      <c r="A39" s="149" t="s">
        <v>44</v>
      </c>
    </row>
  </sheetData>
  <mergeCells count="10">
    <mergeCell ref="B5:D5"/>
    <mergeCell ref="C28:D28"/>
    <mergeCell ref="C20:D20"/>
    <mergeCell ref="C25:D25"/>
    <mergeCell ref="C29:D29"/>
    <mergeCell ref="C30:D30"/>
    <mergeCell ref="B8:D8"/>
    <mergeCell ref="C9:D9"/>
    <mergeCell ref="C14:D14"/>
    <mergeCell ref="C19:D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62"/>
  <sheetViews>
    <sheetView showGridLines="0" zoomScaleNormal="100" workbookViewId="0"/>
  </sheetViews>
  <sheetFormatPr defaultColWidth="11.25" defaultRowHeight="10.5"/>
  <cols>
    <col min="1" max="3" width="1.125" style="176" customWidth="1"/>
    <col min="4" max="4" width="7.625" style="176" customWidth="1"/>
    <col min="5" max="5" width="0.875" style="176" customWidth="1"/>
    <col min="6" max="17" width="6.25" style="176" customWidth="1"/>
    <col min="18" max="20" width="1.125" style="176" customWidth="1"/>
    <col min="21" max="21" width="7.625" style="176" customWidth="1"/>
    <col min="22" max="22" width="0.875" style="176" customWidth="1"/>
    <col min="23" max="34" width="6.25" style="176" customWidth="1"/>
    <col min="35" max="16384" width="11.25" style="176"/>
  </cols>
  <sheetData>
    <row r="1" spans="1:34" ht="13.5">
      <c r="A1" s="204" t="s">
        <v>128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204" t="s">
        <v>127</v>
      </c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</row>
    <row r="3" spans="1:34" ht="1.5" customHeight="1"/>
    <row r="4" spans="1:34" ht="12" customHeight="1">
      <c r="A4" s="201"/>
      <c r="B4" s="201"/>
      <c r="C4" s="201"/>
      <c r="D4" s="201"/>
      <c r="E4" s="201"/>
      <c r="F4" s="200" t="s">
        <v>126</v>
      </c>
      <c r="G4" s="200"/>
      <c r="H4" s="200"/>
      <c r="I4" s="200" t="s">
        <v>125</v>
      </c>
      <c r="J4" s="200"/>
      <c r="K4" s="200"/>
      <c r="L4" s="200" t="s">
        <v>124</v>
      </c>
      <c r="M4" s="200"/>
      <c r="N4" s="200"/>
      <c r="O4" s="200" t="s">
        <v>123</v>
      </c>
      <c r="P4" s="200"/>
      <c r="Q4" s="199"/>
      <c r="R4" s="201"/>
      <c r="S4" s="201"/>
      <c r="T4" s="201"/>
      <c r="U4" s="201"/>
      <c r="V4" s="201"/>
      <c r="W4" s="200" t="s">
        <v>122</v>
      </c>
      <c r="X4" s="200"/>
      <c r="Y4" s="200"/>
      <c r="Z4" s="200" t="s">
        <v>121</v>
      </c>
      <c r="AA4" s="200"/>
      <c r="AB4" s="200"/>
      <c r="AC4" s="200" t="s">
        <v>120</v>
      </c>
      <c r="AD4" s="200"/>
      <c r="AE4" s="200"/>
      <c r="AF4" s="200" t="s">
        <v>119</v>
      </c>
      <c r="AG4" s="200"/>
      <c r="AH4" s="199"/>
    </row>
    <row r="5" spans="1:34" ht="12" customHeight="1">
      <c r="B5" s="442" t="s">
        <v>42</v>
      </c>
      <c r="C5" s="442"/>
      <c r="D5" s="442"/>
      <c r="E5" s="197"/>
      <c r="F5" s="195" t="s">
        <v>5</v>
      </c>
      <c r="G5" s="195" t="s">
        <v>6</v>
      </c>
      <c r="H5" s="195" t="s">
        <v>6</v>
      </c>
      <c r="I5" s="195" t="s">
        <v>5</v>
      </c>
      <c r="J5" s="195" t="s">
        <v>6</v>
      </c>
      <c r="K5" s="195" t="s">
        <v>6</v>
      </c>
      <c r="L5" s="195" t="s">
        <v>5</v>
      </c>
      <c r="M5" s="195" t="s">
        <v>6</v>
      </c>
      <c r="N5" s="195" t="s">
        <v>6</v>
      </c>
      <c r="O5" s="195" t="s">
        <v>5</v>
      </c>
      <c r="P5" s="195" t="s">
        <v>6</v>
      </c>
      <c r="Q5" s="194" t="s">
        <v>6</v>
      </c>
      <c r="R5" s="197"/>
      <c r="S5" s="442" t="s">
        <v>42</v>
      </c>
      <c r="T5" s="442"/>
      <c r="U5" s="442"/>
      <c r="V5" s="197"/>
      <c r="W5" s="195" t="s">
        <v>5</v>
      </c>
      <c r="X5" s="195" t="s">
        <v>6</v>
      </c>
      <c r="Y5" s="195" t="s">
        <v>6</v>
      </c>
      <c r="Z5" s="195" t="s">
        <v>5</v>
      </c>
      <c r="AA5" s="195" t="s">
        <v>6</v>
      </c>
      <c r="AB5" s="195" t="s">
        <v>6</v>
      </c>
      <c r="AC5" s="195" t="s">
        <v>5</v>
      </c>
      <c r="AD5" s="195" t="s">
        <v>6</v>
      </c>
      <c r="AE5" s="195" t="s">
        <v>6</v>
      </c>
      <c r="AF5" s="195" t="s">
        <v>5</v>
      </c>
      <c r="AG5" s="195" t="s">
        <v>6</v>
      </c>
      <c r="AH5" s="194" t="s">
        <v>6</v>
      </c>
    </row>
    <row r="6" spans="1:34" ht="12" customHeight="1">
      <c r="A6" s="178"/>
      <c r="B6" s="178"/>
      <c r="C6" s="178"/>
      <c r="D6" s="178"/>
      <c r="E6" s="178"/>
      <c r="F6" s="193" t="s">
        <v>7</v>
      </c>
      <c r="G6" s="193" t="s">
        <v>7</v>
      </c>
      <c r="H6" s="193" t="s">
        <v>8</v>
      </c>
      <c r="I6" s="193" t="s">
        <v>7</v>
      </c>
      <c r="J6" s="193" t="s">
        <v>7</v>
      </c>
      <c r="K6" s="193" t="s">
        <v>8</v>
      </c>
      <c r="L6" s="193" t="s">
        <v>7</v>
      </c>
      <c r="M6" s="193" t="s">
        <v>7</v>
      </c>
      <c r="N6" s="193" t="s">
        <v>8</v>
      </c>
      <c r="O6" s="193" t="s">
        <v>7</v>
      </c>
      <c r="P6" s="193" t="s">
        <v>7</v>
      </c>
      <c r="Q6" s="192" t="s">
        <v>8</v>
      </c>
      <c r="R6" s="178"/>
      <c r="S6" s="178"/>
      <c r="T6" s="178"/>
      <c r="U6" s="178"/>
      <c r="V6" s="178"/>
      <c r="W6" s="193" t="s">
        <v>7</v>
      </c>
      <c r="X6" s="193" t="s">
        <v>7</v>
      </c>
      <c r="Y6" s="193" t="s">
        <v>8</v>
      </c>
      <c r="Z6" s="193" t="s">
        <v>7</v>
      </c>
      <c r="AA6" s="193" t="s">
        <v>7</v>
      </c>
      <c r="AB6" s="193" t="s">
        <v>8</v>
      </c>
      <c r="AC6" s="193" t="s">
        <v>7</v>
      </c>
      <c r="AD6" s="193" t="s">
        <v>7</v>
      </c>
      <c r="AE6" s="193" t="s">
        <v>8</v>
      </c>
      <c r="AF6" s="193" t="s">
        <v>7</v>
      </c>
      <c r="AG6" s="193" t="s">
        <v>7</v>
      </c>
      <c r="AH6" s="192" t="s">
        <v>8</v>
      </c>
    </row>
    <row r="7" spans="1:34" ht="6" customHeight="1">
      <c r="E7" s="190"/>
      <c r="V7" s="190"/>
    </row>
    <row r="8" spans="1:34" s="181" customFormat="1" ht="10.5" customHeight="1">
      <c r="B8" s="443" t="s">
        <v>41</v>
      </c>
      <c r="C8" s="443"/>
      <c r="D8" s="443"/>
      <c r="E8" s="184"/>
      <c r="F8" s="188">
        <v>962</v>
      </c>
      <c r="G8" s="187">
        <v>302</v>
      </c>
      <c r="H8" s="187">
        <v>222</v>
      </c>
      <c r="I8" s="187">
        <v>1431</v>
      </c>
      <c r="J8" s="187">
        <v>460</v>
      </c>
      <c r="K8" s="187">
        <v>373</v>
      </c>
      <c r="L8" s="187">
        <v>1320</v>
      </c>
      <c r="M8" s="187">
        <v>431</v>
      </c>
      <c r="N8" s="187">
        <v>347</v>
      </c>
      <c r="O8" s="187">
        <v>2363</v>
      </c>
      <c r="P8" s="187">
        <v>800</v>
      </c>
      <c r="Q8" s="187">
        <v>649</v>
      </c>
      <c r="S8" s="443" t="s">
        <v>41</v>
      </c>
      <c r="T8" s="443"/>
      <c r="U8" s="443"/>
      <c r="V8" s="184"/>
      <c r="W8" s="188">
        <v>1711</v>
      </c>
      <c r="X8" s="187">
        <v>574</v>
      </c>
      <c r="Y8" s="187">
        <v>430</v>
      </c>
      <c r="Z8" s="187">
        <v>1321</v>
      </c>
      <c r="AA8" s="187">
        <v>592</v>
      </c>
      <c r="AB8" s="187">
        <v>412</v>
      </c>
      <c r="AC8" s="187">
        <v>1471</v>
      </c>
      <c r="AD8" s="187">
        <v>566</v>
      </c>
      <c r="AE8" s="187">
        <v>396</v>
      </c>
      <c r="AF8" s="187">
        <v>1578</v>
      </c>
      <c r="AG8" s="187">
        <v>511</v>
      </c>
      <c r="AH8" s="187">
        <v>355</v>
      </c>
    </row>
    <row r="9" spans="1:34" s="181" customFormat="1" ht="15.75" customHeight="1">
      <c r="C9" s="439" t="s">
        <v>40</v>
      </c>
      <c r="D9" s="439"/>
      <c r="E9" s="184"/>
      <c r="F9" s="183">
        <v>5</v>
      </c>
      <c r="G9" s="182">
        <v>3</v>
      </c>
      <c r="H9" s="182">
        <v>2</v>
      </c>
      <c r="I9" s="182">
        <v>10</v>
      </c>
      <c r="J9" s="182">
        <v>8</v>
      </c>
      <c r="K9" s="182">
        <v>7</v>
      </c>
      <c r="L9" s="182">
        <v>4</v>
      </c>
      <c r="M9" s="182">
        <v>4</v>
      </c>
      <c r="N9" s="182">
        <v>8</v>
      </c>
      <c r="O9" s="182">
        <v>8</v>
      </c>
      <c r="P9" s="182">
        <v>7</v>
      </c>
      <c r="Q9" s="182">
        <v>7</v>
      </c>
      <c r="T9" s="439" t="s">
        <v>40</v>
      </c>
      <c r="U9" s="439"/>
      <c r="V9" s="184"/>
      <c r="W9" s="183">
        <v>11</v>
      </c>
      <c r="X9" s="182">
        <v>9</v>
      </c>
      <c r="Y9" s="182">
        <v>7</v>
      </c>
      <c r="Z9" s="182">
        <v>4</v>
      </c>
      <c r="AA9" s="182">
        <v>1</v>
      </c>
      <c r="AB9" s="182">
        <v>1</v>
      </c>
      <c r="AC9" s="182">
        <v>4</v>
      </c>
      <c r="AD9" s="182">
        <v>7</v>
      </c>
      <c r="AE9" s="182">
        <v>5</v>
      </c>
      <c r="AF9" s="182">
        <v>10</v>
      </c>
      <c r="AG9" s="182">
        <v>5</v>
      </c>
      <c r="AH9" s="182">
        <v>5</v>
      </c>
    </row>
    <row r="10" spans="1:34" s="181" customFormat="1">
      <c r="D10" s="185" t="s">
        <v>9</v>
      </c>
      <c r="E10" s="184"/>
      <c r="F10" s="183" t="s">
        <v>105</v>
      </c>
      <c r="G10" s="182">
        <v>0</v>
      </c>
      <c r="H10" s="182">
        <v>0</v>
      </c>
      <c r="I10" s="182">
        <v>4</v>
      </c>
      <c r="J10" s="182">
        <v>4</v>
      </c>
      <c r="K10" s="182">
        <v>3</v>
      </c>
      <c r="L10" s="182">
        <v>2</v>
      </c>
      <c r="M10" s="182">
        <v>1</v>
      </c>
      <c r="N10" s="182">
        <v>1</v>
      </c>
      <c r="O10" s="182">
        <v>1</v>
      </c>
      <c r="P10" s="182">
        <v>1</v>
      </c>
      <c r="Q10" s="182">
        <v>1</v>
      </c>
      <c r="U10" s="185" t="s">
        <v>9</v>
      </c>
      <c r="V10" s="184"/>
      <c r="W10" s="183">
        <v>3</v>
      </c>
      <c r="X10" s="182">
        <v>2</v>
      </c>
      <c r="Y10" s="182">
        <v>2</v>
      </c>
      <c r="Z10" s="182">
        <v>1</v>
      </c>
      <c r="AA10" s="182">
        <v>1</v>
      </c>
      <c r="AB10" s="182">
        <v>1</v>
      </c>
      <c r="AC10" s="182">
        <v>1</v>
      </c>
      <c r="AD10" s="182">
        <v>1</v>
      </c>
      <c r="AE10" s="182">
        <v>0</v>
      </c>
      <c r="AF10" s="182">
        <v>1</v>
      </c>
      <c r="AG10" s="182">
        <v>1</v>
      </c>
      <c r="AH10" s="182">
        <v>1</v>
      </c>
    </row>
    <row r="11" spans="1:34" s="181" customFormat="1">
      <c r="D11" s="185" t="s">
        <v>10</v>
      </c>
      <c r="E11" s="184"/>
      <c r="F11" s="183">
        <v>3</v>
      </c>
      <c r="G11" s="182">
        <v>2</v>
      </c>
      <c r="H11" s="182">
        <v>1</v>
      </c>
      <c r="I11" s="182">
        <v>5</v>
      </c>
      <c r="J11" s="182">
        <v>3</v>
      </c>
      <c r="K11" s="182">
        <v>3</v>
      </c>
      <c r="L11" s="182">
        <v>1</v>
      </c>
      <c r="M11" s="182">
        <v>1</v>
      </c>
      <c r="N11" s="182">
        <v>3</v>
      </c>
      <c r="O11" s="182">
        <v>5</v>
      </c>
      <c r="P11" s="182">
        <v>3</v>
      </c>
      <c r="Q11" s="182">
        <v>4</v>
      </c>
      <c r="U11" s="185" t="s">
        <v>10</v>
      </c>
      <c r="V11" s="184"/>
      <c r="W11" s="183">
        <v>4</v>
      </c>
      <c r="X11" s="182">
        <v>3</v>
      </c>
      <c r="Y11" s="182">
        <v>3</v>
      </c>
      <c r="Z11" s="182">
        <v>2</v>
      </c>
      <c r="AA11" s="182">
        <v>0</v>
      </c>
      <c r="AB11" s="182">
        <v>0</v>
      </c>
      <c r="AC11" s="182">
        <v>3</v>
      </c>
      <c r="AD11" s="182">
        <v>4</v>
      </c>
      <c r="AE11" s="182">
        <v>4</v>
      </c>
      <c r="AF11" s="182">
        <v>4</v>
      </c>
      <c r="AG11" s="182">
        <v>0</v>
      </c>
      <c r="AH11" s="182">
        <v>0</v>
      </c>
    </row>
    <row r="12" spans="1:34" s="181" customFormat="1">
      <c r="D12" s="185" t="s">
        <v>11</v>
      </c>
      <c r="E12" s="184"/>
      <c r="F12" s="183" t="s">
        <v>105</v>
      </c>
      <c r="G12" s="182">
        <v>0</v>
      </c>
      <c r="H12" s="182">
        <v>0</v>
      </c>
      <c r="I12" s="182">
        <v>1</v>
      </c>
      <c r="J12" s="182">
        <v>0</v>
      </c>
      <c r="K12" s="182">
        <v>0</v>
      </c>
      <c r="L12" s="182">
        <v>1</v>
      </c>
      <c r="M12" s="182">
        <v>1</v>
      </c>
      <c r="N12" s="182">
        <v>0</v>
      </c>
      <c r="O12" s="182">
        <v>0</v>
      </c>
      <c r="P12" s="182">
        <v>0</v>
      </c>
      <c r="Q12" s="182">
        <v>0</v>
      </c>
      <c r="U12" s="185" t="s">
        <v>11</v>
      </c>
      <c r="V12" s="184"/>
      <c r="W12" s="183">
        <v>2</v>
      </c>
      <c r="X12" s="182">
        <v>1</v>
      </c>
      <c r="Y12" s="182">
        <v>1</v>
      </c>
      <c r="Z12" s="182">
        <v>1</v>
      </c>
      <c r="AA12" s="182">
        <v>0</v>
      </c>
      <c r="AB12" s="182">
        <v>0</v>
      </c>
      <c r="AC12" s="182">
        <v>0</v>
      </c>
      <c r="AD12" s="182">
        <v>1</v>
      </c>
      <c r="AE12" s="182">
        <v>0</v>
      </c>
      <c r="AF12" s="182">
        <v>4</v>
      </c>
      <c r="AG12" s="182">
        <v>3</v>
      </c>
      <c r="AH12" s="182">
        <v>3</v>
      </c>
    </row>
    <row r="13" spans="1:34" s="181" customFormat="1">
      <c r="D13" s="186" t="s">
        <v>99</v>
      </c>
      <c r="E13" s="184"/>
      <c r="F13" s="183">
        <v>2</v>
      </c>
      <c r="G13" s="182">
        <v>1</v>
      </c>
      <c r="H13" s="182">
        <v>1</v>
      </c>
      <c r="I13" s="182">
        <v>0</v>
      </c>
      <c r="J13" s="182">
        <v>1</v>
      </c>
      <c r="K13" s="182">
        <v>1</v>
      </c>
      <c r="L13" s="182">
        <v>0</v>
      </c>
      <c r="M13" s="182">
        <v>1</v>
      </c>
      <c r="N13" s="182">
        <v>4</v>
      </c>
      <c r="O13" s="182">
        <v>2</v>
      </c>
      <c r="P13" s="182">
        <v>3</v>
      </c>
      <c r="Q13" s="182">
        <v>2</v>
      </c>
      <c r="U13" s="186" t="s">
        <v>99</v>
      </c>
      <c r="V13" s="184"/>
      <c r="W13" s="183">
        <v>2</v>
      </c>
      <c r="X13" s="182">
        <v>3</v>
      </c>
      <c r="Y13" s="182">
        <v>1</v>
      </c>
      <c r="Z13" s="182">
        <v>0</v>
      </c>
      <c r="AA13" s="182">
        <v>0</v>
      </c>
      <c r="AB13" s="182">
        <v>0</v>
      </c>
      <c r="AC13" s="182">
        <v>0</v>
      </c>
      <c r="AD13" s="182">
        <v>1</v>
      </c>
      <c r="AE13" s="182">
        <v>1</v>
      </c>
      <c r="AF13" s="182">
        <v>1</v>
      </c>
      <c r="AG13" s="182">
        <v>1</v>
      </c>
      <c r="AH13" s="182">
        <v>1</v>
      </c>
    </row>
    <row r="14" spans="1:34" s="181" customFormat="1" ht="15.75" customHeight="1">
      <c r="C14" s="439" t="s">
        <v>39</v>
      </c>
      <c r="D14" s="439"/>
      <c r="E14" s="184"/>
      <c r="F14" s="183">
        <v>61</v>
      </c>
      <c r="G14" s="182">
        <v>50</v>
      </c>
      <c r="H14" s="182">
        <v>46</v>
      </c>
      <c r="I14" s="182">
        <v>90</v>
      </c>
      <c r="J14" s="182">
        <v>75</v>
      </c>
      <c r="K14" s="182">
        <v>76</v>
      </c>
      <c r="L14" s="182">
        <v>105</v>
      </c>
      <c r="M14" s="182">
        <v>85</v>
      </c>
      <c r="N14" s="182">
        <v>83</v>
      </c>
      <c r="O14" s="182">
        <v>192</v>
      </c>
      <c r="P14" s="182">
        <v>150</v>
      </c>
      <c r="Q14" s="182">
        <v>152</v>
      </c>
      <c r="T14" s="439" t="s">
        <v>39</v>
      </c>
      <c r="U14" s="439"/>
      <c r="V14" s="184"/>
      <c r="W14" s="183">
        <v>99</v>
      </c>
      <c r="X14" s="182">
        <v>82</v>
      </c>
      <c r="Y14" s="182">
        <v>78</v>
      </c>
      <c r="Z14" s="182">
        <v>117</v>
      </c>
      <c r="AA14" s="182">
        <v>99</v>
      </c>
      <c r="AB14" s="182">
        <v>109</v>
      </c>
      <c r="AC14" s="182">
        <v>114</v>
      </c>
      <c r="AD14" s="182">
        <v>95</v>
      </c>
      <c r="AE14" s="182">
        <v>95</v>
      </c>
      <c r="AF14" s="182">
        <v>99</v>
      </c>
      <c r="AG14" s="182">
        <v>76</v>
      </c>
      <c r="AH14" s="182">
        <v>82</v>
      </c>
    </row>
    <row r="15" spans="1:34" s="181" customFormat="1">
      <c r="D15" s="185" t="s">
        <v>14</v>
      </c>
      <c r="E15" s="184"/>
      <c r="F15" s="183">
        <v>26</v>
      </c>
      <c r="G15" s="182">
        <v>23</v>
      </c>
      <c r="H15" s="182">
        <v>21</v>
      </c>
      <c r="I15" s="182">
        <v>49</v>
      </c>
      <c r="J15" s="182">
        <v>39</v>
      </c>
      <c r="K15" s="182">
        <v>38</v>
      </c>
      <c r="L15" s="182">
        <v>51</v>
      </c>
      <c r="M15" s="182">
        <v>43</v>
      </c>
      <c r="N15" s="182">
        <v>39</v>
      </c>
      <c r="O15" s="182">
        <v>112</v>
      </c>
      <c r="P15" s="182">
        <v>91</v>
      </c>
      <c r="Q15" s="182">
        <v>82</v>
      </c>
      <c r="U15" s="185" t="s">
        <v>14</v>
      </c>
      <c r="V15" s="184"/>
      <c r="W15" s="183">
        <v>43</v>
      </c>
      <c r="X15" s="182">
        <v>34</v>
      </c>
      <c r="Y15" s="182">
        <v>31</v>
      </c>
      <c r="Z15" s="182">
        <v>61</v>
      </c>
      <c r="AA15" s="182">
        <v>47</v>
      </c>
      <c r="AB15" s="182">
        <v>49</v>
      </c>
      <c r="AC15" s="182">
        <v>40</v>
      </c>
      <c r="AD15" s="182">
        <v>33</v>
      </c>
      <c r="AE15" s="182">
        <v>29</v>
      </c>
      <c r="AF15" s="182">
        <v>49</v>
      </c>
      <c r="AG15" s="182">
        <v>39</v>
      </c>
      <c r="AH15" s="182">
        <v>39</v>
      </c>
    </row>
    <row r="16" spans="1:34" s="181" customFormat="1">
      <c r="D16" s="185" t="s">
        <v>15</v>
      </c>
      <c r="E16" s="184"/>
      <c r="F16" s="183">
        <v>31</v>
      </c>
      <c r="G16" s="182">
        <v>25</v>
      </c>
      <c r="H16" s="182">
        <v>22</v>
      </c>
      <c r="I16" s="182">
        <v>27</v>
      </c>
      <c r="J16" s="182">
        <v>26</v>
      </c>
      <c r="K16" s="182">
        <v>27</v>
      </c>
      <c r="L16" s="182">
        <v>32</v>
      </c>
      <c r="M16" s="182">
        <v>25</v>
      </c>
      <c r="N16" s="182">
        <v>28</v>
      </c>
      <c r="O16" s="182">
        <v>59</v>
      </c>
      <c r="P16" s="182">
        <v>44</v>
      </c>
      <c r="Q16" s="182">
        <v>53</v>
      </c>
      <c r="U16" s="185" t="s">
        <v>15</v>
      </c>
      <c r="V16" s="184"/>
      <c r="W16" s="183">
        <v>46</v>
      </c>
      <c r="X16" s="182">
        <v>43</v>
      </c>
      <c r="Y16" s="182">
        <v>43</v>
      </c>
      <c r="Z16" s="182">
        <v>42</v>
      </c>
      <c r="AA16" s="182">
        <v>40</v>
      </c>
      <c r="AB16" s="182">
        <v>47</v>
      </c>
      <c r="AC16" s="182">
        <v>50</v>
      </c>
      <c r="AD16" s="182">
        <v>41</v>
      </c>
      <c r="AE16" s="182">
        <v>43</v>
      </c>
      <c r="AF16" s="182">
        <v>32</v>
      </c>
      <c r="AG16" s="182">
        <v>24</v>
      </c>
      <c r="AH16" s="182">
        <v>27</v>
      </c>
    </row>
    <row r="17" spans="1:34" s="181" customFormat="1">
      <c r="D17" s="185" t="s">
        <v>16</v>
      </c>
      <c r="E17" s="184"/>
      <c r="F17" s="183">
        <v>2</v>
      </c>
      <c r="G17" s="182">
        <v>1</v>
      </c>
      <c r="H17" s="182">
        <v>0</v>
      </c>
      <c r="I17" s="182">
        <v>1</v>
      </c>
      <c r="J17" s="182">
        <v>3</v>
      </c>
      <c r="K17" s="182">
        <v>5</v>
      </c>
      <c r="L17" s="182">
        <v>3</v>
      </c>
      <c r="M17" s="182">
        <v>0</v>
      </c>
      <c r="N17" s="182">
        <v>0</v>
      </c>
      <c r="O17" s="182">
        <v>9</v>
      </c>
      <c r="P17" s="182">
        <v>7</v>
      </c>
      <c r="Q17" s="182">
        <v>9</v>
      </c>
      <c r="U17" s="185" t="s">
        <v>16</v>
      </c>
      <c r="V17" s="184"/>
      <c r="W17" s="183">
        <v>5</v>
      </c>
      <c r="X17" s="182">
        <v>1</v>
      </c>
      <c r="Y17" s="182">
        <v>1</v>
      </c>
      <c r="Z17" s="182">
        <v>3</v>
      </c>
      <c r="AA17" s="182">
        <v>2</v>
      </c>
      <c r="AB17" s="182">
        <v>4</v>
      </c>
      <c r="AC17" s="182">
        <v>8</v>
      </c>
      <c r="AD17" s="182">
        <v>4</v>
      </c>
      <c r="AE17" s="182">
        <v>6</v>
      </c>
      <c r="AF17" s="182">
        <v>5</v>
      </c>
      <c r="AG17" s="182">
        <v>3</v>
      </c>
      <c r="AH17" s="182">
        <v>5</v>
      </c>
    </row>
    <row r="18" spans="1:34" s="181" customFormat="1" ht="12" customHeight="1">
      <c r="D18" s="185" t="s">
        <v>17</v>
      </c>
      <c r="E18" s="184"/>
      <c r="F18" s="183">
        <v>2</v>
      </c>
      <c r="G18" s="182">
        <v>1</v>
      </c>
      <c r="H18" s="182">
        <v>3</v>
      </c>
      <c r="I18" s="182">
        <v>13</v>
      </c>
      <c r="J18" s="182">
        <v>7</v>
      </c>
      <c r="K18" s="182">
        <v>6</v>
      </c>
      <c r="L18" s="182">
        <v>19</v>
      </c>
      <c r="M18" s="182">
        <v>17</v>
      </c>
      <c r="N18" s="182">
        <v>16</v>
      </c>
      <c r="O18" s="182">
        <v>12</v>
      </c>
      <c r="P18" s="182">
        <v>8</v>
      </c>
      <c r="Q18" s="182">
        <v>8</v>
      </c>
      <c r="U18" s="185" t="s">
        <v>17</v>
      </c>
      <c r="V18" s="184"/>
      <c r="W18" s="183">
        <v>5</v>
      </c>
      <c r="X18" s="182">
        <v>4</v>
      </c>
      <c r="Y18" s="182">
        <v>3</v>
      </c>
      <c r="Z18" s="182">
        <v>11</v>
      </c>
      <c r="AA18" s="182">
        <v>10</v>
      </c>
      <c r="AB18" s="182">
        <v>9</v>
      </c>
      <c r="AC18" s="182">
        <v>16</v>
      </c>
      <c r="AD18" s="182">
        <v>17</v>
      </c>
      <c r="AE18" s="182">
        <v>17</v>
      </c>
      <c r="AF18" s="182">
        <v>13</v>
      </c>
      <c r="AG18" s="182">
        <v>10</v>
      </c>
      <c r="AH18" s="182">
        <v>11</v>
      </c>
    </row>
    <row r="19" spans="1:34" s="181" customFormat="1" ht="15.75" customHeight="1">
      <c r="C19" s="439" t="s">
        <v>38</v>
      </c>
      <c r="D19" s="439"/>
      <c r="E19" s="184"/>
      <c r="F19" s="183">
        <v>719</v>
      </c>
      <c r="G19" s="182">
        <v>192</v>
      </c>
      <c r="H19" s="182">
        <v>126</v>
      </c>
      <c r="I19" s="182">
        <v>1013</v>
      </c>
      <c r="J19" s="182">
        <v>278</v>
      </c>
      <c r="K19" s="182">
        <v>200</v>
      </c>
      <c r="L19" s="182">
        <v>939</v>
      </c>
      <c r="M19" s="182">
        <v>217</v>
      </c>
      <c r="N19" s="182">
        <v>146</v>
      </c>
      <c r="O19" s="182">
        <v>1703</v>
      </c>
      <c r="P19" s="182">
        <v>463</v>
      </c>
      <c r="Q19" s="182">
        <v>319</v>
      </c>
      <c r="T19" s="439" t="s">
        <v>38</v>
      </c>
      <c r="U19" s="439"/>
      <c r="V19" s="184"/>
      <c r="W19" s="183">
        <v>1207</v>
      </c>
      <c r="X19" s="182">
        <v>331</v>
      </c>
      <c r="Y19" s="182">
        <v>228</v>
      </c>
      <c r="Z19" s="182">
        <v>886</v>
      </c>
      <c r="AA19" s="182">
        <v>393</v>
      </c>
      <c r="AB19" s="182">
        <v>208</v>
      </c>
      <c r="AC19" s="182">
        <v>1059</v>
      </c>
      <c r="AD19" s="182">
        <v>375</v>
      </c>
      <c r="AE19" s="182">
        <v>231</v>
      </c>
      <c r="AF19" s="182">
        <v>1004</v>
      </c>
      <c r="AG19" s="182">
        <v>342</v>
      </c>
      <c r="AH19" s="182">
        <v>198</v>
      </c>
    </row>
    <row r="20" spans="1:34" s="181" customFormat="1" ht="15.75" customHeight="1">
      <c r="C20" s="439" t="s">
        <v>37</v>
      </c>
      <c r="D20" s="439"/>
      <c r="E20" s="184"/>
      <c r="F20" s="183">
        <v>33</v>
      </c>
      <c r="G20" s="182">
        <v>16</v>
      </c>
      <c r="H20" s="182">
        <v>13</v>
      </c>
      <c r="I20" s="182">
        <v>49</v>
      </c>
      <c r="J20" s="182">
        <v>19</v>
      </c>
      <c r="K20" s="182">
        <v>19</v>
      </c>
      <c r="L20" s="182">
        <v>64</v>
      </c>
      <c r="M20" s="182">
        <v>24</v>
      </c>
      <c r="N20" s="182">
        <v>24</v>
      </c>
      <c r="O20" s="182">
        <v>103</v>
      </c>
      <c r="P20" s="182">
        <v>60</v>
      </c>
      <c r="Q20" s="182">
        <v>70</v>
      </c>
      <c r="R20" s="203"/>
      <c r="T20" s="439" t="s">
        <v>37</v>
      </c>
      <c r="U20" s="439"/>
      <c r="V20" s="184"/>
      <c r="W20" s="183">
        <v>78</v>
      </c>
      <c r="X20" s="182">
        <v>19</v>
      </c>
      <c r="Y20" s="182">
        <v>16</v>
      </c>
      <c r="Z20" s="182">
        <v>67</v>
      </c>
      <c r="AA20" s="182">
        <v>23</v>
      </c>
      <c r="AB20" s="182">
        <v>24</v>
      </c>
      <c r="AC20" s="182">
        <v>43</v>
      </c>
      <c r="AD20" s="182">
        <v>16</v>
      </c>
      <c r="AE20" s="182">
        <v>15</v>
      </c>
      <c r="AF20" s="182">
        <v>88</v>
      </c>
      <c r="AG20" s="182">
        <v>17</v>
      </c>
      <c r="AH20" s="182">
        <v>10</v>
      </c>
    </row>
    <row r="21" spans="1:34" s="181" customFormat="1">
      <c r="D21" s="185" t="s">
        <v>18</v>
      </c>
      <c r="E21" s="184"/>
      <c r="F21" s="183">
        <v>26</v>
      </c>
      <c r="G21" s="182">
        <v>16</v>
      </c>
      <c r="H21" s="182">
        <v>13</v>
      </c>
      <c r="I21" s="182">
        <v>43</v>
      </c>
      <c r="J21" s="182">
        <v>16</v>
      </c>
      <c r="K21" s="182">
        <v>15</v>
      </c>
      <c r="L21" s="182">
        <v>60</v>
      </c>
      <c r="M21" s="182">
        <v>19</v>
      </c>
      <c r="N21" s="182">
        <v>20</v>
      </c>
      <c r="O21" s="182">
        <v>89</v>
      </c>
      <c r="P21" s="182">
        <v>52</v>
      </c>
      <c r="Q21" s="182">
        <v>61</v>
      </c>
      <c r="U21" s="185" t="s">
        <v>18</v>
      </c>
      <c r="V21" s="184"/>
      <c r="W21" s="183">
        <v>73</v>
      </c>
      <c r="X21" s="182">
        <v>14</v>
      </c>
      <c r="Y21" s="182">
        <v>11</v>
      </c>
      <c r="Z21" s="182">
        <v>62</v>
      </c>
      <c r="AA21" s="182">
        <v>16</v>
      </c>
      <c r="AB21" s="182">
        <v>17</v>
      </c>
      <c r="AC21" s="182">
        <v>42</v>
      </c>
      <c r="AD21" s="182">
        <v>16</v>
      </c>
      <c r="AE21" s="182">
        <v>14</v>
      </c>
      <c r="AF21" s="182">
        <v>86</v>
      </c>
      <c r="AG21" s="182">
        <v>17</v>
      </c>
      <c r="AH21" s="182">
        <v>9</v>
      </c>
    </row>
    <row r="22" spans="1:34" s="181" customFormat="1">
      <c r="D22" s="185" t="s">
        <v>19</v>
      </c>
      <c r="E22" s="184"/>
      <c r="F22" s="183">
        <v>3</v>
      </c>
      <c r="G22" s="182">
        <v>0</v>
      </c>
      <c r="H22" s="182">
        <v>0</v>
      </c>
      <c r="I22" s="182">
        <v>2</v>
      </c>
      <c r="J22" s="182">
        <v>1</v>
      </c>
      <c r="K22" s="182">
        <v>2</v>
      </c>
      <c r="L22" s="182">
        <v>1</v>
      </c>
      <c r="M22" s="182">
        <v>3</v>
      </c>
      <c r="N22" s="182">
        <v>2</v>
      </c>
      <c r="O22" s="182">
        <v>4</v>
      </c>
      <c r="P22" s="182">
        <v>1</v>
      </c>
      <c r="Q22" s="182">
        <v>1</v>
      </c>
      <c r="U22" s="185" t="s">
        <v>19</v>
      </c>
      <c r="V22" s="184"/>
      <c r="W22" s="183">
        <v>3</v>
      </c>
      <c r="X22" s="182">
        <v>3</v>
      </c>
      <c r="Y22" s="182">
        <v>2</v>
      </c>
      <c r="Z22" s="182">
        <v>2</v>
      </c>
      <c r="AA22" s="182">
        <v>4</v>
      </c>
      <c r="AB22" s="182">
        <v>4</v>
      </c>
      <c r="AC22" s="182">
        <v>1</v>
      </c>
      <c r="AD22" s="182">
        <v>0</v>
      </c>
      <c r="AE22" s="182">
        <v>1</v>
      </c>
      <c r="AF22" s="182">
        <v>2</v>
      </c>
      <c r="AG22" s="182">
        <v>0</v>
      </c>
      <c r="AH22" s="182">
        <v>0</v>
      </c>
    </row>
    <row r="23" spans="1:34" s="181" customFormat="1">
      <c r="D23" s="185" t="s">
        <v>20</v>
      </c>
      <c r="E23" s="184"/>
      <c r="F23" s="183">
        <v>4</v>
      </c>
      <c r="G23" s="182">
        <v>0</v>
      </c>
      <c r="H23" s="182">
        <v>0</v>
      </c>
      <c r="I23" s="182">
        <v>4</v>
      </c>
      <c r="J23" s="182">
        <v>2</v>
      </c>
      <c r="K23" s="182">
        <v>2</v>
      </c>
      <c r="L23" s="182">
        <v>3</v>
      </c>
      <c r="M23" s="182">
        <v>2</v>
      </c>
      <c r="N23" s="182">
        <v>2</v>
      </c>
      <c r="O23" s="182">
        <v>10</v>
      </c>
      <c r="P23" s="182">
        <v>7</v>
      </c>
      <c r="Q23" s="182">
        <v>8</v>
      </c>
      <c r="U23" s="185" t="s">
        <v>20</v>
      </c>
      <c r="V23" s="184"/>
      <c r="W23" s="183">
        <v>2</v>
      </c>
      <c r="X23" s="182">
        <v>2</v>
      </c>
      <c r="Y23" s="182">
        <v>3</v>
      </c>
      <c r="Z23" s="182">
        <v>2</v>
      </c>
      <c r="AA23" s="182">
        <v>2</v>
      </c>
      <c r="AB23" s="182">
        <v>2</v>
      </c>
      <c r="AC23" s="182">
        <v>0</v>
      </c>
      <c r="AD23" s="182">
        <v>0</v>
      </c>
      <c r="AE23" s="182">
        <v>0</v>
      </c>
      <c r="AF23" s="182">
        <v>0</v>
      </c>
      <c r="AG23" s="182">
        <v>0</v>
      </c>
      <c r="AH23" s="182">
        <v>1</v>
      </c>
    </row>
    <row r="24" spans="1:34" s="181" customFormat="1">
      <c r="D24" s="185" t="s">
        <v>17</v>
      </c>
      <c r="E24" s="184"/>
      <c r="F24" s="183">
        <v>0</v>
      </c>
      <c r="G24" s="182">
        <v>0</v>
      </c>
      <c r="H24" s="182">
        <v>0</v>
      </c>
      <c r="I24" s="182">
        <v>0</v>
      </c>
      <c r="J24" s="182">
        <v>0</v>
      </c>
      <c r="K24" s="182">
        <v>0</v>
      </c>
      <c r="L24" s="182">
        <v>0</v>
      </c>
      <c r="M24" s="182">
        <v>0</v>
      </c>
      <c r="N24" s="182">
        <v>0</v>
      </c>
      <c r="O24" s="182">
        <v>0</v>
      </c>
      <c r="P24" s="182">
        <v>0</v>
      </c>
      <c r="Q24" s="182">
        <v>0</v>
      </c>
      <c r="U24" s="185" t="s">
        <v>17</v>
      </c>
      <c r="V24" s="184"/>
      <c r="W24" s="183">
        <v>0</v>
      </c>
      <c r="X24" s="182">
        <v>0</v>
      </c>
      <c r="Y24" s="182">
        <v>0</v>
      </c>
      <c r="Z24" s="182">
        <v>1</v>
      </c>
      <c r="AA24" s="182">
        <v>1</v>
      </c>
      <c r="AB24" s="182">
        <v>1</v>
      </c>
      <c r="AC24" s="182">
        <v>0</v>
      </c>
      <c r="AD24" s="182">
        <v>0</v>
      </c>
      <c r="AE24" s="182">
        <v>0</v>
      </c>
      <c r="AF24" s="182">
        <v>0</v>
      </c>
      <c r="AG24" s="182">
        <v>0</v>
      </c>
      <c r="AH24" s="182">
        <v>0</v>
      </c>
    </row>
    <row r="25" spans="1:34" s="181" customFormat="1" ht="15.75" customHeight="1">
      <c r="C25" s="439" t="s">
        <v>36</v>
      </c>
      <c r="D25" s="439"/>
      <c r="E25" s="184"/>
      <c r="F25" s="183">
        <v>6</v>
      </c>
      <c r="G25" s="182">
        <v>5</v>
      </c>
      <c r="H25" s="182">
        <v>5</v>
      </c>
      <c r="I25" s="182">
        <v>9</v>
      </c>
      <c r="J25" s="182">
        <v>8</v>
      </c>
      <c r="K25" s="182">
        <v>5</v>
      </c>
      <c r="L25" s="182">
        <v>7</v>
      </c>
      <c r="M25" s="182">
        <v>8</v>
      </c>
      <c r="N25" s="182">
        <v>7</v>
      </c>
      <c r="O25" s="182">
        <v>14</v>
      </c>
      <c r="P25" s="182">
        <v>12</v>
      </c>
      <c r="Q25" s="182">
        <v>12</v>
      </c>
      <c r="R25" s="203"/>
      <c r="T25" s="439" t="s">
        <v>36</v>
      </c>
      <c r="U25" s="439"/>
      <c r="V25" s="184"/>
      <c r="W25" s="183">
        <v>15</v>
      </c>
      <c r="X25" s="182">
        <v>10</v>
      </c>
      <c r="Y25" s="182">
        <v>8</v>
      </c>
      <c r="Z25" s="182">
        <v>7</v>
      </c>
      <c r="AA25" s="182">
        <v>6</v>
      </c>
      <c r="AB25" s="182">
        <v>6</v>
      </c>
      <c r="AC25" s="182">
        <v>8</v>
      </c>
      <c r="AD25" s="182">
        <v>5</v>
      </c>
      <c r="AE25" s="182">
        <v>4</v>
      </c>
      <c r="AF25" s="182">
        <v>25</v>
      </c>
      <c r="AG25" s="182">
        <v>16</v>
      </c>
      <c r="AH25" s="182">
        <v>9</v>
      </c>
    </row>
    <row r="26" spans="1:34" s="181" customFormat="1">
      <c r="D26" s="185" t="s">
        <v>35</v>
      </c>
      <c r="E26" s="184"/>
      <c r="F26" s="183">
        <v>0</v>
      </c>
      <c r="G26" s="182">
        <v>0</v>
      </c>
      <c r="H26" s="182" t="s">
        <v>105</v>
      </c>
      <c r="I26" s="182">
        <v>0</v>
      </c>
      <c r="J26" s="182">
        <v>0</v>
      </c>
      <c r="K26" s="182">
        <v>0</v>
      </c>
      <c r="L26" s="182">
        <v>0</v>
      </c>
      <c r="M26" s="182">
        <v>0</v>
      </c>
      <c r="N26" s="182">
        <v>0</v>
      </c>
      <c r="O26" s="182">
        <v>0</v>
      </c>
      <c r="P26" s="182">
        <v>1</v>
      </c>
      <c r="Q26" s="182">
        <v>2</v>
      </c>
      <c r="U26" s="185" t="s">
        <v>35</v>
      </c>
      <c r="V26" s="184"/>
      <c r="W26" s="183">
        <v>0</v>
      </c>
      <c r="X26" s="182">
        <v>0</v>
      </c>
      <c r="Y26" s="182">
        <v>0</v>
      </c>
      <c r="Z26" s="182">
        <v>0</v>
      </c>
      <c r="AA26" s="182">
        <v>0</v>
      </c>
      <c r="AB26" s="182">
        <v>0</v>
      </c>
      <c r="AC26" s="182">
        <v>0</v>
      </c>
      <c r="AD26" s="182">
        <v>0</v>
      </c>
      <c r="AE26" s="182">
        <v>0</v>
      </c>
      <c r="AF26" s="182">
        <v>0</v>
      </c>
      <c r="AG26" s="182">
        <v>0</v>
      </c>
      <c r="AH26" s="182">
        <v>0</v>
      </c>
    </row>
    <row r="27" spans="1:34" s="181" customFormat="1">
      <c r="D27" s="185" t="s">
        <v>22</v>
      </c>
      <c r="E27" s="184"/>
      <c r="F27" s="183">
        <v>6</v>
      </c>
      <c r="G27" s="182">
        <v>5</v>
      </c>
      <c r="H27" s="182">
        <v>5</v>
      </c>
      <c r="I27" s="182">
        <v>9</v>
      </c>
      <c r="J27" s="182">
        <v>8</v>
      </c>
      <c r="K27" s="182">
        <v>5</v>
      </c>
      <c r="L27" s="182">
        <v>7</v>
      </c>
      <c r="M27" s="182">
        <v>8</v>
      </c>
      <c r="N27" s="182">
        <v>7</v>
      </c>
      <c r="O27" s="182">
        <v>14</v>
      </c>
      <c r="P27" s="182">
        <v>11</v>
      </c>
      <c r="Q27" s="182">
        <v>10</v>
      </c>
      <c r="U27" s="185" t="s">
        <v>22</v>
      </c>
      <c r="V27" s="184"/>
      <c r="W27" s="183">
        <v>15</v>
      </c>
      <c r="X27" s="182">
        <v>10</v>
      </c>
      <c r="Y27" s="182">
        <v>8</v>
      </c>
      <c r="Z27" s="182">
        <v>7</v>
      </c>
      <c r="AA27" s="182">
        <v>6</v>
      </c>
      <c r="AB27" s="182">
        <v>6</v>
      </c>
      <c r="AC27" s="182">
        <v>8</v>
      </c>
      <c r="AD27" s="182">
        <v>5</v>
      </c>
      <c r="AE27" s="182">
        <v>4</v>
      </c>
      <c r="AF27" s="182">
        <v>25</v>
      </c>
      <c r="AG27" s="182">
        <v>16</v>
      </c>
      <c r="AH27" s="182">
        <v>9</v>
      </c>
    </row>
    <row r="28" spans="1:34" s="181" customFormat="1" ht="15.75" customHeight="1">
      <c r="C28" s="439" t="s">
        <v>17</v>
      </c>
      <c r="D28" s="439"/>
      <c r="E28" s="184"/>
      <c r="F28" s="183">
        <v>138</v>
      </c>
      <c r="G28" s="182">
        <v>36</v>
      </c>
      <c r="H28" s="182">
        <v>30</v>
      </c>
      <c r="I28" s="182">
        <v>260</v>
      </c>
      <c r="J28" s="182">
        <v>72</v>
      </c>
      <c r="K28" s="182">
        <v>66</v>
      </c>
      <c r="L28" s="182">
        <v>201</v>
      </c>
      <c r="M28" s="182">
        <v>93</v>
      </c>
      <c r="N28" s="182">
        <v>79</v>
      </c>
      <c r="O28" s="182">
        <v>343</v>
      </c>
      <c r="P28" s="182">
        <v>108</v>
      </c>
      <c r="Q28" s="182">
        <v>89</v>
      </c>
      <c r="T28" s="439" t="s">
        <v>17</v>
      </c>
      <c r="U28" s="439"/>
      <c r="V28" s="184"/>
      <c r="W28" s="183">
        <v>301</v>
      </c>
      <c r="X28" s="182">
        <v>123</v>
      </c>
      <c r="Y28" s="182">
        <v>93</v>
      </c>
      <c r="Z28" s="182">
        <v>240</v>
      </c>
      <c r="AA28" s="182">
        <v>70</v>
      </c>
      <c r="AB28" s="182">
        <v>64</v>
      </c>
      <c r="AC28" s="182">
        <v>243</v>
      </c>
      <c r="AD28" s="182">
        <v>68</v>
      </c>
      <c r="AE28" s="182">
        <v>46</v>
      </c>
      <c r="AF28" s="182">
        <v>352</v>
      </c>
      <c r="AG28" s="182">
        <v>55</v>
      </c>
      <c r="AH28" s="182">
        <v>51</v>
      </c>
    </row>
    <row r="29" spans="1:34" s="181" customFormat="1" ht="27" customHeight="1">
      <c r="C29" s="440" t="s">
        <v>104</v>
      </c>
      <c r="D29" s="441"/>
      <c r="E29" s="184"/>
      <c r="F29" s="183">
        <v>10</v>
      </c>
      <c r="G29" s="182">
        <v>7</v>
      </c>
      <c r="H29" s="182">
        <v>6</v>
      </c>
      <c r="I29" s="182">
        <v>17</v>
      </c>
      <c r="J29" s="182">
        <v>14</v>
      </c>
      <c r="K29" s="182">
        <v>11</v>
      </c>
      <c r="L29" s="182">
        <v>11</v>
      </c>
      <c r="M29" s="182">
        <v>12</v>
      </c>
      <c r="N29" s="182">
        <v>15</v>
      </c>
      <c r="O29" s="182">
        <v>21</v>
      </c>
      <c r="P29" s="182">
        <v>17</v>
      </c>
      <c r="Q29" s="182">
        <v>17</v>
      </c>
      <c r="T29" s="440" t="s">
        <v>104</v>
      </c>
      <c r="U29" s="441"/>
      <c r="V29" s="184"/>
      <c r="W29" s="183">
        <v>19</v>
      </c>
      <c r="X29" s="182">
        <v>16</v>
      </c>
      <c r="Y29" s="182">
        <v>12</v>
      </c>
      <c r="Z29" s="182">
        <v>10</v>
      </c>
      <c r="AA29" s="182">
        <v>6</v>
      </c>
      <c r="AB29" s="182">
        <v>6</v>
      </c>
      <c r="AC29" s="182">
        <v>9</v>
      </c>
      <c r="AD29" s="182">
        <v>11</v>
      </c>
      <c r="AE29" s="182">
        <v>8</v>
      </c>
      <c r="AF29" s="182">
        <v>32</v>
      </c>
      <c r="AG29" s="182">
        <v>17</v>
      </c>
      <c r="AH29" s="182">
        <v>10</v>
      </c>
    </row>
    <row r="30" spans="1:34" s="181" customFormat="1" ht="10.5" customHeight="1">
      <c r="C30" s="439" t="s">
        <v>33</v>
      </c>
      <c r="D30" s="439"/>
      <c r="E30" s="184"/>
      <c r="F30" s="183">
        <v>82</v>
      </c>
      <c r="G30" s="182">
        <v>12</v>
      </c>
      <c r="H30" s="182">
        <v>8</v>
      </c>
      <c r="I30" s="182">
        <v>128</v>
      </c>
      <c r="J30" s="182">
        <v>62</v>
      </c>
      <c r="K30" s="182">
        <v>5</v>
      </c>
      <c r="L30" s="182">
        <v>112</v>
      </c>
      <c r="M30" s="182">
        <v>62</v>
      </c>
      <c r="N30" s="182">
        <v>8</v>
      </c>
      <c r="O30" s="182">
        <v>138</v>
      </c>
      <c r="P30" s="182">
        <v>77</v>
      </c>
      <c r="Q30" s="182">
        <v>26</v>
      </c>
      <c r="T30" s="439" t="s">
        <v>33</v>
      </c>
      <c r="U30" s="439"/>
      <c r="V30" s="184"/>
      <c r="W30" s="183">
        <v>224</v>
      </c>
      <c r="X30" s="182">
        <v>91</v>
      </c>
      <c r="Y30" s="182">
        <v>17</v>
      </c>
      <c r="Z30" s="182">
        <v>111</v>
      </c>
      <c r="AA30" s="182">
        <v>143</v>
      </c>
      <c r="AB30" s="182">
        <v>15</v>
      </c>
      <c r="AC30" s="182">
        <v>122</v>
      </c>
      <c r="AD30" s="182">
        <v>105</v>
      </c>
      <c r="AE30" s="182">
        <v>20</v>
      </c>
      <c r="AF30" s="182">
        <v>184</v>
      </c>
      <c r="AG30" s="182">
        <v>122</v>
      </c>
      <c r="AH30" s="182">
        <v>12</v>
      </c>
    </row>
    <row r="31" spans="1:34" ht="6" customHeight="1">
      <c r="E31" s="189"/>
      <c r="V31" s="189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</row>
    <row r="32" spans="1:34" ht="1.5" customHeight="1">
      <c r="A32" s="178"/>
      <c r="B32" s="178"/>
      <c r="C32" s="178"/>
      <c r="D32" s="178"/>
      <c r="E32" s="180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80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</row>
    <row r="33" spans="1:34" ht="12" customHeight="1">
      <c r="B33" s="201"/>
      <c r="C33" s="201"/>
      <c r="D33" s="201"/>
      <c r="E33" s="190"/>
      <c r="F33" s="200" t="s">
        <v>118</v>
      </c>
      <c r="G33" s="200"/>
      <c r="H33" s="200"/>
      <c r="I33" s="200" t="s">
        <v>117</v>
      </c>
      <c r="J33" s="200"/>
      <c r="K33" s="200"/>
      <c r="L33" s="200" t="s">
        <v>116</v>
      </c>
      <c r="M33" s="200"/>
      <c r="N33" s="200"/>
      <c r="O33" s="200" t="s">
        <v>115</v>
      </c>
      <c r="P33" s="200"/>
      <c r="Q33" s="199"/>
      <c r="V33" s="189"/>
      <c r="W33" s="200" t="s">
        <v>114</v>
      </c>
      <c r="X33" s="200"/>
      <c r="Y33" s="200"/>
      <c r="Z33" s="200" t="s">
        <v>113</v>
      </c>
      <c r="AA33" s="200"/>
      <c r="AB33" s="200"/>
      <c r="AC33" s="199" t="s">
        <v>112</v>
      </c>
      <c r="AD33" s="198"/>
      <c r="AE33" s="198"/>
    </row>
    <row r="34" spans="1:34" ht="12" customHeight="1">
      <c r="A34" s="197"/>
      <c r="B34" s="442" t="s">
        <v>42</v>
      </c>
      <c r="C34" s="442"/>
      <c r="D34" s="442"/>
      <c r="E34" s="196"/>
      <c r="F34" s="195" t="s">
        <v>5</v>
      </c>
      <c r="G34" s="195" t="s">
        <v>6</v>
      </c>
      <c r="H34" s="195" t="s">
        <v>6</v>
      </c>
      <c r="I34" s="195" t="s">
        <v>5</v>
      </c>
      <c r="J34" s="195" t="s">
        <v>6</v>
      </c>
      <c r="K34" s="195" t="s">
        <v>6</v>
      </c>
      <c r="L34" s="195" t="s">
        <v>5</v>
      </c>
      <c r="M34" s="195" t="s">
        <v>6</v>
      </c>
      <c r="N34" s="195" t="s">
        <v>6</v>
      </c>
      <c r="O34" s="195" t="s">
        <v>5</v>
      </c>
      <c r="P34" s="195" t="s">
        <v>6</v>
      </c>
      <c r="Q34" s="194" t="s">
        <v>6</v>
      </c>
      <c r="R34" s="197"/>
      <c r="S34" s="442" t="s">
        <v>42</v>
      </c>
      <c r="T34" s="442"/>
      <c r="U34" s="442"/>
      <c r="V34" s="196"/>
      <c r="W34" s="195" t="s">
        <v>5</v>
      </c>
      <c r="X34" s="195" t="s">
        <v>6</v>
      </c>
      <c r="Y34" s="195" t="s">
        <v>6</v>
      </c>
      <c r="Z34" s="195" t="s">
        <v>5</v>
      </c>
      <c r="AA34" s="195" t="s">
        <v>6</v>
      </c>
      <c r="AB34" s="195" t="s">
        <v>6</v>
      </c>
      <c r="AC34" s="195" t="s">
        <v>5</v>
      </c>
      <c r="AD34" s="195" t="s">
        <v>6</v>
      </c>
      <c r="AE34" s="194" t="s">
        <v>6</v>
      </c>
      <c r="AF34" s="185"/>
      <c r="AG34" s="185"/>
      <c r="AH34" s="185"/>
    </row>
    <row r="35" spans="1:34" ht="12" customHeight="1">
      <c r="A35" s="178"/>
      <c r="B35" s="178"/>
      <c r="C35" s="178"/>
      <c r="D35" s="178"/>
      <c r="E35" s="180"/>
      <c r="F35" s="193" t="s">
        <v>7</v>
      </c>
      <c r="G35" s="193" t="s">
        <v>7</v>
      </c>
      <c r="H35" s="193" t="s">
        <v>8</v>
      </c>
      <c r="I35" s="193" t="s">
        <v>7</v>
      </c>
      <c r="J35" s="193" t="s">
        <v>7</v>
      </c>
      <c r="K35" s="193" t="s">
        <v>8</v>
      </c>
      <c r="L35" s="193" t="s">
        <v>7</v>
      </c>
      <c r="M35" s="193" t="s">
        <v>7</v>
      </c>
      <c r="N35" s="193" t="s">
        <v>8</v>
      </c>
      <c r="O35" s="193" t="s">
        <v>7</v>
      </c>
      <c r="P35" s="193" t="s">
        <v>7</v>
      </c>
      <c r="Q35" s="192" t="s">
        <v>8</v>
      </c>
      <c r="R35" s="178"/>
      <c r="S35" s="178"/>
      <c r="T35" s="178"/>
      <c r="U35" s="178"/>
      <c r="V35" s="180"/>
      <c r="W35" s="193" t="s">
        <v>7</v>
      </c>
      <c r="X35" s="193" t="s">
        <v>7</v>
      </c>
      <c r="Y35" s="193" t="s">
        <v>8</v>
      </c>
      <c r="Z35" s="193" t="s">
        <v>7</v>
      </c>
      <c r="AA35" s="193" t="s">
        <v>7</v>
      </c>
      <c r="AB35" s="193" t="s">
        <v>8</v>
      </c>
      <c r="AC35" s="193" t="s">
        <v>7</v>
      </c>
      <c r="AD35" s="193" t="s">
        <v>7</v>
      </c>
      <c r="AE35" s="192" t="s">
        <v>8</v>
      </c>
      <c r="AF35" s="191"/>
      <c r="AG35" s="191"/>
      <c r="AH35" s="191"/>
    </row>
    <row r="36" spans="1:34" ht="6" customHeight="1">
      <c r="E36" s="190"/>
      <c r="V36" s="189"/>
    </row>
    <row r="37" spans="1:34" s="181" customFormat="1" ht="10.5" customHeight="1">
      <c r="B37" s="443" t="s">
        <v>41</v>
      </c>
      <c r="C37" s="443"/>
      <c r="D37" s="443"/>
      <c r="E37" s="184"/>
      <c r="F37" s="188">
        <v>3303</v>
      </c>
      <c r="G37" s="187">
        <v>1091</v>
      </c>
      <c r="H37" s="187">
        <v>861</v>
      </c>
      <c r="I37" s="187">
        <v>888</v>
      </c>
      <c r="J37" s="187">
        <v>350</v>
      </c>
      <c r="K37" s="187">
        <v>228</v>
      </c>
      <c r="L37" s="187">
        <v>686</v>
      </c>
      <c r="M37" s="187">
        <v>245</v>
      </c>
      <c r="N37" s="187">
        <v>168</v>
      </c>
      <c r="O37" s="187">
        <v>795</v>
      </c>
      <c r="P37" s="187">
        <v>355</v>
      </c>
      <c r="Q37" s="187">
        <v>248</v>
      </c>
      <c r="S37" s="443" t="s">
        <v>41</v>
      </c>
      <c r="T37" s="443"/>
      <c r="U37" s="443"/>
      <c r="V37" s="184"/>
      <c r="W37" s="188">
        <v>1035</v>
      </c>
      <c r="X37" s="187">
        <v>295</v>
      </c>
      <c r="Y37" s="187">
        <v>219</v>
      </c>
      <c r="Z37" s="187">
        <v>1025</v>
      </c>
      <c r="AA37" s="187">
        <v>366</v>
      </c>
      <c r="AB37" s="187">
        <v>305</v>
      </c>
      <c r="AC37" s="187">
        <v>1594</v>
      </c>
      <c r="AD37" s="187">
        <v>524</v>
      </c>
      <c r="AE37" s="187">
        <v>367</v>
      </c>
    </row>
    <row r="38" spans="1:34" s="181" customFormat="1" ht="15.75" customHeight="1">
      <c r="C38" s="439" t="s">
        <v>40</v>
      </c>
      <c r="D38" s="439"/>
      <c r="E38" s="184"/>
      <c r="F38" s="183">
        <v>24</v>
      </c>
      <c r="G38" s="182">
        <v>21</v>
      </c>
      <c r="H38" s="182">
        <v>18</v>
      </c>
      <c r="I38" s="182">
        <v>3</v>
      </c>
      <c r="J38" s="182">
        <v>1</v>
      </c>
      <c r="K38" s="182">
        <v>1</v>
      </c>
      <c r="L38" s="182">
        <v>11</v>
      </c>
      <c r="M38" s="182">
        <v>7</v>
      </c>
      <c r="N38" s="182">
        <v>6</v>
      </c>
      <c r="O38" s="182">
        <v>2</v>
      </c>
      <c r="P38" s="182">
        <v>2</v>
      </c>
      <c r="Q38" s="182">
        <v>1</v>
      </c>
      <c r="T38" s="439" t="s">
        <v>40</v>
      </c>
      <c r="U38" s="439"/>
      <c r="W38" s="183">
        <v>5</v>
      </c>
      <c r="X38" s="182">
        <v>3</v>
      </c>
      <c r="Y38" s="182">
        <v>3</v>
      </c>
      <c r="Z38" s="182">
        <v>2</v>
      </c>
      <c r="AA38" s="182">
        <v>2</v>
      </c>
      <c r="AB38" s="182">
        <v>2</v>
      </c>
      <c r="AC38" s="182">
        <v>5</v>
      </c>
      <c r="AD38" s="182">
        <v>2</v>
      </c>
      <c r="AE38" s="182">
        <v>2</v>
      </c>
    </row>
    <row r="39" spans="1:34" s="181" customFormat="1">
      <c r="D39" s="185" t="s">
        <v>9</v>
      </c>
      <c r="E39" s="184"/>
      <c r="F39" s="183">
        <v>7</v>
      </c>
      <c r="G39" s="182">
        <v>7</v>
      </c>
      <c r="H39" s="182">
        <v>5</v>
      </c>
      <c r="I39" s="182">
        <v>0</v>
      </c>
      <c r="J39" s="182">
        <v>0</v>
      </c>
      <c r="K39" s="182">
        <v>0</v>
      </c>
      <c r="L39" s="182">
        <v>1</v>
      </c>
      <c r="M39" s="182">
        <v>1</v>
      </c>
      <c r="N39" s="182">
        <v>1</v>
      </c>
      <c r="O39" s="182">
        <v>0</v>
      </c>
      <c r="P39" s="182">
        <v>0</v>
      </c>
      <c r="Q39" s="182">
        <v>0</v>
      </c>
      <c r="U39" s="185" t="s">
        <v>9</v>
      </c>
      <c r="V39" s="184"/>
      <c r="W39" s="182">
        <v>0</v>
      </c>
      <c r="X39" s="182">
        <v>0</v>
      </c>
      <c r="Y39" s="182">
        <v>0</v>
      </c>
      <c r="Z39" s="182">
        <v>0</v>
      </c>
      <c r="AA39" s="182">
        <v>0</v>
      </c>
      <c r="AB39" s="182">
        <v>0</v>
      </c>
      <c r="AC39" s="182">
        <v>1</v>
      </c>
      <c r="AD39" s="182">
        <v>0</v>
      </c>
      <c r="AE39" s="182">
        <v>0</v>
      </c>
    </row>
    <row r="40" spans="1:34" s="181" customFormat="1">
      <c r="D40" s="185" t="s">
        <v>10</v>
      </c>
      <c r="E40" s="184"/>
      <c r="F40" s="183">
        <v>10</v>
      </c>
      <c r="G40" s="182">
        <v>6</v>
      </c>
      <c r="H40" s="182">
        <v>6</v>
      </c>
      <c r="I40" s="182">
        <v>0</v>
      </c>
      <c r="J40" s="182">
        <v>0</v>
      </c>
      <c r="K40" s="182">
        <v>0</v>
      </c>
      <c r="L40" s="182">
        <v>5</v>
      </c>
      <c r="M40" s="182">
        <v>3</v>
      </c>
      <c r="N40" s="182">
        <v>4</v>
      </c>
      <c r="O40" s="182">
        <v>1</v>
      </c>
      <c r="P40" s="182">
        <v>1</v>
      </c>
      <c r="Q40" s="182">
        <v>0</v>
      </c>
      <c r="U40" s="185" t="s">
        <v>10</v>
      </c>
      <c r="V40" s="184"/>
      <c r="W40" s="182">
        <v>1</v>
      </c>
      <c r="X40" s="182">
        <v>0</v>
      </c>
      <c r="Y40" s="182">
        <v>0</v>
      </c>
      <c r="Z40" s="182">
        <v>2</v>
      </c>
      <c r="AA40" s="182">
        <v>1</v>
      </c>
      <c r="AB40" s="182">
        <v>1</v>
      </c>
      <c r="AC40" s="182">
        <v>3</v>
      </c>
      <c r="AD40" s="182">
        <v>0</v>
      </c>
      <c r="AE40" s="182">
        <v>0</v>
      </c>
    </row>
    <row r="41" spans="1:34" s="181" customFormat="1">
      <c r="D41" s="185" t="s">
        <v>11</v>
      </c>
      <c r="E41" s="184"/>
      <c r="F41" s="183">
        <v>1</v>
      </c>
      <c r="G41" s="182">
        <v>0</v>
      </c>
      <c r="H41" s="182">
        <v>0</v>
      </c>
      <c r="I41" s="182">
        <v>2</v>
      </c>
      <c r="J41" s="182">
        <v>0</v>
      </c>
      <c r="K41" s="182">
        <v>0</v>
      </c>
      <c r="L41" s="182">
        <v>3</v>
      </c>
      <c r="M41" s="182">
        <v>1</v>
      </c>
      <c r="N41" s="182">
        <v>1</v>
      </c>
      <c r="O41" s="182">
        <v>1</v>
      </c>
      <c r="P41" s="182">
        <v>0</v>
      </c>
      <c r="Q41" s="182">
        <v>0</v>
      </c>
      <c r="U41" s="185" t="s">
        <v>11</v>
      </c>
      <c r="V41" s="184"/>
      <c r="W41" s="182">
        <v>1</v>
      </c>
      <c r="X41" s="182">
        <v>1</v>
      </c>
      <c r="Y41" s="182">
        <v>1</v>
      </c>
      <c r="Z41" s="182">
        <v>0</v>
      </c>
      <c r="AA41" s="182">
        <v>0</v>
      </c>
      <c r="AB41" s="182">
        <v>0</v>
      </c>
      <c r="AC41" s="182">
        <v>0</v>
      </c>
      <c r="AD41" s="182">
        <v>0</v>
      </c>
      <c r="AE41" s="182">
        <v>0</v>
      </c>
    </row>
    <row r="42" spans="1:34" s="181" customFormat="1">
      <c r="D42" s="186" t="s">
        <v>99</v>
      </c>
      <c r="E42" s="184"/>
      <c r="F42" s="183">
        <v>6</v>
      </c>
      <c r="G42" s="182">
        <v>8</v>
      </c>
      <c r="H42" s="182">
        <v>7</v>
      </c>
      <c r="I42" s="182">
        <v>1</v>
      </c>
      <c r="J42" s="182">
        <v>1</v>
      </c>
      <c r="K42" s="182">
        <v>1</v>
      </c>
      <c r="L42" s="182">
        <v>2</v>
      </c>
      <c r="M42" s="182">
        <v>2</v>
      </c>
      <c r="N42" s="182">
        <v>0</v>
      </c>
      <c r="O42" s="182">
        <v>0</v>
      </c>
      <c r="P42" s="182">
        <v>1</v>
      </c>
      <c r="Q42" s="182">
        <v>1</v>
      </c>
      <c r="U42" s="186" t="s">
        <v>99</v>
      </c>
      <c r="V42" s="184"/>
      <c r="W42" s="182">
        <v>3</v>
      </c>
      <c r="X42" s="182">
        <v>2</v>
      </c>
      <c r="Y42" s="182">
        <v>2</v>
      </c>
      <c r="Z42" s="182">
        <v>0</v>
      </c>
      <c r="AA42" s="182">
        <v>1</v>
      </c>
      <c r="AB42" s="182">
        <v>1</v>
      </c>
      <c r="AC42" s="182">
        <v>1</v>
      </c>
      <c r="AD42" s="182">
        <v>2</v>
      </c>
      <c r="AE42" s="182">
        <v>2</v>
      </c>
    </row>
    <row r="43" spans="1:34" s="181" customFormat="1" ht="15.75" customHeight="1">
      <c r="C43" s="439" t="s">
        <v>39</v>
      </c>
      <c r="D43" s="439"/>
      <c r="E43" s="184"/>
      <c r="F43" s="183">
        <v>274</v>
      </c>
      <c r="G43" s="182">
        <v>174</v>
      </c>
      <c r="H43" s="182">
        <v>183</v>
      </c>
      <c r="I43" s="182">
        <v>76</v>
      </c>
      <c r="J43" s="182">
        <v>63</v>
      </c>
      <c r="K43" s="182">
        <v>68</v>
      </c>
      <c r="L43" s="182">
        <v>44</v>
      </c>
      <c r="M43" s="182">
        <v>40</v>
      </c>
      <c r="N43" s="182">
        <v>43</v>
      </c>
      <c r="O43" s="182">
        <v>81</v>
      </c>
      <c r="P43" s="182">
        <v>70</v>
      </c>
      <c r="Q43" s="182">
        <v>70</v>
      </c>
      <c r="T43" s="439" t="s">
        <v>39</v>
      </c>
      <c r="U43" s="439"/>
      <c r="V43" s="184"/>
      <c r="W43" s="182">
        <v>89</v>
      </c>
      <c r="X43" s="182">
        <v>79</v>
      </c>
      <c r="Y43" s="182">
        <v>82</v>
      </c>
      <c r="Z43" s="182">
        <v>100</v>
      </c>
      <c r="AA43" s="182">
        <v>90</v>
      </c>
      <c r="AB43" s="182">
        <v>97</v>
      </c>
      <c r="AC43" s="182">
        <v>102</v>
      </c>
      <c r="AD43" s="182">
        <v>87</v>
      </c>
      <c r="AE43" s="182">
        <v>85</v>
      </c>
    </row>
    <row r="44" spans="1:34" s="181" customFormat="1">
      <c r="D44" s="185" t="s">
        <v>14</v>
      </c>
      <c r="E44" s="184"/>
      <c r="F44" s="183">
        <v>106</v>
      </c>
      <c r="G44" s="182">
        <v>66</v>
      </c>
      <c r="H44" s="182">
        <v>64</v>
      </c>
      <c r="I44" s="182">
        <v>43</v>
      </c>
      <c r="J44" s="182">
        <v>38</v>
      </c>
      <c r="K44" s="182">
        <v>40</v>
      </c>
      <c r="L44" s="182">
        <v>27</v>
      </c>
      <c r="M44" s="182">
        <v>21</v>
      </c>
      <c r="N44" s="182">
        <v>19</v>
      </c>
      <c r="O44" s="182">
        <v>45</v>
      </c>
      <c r="P44" s="182">
        <v>37</v>
      </c>
      <c r="Q44" s="182">
        <v>40</v>
      </c>
      <c r="U44" s="185" t="s">
        <v>14</v>
      </c>
      <c r="V44" s="184"/>
      <c r="W44" s="182">
        <v>42</v>
      </c>
      <c r="X44" s="182">
        <v>39</v>
      </c>
      <c r="Y44" s="182">
        <v>37</v>
      </c>
      <c r="Z44" s="182">
        <v>44</v>
      </c>
      <c r="AA44" s="182">
        <v>41</v>
      </c>
      <c r="AB44" s="182">
        <v>43</v>
      </c>
      <c r="AC44" s="182">
        <v>74</v>
      </c>
      <c r="AD44" s="182">
        <v>60</v>
      </c>
      <c r="AE44" s="182">
        <v>57</v>
      </c>
    </row>
    <row r="45" spans="1:34" s="181" customFormat="1">
      <c r="D45" s="185" t="s">
        <v>15</v>
      </c>
      <c r="E45" s="184"/>
      <c r="F45" s="183">
        <v>134</v>
      </c>
      <c r="G45" s="182">
        <v>85</v>
      </c>
      <c r="H45" s="182">
        <v>98</v>
      </c>
      <c r="I45" s="182">
        <v>28</v>
      </c>
      <c r="J45" s="182">
        <v>21</v>
      </c>
      <c r="K45" s="182">
        <v>24</v>
      </c>
      <c r="L45" s="182">
        <v>12</v>
      </c>
      <c r="M45" s="182">
        <v>13</v>
      </c>
      <c r="N45" s="182">
        <v>18</v>
      </c>
      <c r="O45" s="182">
        <v>22</v>
      </c>
      <c r="P45" s="182">
        <v>15</v>
      </c>
      <c r="Q45" s="182">
        <v>14</v>
      </c>
      <c r="U45" s="185" t="s">
        <v>15</v>
      </c>
      <c r="V45" s="184"/>
      <c r="W45" s="182">
        <v>29</v>
      </c>
      <c r="X45" s="182">
        <v>25</v>
      </c>
      <c r="Y45" s="182">
        <v>29</v>
      </c>
      <c r="Z45" s="182">
        <v>50</v>
      </c>
      <c r="AA45" s="182">
        <v>44</v>
      </c>
      <c r="AB45" s="182">
        <v>46</v>
      </c>
      <c r="AC45" s="182">
        <v>20</v>
      </c>
      <c r="AD45" s="182">
        <v>21</v>
      </c>
      <c r="AE45" s="182">
        <v>23</v>
      </c>
    </row>
    <row r="46" spans="1:34" s="181" customFormat="1">
      <c r="D46" s="185" t="s">
        <v>16</v>
      </c>
      <c r="E46" s="184"/>
      <c r="F46" s="183">
        <v>9</v>
      </c>
      <c r="G46" s="182">
        <v>4</v>
      </c>
      <c r="H46" s="182">
        <v>1</v>
      </c>
      <c r="I46" s="182">
        <v>0</v>
      </c>
      <c r="J46" s="182">
        <v>0</v>
      </c>
      <c r="K46" s="182">
        <v>0</v>
      </c>
      <c r="L46" s="182">
        <v>1</v>
      </c>
      <c r="M46" s="182">
        <v>2</v>
      </c>
      <c r="N46" s="182">
        <v>2</v>
      </c>
      <c r="O46" s="182">
        <v>2</v>
      </c>
      <c r="P46" s="182">
        <v>0</v>
      </c>
      <c r="Q46" s="182">
        <v>0</v>
      </c>
      <c r="U46" s="185" t="s">
        <v>16</v>
      </c>
      <c r="V46" s="184"/>
      <c r="W46" s="182">
        <v>5</v>
      </c>
      <c r="X46" s="182">
        <v>3</v>
      </c>
      <c r="Y46" s="182">
        <v>4</v>
      </c>
      <c r="Z46" s="182">
        <v>2</v>
      </c>
      <c r="AA46" s="182">
        <v>2</v>
      </c>
      <c r="AB46" s="182">
        <v>4</v>
      </c>
      <c r="AC46" s="182">
        <v>2</v>
      </c>
      <c r="AD46" s="182">
        <v>2</v>
      </c>
      <c r="AE46" s="182">
        <v>2</v>
      </c>
    </row>
    <row r="47" spans="1:34" s="181" customFormat="1">
      <c r="D47" s="185" t="s">
        <v>17</v>
      </c>
      <c r="E47" s="184"/>
      <c r="F47" s="183">
        <v>25</v>
      </c>
      <c r="G47" s="182">
        <v>19</v>
      </c>
      <c r="H47" s="182">
        <v>20</v>
      </c>
      <c r="I47" s="182">
        <v>5</v>
      </c>
      <c r="J47" s="182">
        <v>4</v>
      </c>
      <c r="K47" s="182">
        <v>4</v>
      </c>
      <c r="L47" s="182">
        <v>4</v>
      </c>
      <c r="M47" s="182">
        <v>4</v>
      </c>
      <c r="N47" s="182">
        <v>4</v>
      </c>
      <c r="O47" s="182">
        <v>12</v>
      </c>
      <c r="P47" s="182">
        <v>18</v>
      </c>
      <c r="Q47" s="182">
        <v>16</v>
      </c>
      <c r="U47" s="185" t="s">
        <v>17</v>
      </c>
      <c r="V47" s="184"/>
      <c r="W47" s="182">
        <v>13</v>
      </c>
      <c r="X47" s="182">
        <v>12</v>
      </c>
      <c r="Y47" s="182">
        <v>12</v>
      </c>
      <c r="Z47" s="182">
        <v>4</v>
      </c>
      <c r="AA47" s="182">
        <v>3</v>
      </c>
      <c r="AB47" s="182">
        <v>4</v>
      </c>
      <c r="AC47" s="182">
        <v>6</v>
      </c>
      <c r="AD47" s="182">
        <v>4</v>
      </c>
      <c r="AE47" s="182">
        <v>3</v>
      </c>
    </row>
    <row r="48" spans="1:34" s="181" customFormat="1" ht="15.75" customHeight="1">
      <c r="C48" s="439" t="s">
        <v>38</v>
      </c>
      <c r="D48" s="439"/>
      <c r="E48" s="184"/>
      <c r="F48" s="183">
        <v>2357</v>
      </c>
      <c r="G48" s="182">
        <v>613</v>
      </c>
      <c r="H48" s="182">
        <v>384</v>
      </c>
      <c r="I48" s="182">
        <v>648</v>
      </c>
      <c r="J48" s="182">
        <v>221</v>
      </c>
      <c r="K48" s="182">
        <v>101</v>
      </c>
      <c r="L48" s="182">
        <v>462</v>
      </c>
      <c r="M48" s="182">
        <v>147</v>
      </c>
      <c r="N48" s="182">
        <v>81</v>
      </c>
      <c r="O48" s="182">
        <v>552</v>
      </c>
      <c r="P48" s="182">
        <v>209</v>
      </c>
      <c r="Q48" s="182">
        <v>107</v>
      </c>
      <c r="T48" s="439" t="s">
        <v>38</v>
      </c>
      <c r="U48" s="439"/>
      <c r="V48" s="184"/>
      <c r="W48" s="182">
        <v>663</v>
      </c>
      <c r="X48" s="182">
        <v>148</v>
      </c>
      <c r="Y48" s="182">
        <v>84</v>
      </c>
      <c r="Z48" s="182">
        <v>635</v>
      </c>
      <c r="AA48" s="182">
        <v>166</v>
      </c>
      <c r="AB48" s="182">
        <v>125</v>
      </c>
      <c r="AC48" s="182">
        <v>1060</v>
      </c>
      <c r="AD48" s="182">
        <v>310</v>
      </c>
      <c r="AE48" s="182">
        <v>185</v>
      </c>
    </row>
    <row r="49" spans="1:34" s="181" customFormat="1" ht="15.75" customHeight="1">
      <c r="C49" s="439" t="s">
        <v>37</v>
      </c>
      <c r="D49" s="439"/>
      <c r="E49" s="184"/>
      <c r="F49" s="183">
        <v>137</v>
      </c>
      <c r="G49" s="182">
        <v>71</v>
      </c>
      <c r="H49" s="182">
        <v>63</v>
      </c>
      <c r="I49" s="182">
        <v>25</v>
      </c>
      <c r="J49" s="182">
        <v>11</v>
      </c>
      <c r="K49" s="182">
        <v>13</v>
      </c>
      <c r="L49" s="182">
        <v>41</v>
      </c>
      <c r="M49" s="182">
        <v>17</v>
      </c>
      <c r="N49" s="182">
        <v>12</v>
      </c>
      <c r="O49" s="182">
        <v>26</v>
      </c>
      <c r="P49" s="182">
        <v>16</v>
      </c>
      <c r="Q49" s="182">
        <v>18</v>
      </c>
      <c r="T49" s="439" t="s">
        <v>37</v>
      </c>
      <c r="U49" s="439"/>
      <c r="V49" s="184"/>
      <c r="W49" s="182">
        <v>59</v>
      </c>
      <c r="X49" s="182">
        <v>16</v>
      </c>
      <c r="Y49" s="182">
        <v>14</v>
      </c>
      <c r="Z49" s="182">
        <v>38</v>
      </c>
      <c r="AA49" s="182">
        <v>33</v>
      </c>
      <c r="AB49" s="182">
        <v>18</v>
      </c>
      <c r="AC49" s="182">
        <v>84</v>
      </c>
      <c r="AD49" s="182">
        <v>37</v>
      </c>
      <c r="AE49" s="182">
        <v>25</v>
      </c>
    </row>
    <row r="50" spans="1:34" s="181" customFormat="1">
      <c r="D50" s="185" t="s">
        <v>18</v>
      </c>
      <c r="E50" s="184"/>
      <c r="F50" s="183">
        <v>110</v>
      </c>
      <c r="G50" s="182">
        <v>52</v>
      </c>
      <c r="H50" s="182">
        <v>43</v>
      </c>
      <c r="I50" s="182">
        <v>23</v>
      </c>
      <c r="J50" s="182">
        <v>10</v>
      </c>
      <c r="K50" s="182">
        <v>13</v>
      </c>
      <c r="L50" s="182">
        <v>37</v>
      </c>
      <c r="M50" s="182">
        <v>14</v>
      </c>
      <c r="N50" s="182">
        <v>9</v>
      </c>
      <c r="O50" s="182">
        <v>23</v>
      </c>
      <c r="P50" s="182">
        <v>14</v>
      </c>
      <c r="Q50" s="182">
        <v>16</v>
      </c>
      <c r="U50" s="185" t="s">
        <v>18</v>
      </c>
      <c r="V50" s="184"/>
      <c r="W50" s="182">
        <v>52</v>
      </c>
      <c r="X50" s="182">
        <v>12</v>
      </c>
      <c r="Y50" s="182">
        <v>11</v>
      </c>
      <c r="Z50" s="182">
        <v>36</v>
      </c>
      <c r="AA50" s="182">
        <v>31</v>
      </c>
      <c r="AB50" s="182">
        <v>14</v>
      </c>
      <c r="AC50" s="182">
        <v>74</v>
      </c>
      <c r="AD50" s="182">
        <v>28</v>
      </c>
      <c r="AE50" s="182">
        <v>16</v>
      </c>
    </row>
    <row r="51" spans="1:34" s="181" customFormat="1">
      <c r="D51" s="185" t="s">
        <v>19</v>
      </c>
      <c r="E51" s="184"/>
      <c r="F51" s="183">
        <v>8</v>
      </c>
      <c r="G51" s="182">
        <v>12</v>
      </c>
      <c r="H51" s="182">
        <v>11</v>
      </c>
      <c r="I51" s="182">
        <v>2</v>
      </c>
      <c r="J51" s="182">
        <v>1</v>
      </c>
      <c r="K51" s="182">
        <v>0</v>
      </c>
      <c r="L51" s="182">
        <v>2</v>
      </c>
      <c r="M51" s="182">
        <v>1</v>
      </c>
      <c r="N51" s="182">
        <v>1</v>
      </c>
      <c r="O51" s="182">
        <v>2</v>
      </c>
      <c r="P51" s="182">
        <v>1</v>
      </c>
      <c r="Q51" s="182">
        <v>1</v>
      </c>
      <c r="U51" s="185" t="s">
        <v>19</v>
      </c>
      <c r="V51" s="184"/>
      <c r="W51" s="182">
        <v>4</v>
      </c>
      <c r="X51" s="182">
        <v>3</v>
      </c>
      <c r="Y51" s="182">
        <v>2</v>
      </c>
      <c r="Z51" s="182">
        <v>1</v>
      </c>
      <c r="AA51" s="182">
        <v>2</v>
      </c>
      <c r="AB51" s="182">
        <v>2</v>
      </c>
      <c r="AC51" s="182">
        <v>7</v>
      </c>
      <c r="AD51" s="182">
        <v>8</v>
      </c>
      <c r="AE51" s="182">
        <v>8</v>
      </c>
    </row>
    <row r="52" spans="1:34" s="181" customFormat="1">
      <c r="D52" s="185" t="s">
        <v>20</v>
      </c>
      <c r="E52" s="184"/>
      <c r="F52" s="183">
        <v>19</v>
      </c>
      <c r="G52" s="182">
        <v>7</v>
      </c>
      <c r="H52" s="182">
        <v>9</v>
      </c>
      <c r="I52" s="182">
        <v>0</v>
      </c>
      <c r="J52" s="182">
        <v>0</v>
      </c>
      <c r="K52" s="182">
        <v>0</v>
      </c>
      <c r="L52" s="182">
        <v>2</v>
      </c>
      <c r="M52" s="182">
        <v>2</v>
      </c>
      <c r="N52" s="182">
        <v>2</v>
      </c>
      <c r="O52" s="182">
        <v>1</v>
      </c>
      <c r="P52" s="182">
        <v>1</v>
      </c>
      <c r="Q52" s="182">
        <v>1</v>
      </c>
      <c r="U52" s="185" t="s">
        <v>20</v>
      </c>
      <c r="V52" s="184"/>
      <c r="W52" s="182">
        <v>3</v>
      </c>
      <c r="X52" s="182">
        <v>1</v>
      </c>
      <c r="Y52" s="182">
        <v>1</v>
      </c>
      <c r="Z52" s="182">
        <v>0</v>
      </c>
      <c r="AA52" s="182">
        <v>0</v>
      </c>
      <c r="AB52" s="182">
        <v>1</v>
      </c>
      <c r="AC52" s="182">
        <v>3</v>
      </c>
      <c r="AD52" s="182">
        <v>1</v>
      </c>
      <c r="AE52" s="182">
        <v>1</v>
      </c>
    </row>
    <row r="53" spans="1:34" s="181" customFormat="1">
      <c r="D53" s="185" t="s">
        <v>17</v>
      </c>
      <c r="E53" s="184"/>
      <c r="F53" s="183">
        <v>0</v>
      </c>
      <c r="G53" s="182">
        <v>0</v>
      </c>
      <c r="H53" s="182">
        <v>0</v>
      </c>
      <c r="I53" s="182">
        <v>0</v>
      </c>
      <c r="J53" s="182">
        <v>0</v>
      </c>
      <c r="K53" s="182">
        <v>0</v>
      </c>
      <c r="L53" s="182">
        <v>0</v>
      </c>
      <c r="M53" s="182">
        <v>0</v>
      </c>
      <c r="N53" s="182">
        <v>0</v>
      </c>
      <c r="O53" s="182">
        <v>0</v>
      </c>
      <c r="P53" s="182">
        <v>0</v>
      </c>
      <c r="Q53" s="182">
        <v>0</v>
      </c>
      <c r="U53" s="185" t="s">
        <v>17</v>
      </c>
      <c r="V53" s="184"/>
      <c r="W53" s="182">
        <v>0</v>
      </c>
      <c r="X53" s="182">
        <v>0</v>
      </c>
      <c r="Y53" s="182">
        <v>0</v>
      </c>
      <c r="Z53" s="182">
        <v>1</v>
      </c>
      <c r="AA53" s="182">
        <v>0</v>
      </c>
      <c r="AB53" s="182">
        <v>1</v>
      </c>
      <c r="AC53" s="182">
        <v>0</v>
      </c>
      <c r="AD53" s="182">
        <v>0</v>
      </c>
      <c r="AE53" s="182">
        <v>0</v>
      </c>
    </row>
    <row r="54" spans="1:34" s="181" customFormat="1" ht="15.75" customHeight="1">
      <c r="C54" s="439" t="s">
        <v>36</v>
      </c>
      <c r="D54" s="439"/>
      <c r="E54" s="184"/>
      <c r="F54" s="183">
        <v>22</v>
      </c>
      <c r="G54" s="182">
        <v>18</v>
      </c>
      <c r="H54" s="182">
        <v>31</v>
      </c>
      <c r="I54" s="182">
        <v>7</v>
      </c>
      <c r="J54" s="182">
        <v>6</v>
      </c>
      <c r="K54" s="182">
        <v>10</v>
      </c>
      <c r="L54" s="182">
        <v>6</v>
      </c>
      <c r="M54" s="182">
        <v>5</v>
      </c>
      <c r="N54" s="182">
        <v>3</v>
      </c>
      <c r="O54" s="182">
        <v>5</v>
      </c>
      <c r="P54" s="182">
        <v>3</v>
      </c>
      <c r="Q54" s="182">
        <v>3</v>
      </c>
      <c r="T54" s="439" t="s">
        <v>36</v>
      </c>
      <c r="U54" s="439"/>
      <c r="V54" s="184"/>
      <c r="W54" s="182">
        <v>10</v>
      </c>
      <c r="X54" s="182">
        <v>8</v>
      </c>
      <c r="Y54" s="182">
        <v>7</v>
      </c>
      <c r="Z54" s="182">
        <v>16</v>
      </c>
      <c r="AA54" s="182">
        <v>10</v>
      </c>
      <c r="AB54" s="182">
        <v>10</v>
      </c>
      <c r="AC54" s="182">
        <v>15</v>
      </c>
      <c r="AD54" s="182">
        <v>11</v>
      </c>
      <c r="AE54" s="182">
        <v>9</v>
      </c>
    </row>
    <row r="55" spans="1:34" s="181" customFormat="1">
      <c r="D55" s="185" t="s">
        <v>35</v>
      </c>
      <c r="E55" s="184"/>
      <c r="F55" s="183">
        <v>4</v>
      </c>
      <c r="G55" s="182">
        <v>3</v>
      </c>
      <c r="H55" s="182">
        <v>15</v>
      </c>
      <c r="I55" s="182">
        <v>1</v>
      </c>
      <c r="J55" s="182">
        <v>1</v>
      </c>
      <c r="K55" s="182">
        <v>5</v>
      </c>
      <c r="L55" s="182">
        <v>0</v>
      </c>
      <c r="M55" s="182">
        <v>0</v>
      </c>
      <c r="N55" s="182">
        <v>0</v>
      </c>
      <c r="O55" s="182">
        <v>0</v>
      </c>
      <c r="P55" s="182">
        <v>0</v>
      </c>
      <c r="Q55" s="182">
        <v>0</v>
      </c>
      <c r="U55" s="185" t="s">
        <v>35</v>
      </c>
      <c r="V55" s="184"/>
      <c r="W55" s="182">
        <v>0</v>
      </c>
      <c r="X55" s="182">
        <v>0</v>
      </c>
      <c r="Y55" s="182">
        <v>0</v>
      </c>
      <c r="Z55" s="182">
        <v>0</v>
      </c>
      <c r="AA55" s="182">
        <v>0</v>
      </c>
      <c r="AB55" s="182">
        <v>0</v>
      </c>
      <c r="AC55" s="182">
        <v>0</v>
      </c>
      <c r="AD55" s="182">
        <v>0</v>
      </c>
      <c r="AE55" s="182">
        <v>0</v>
      </c>
    </row>
    <row r="56" spans="1:34" s="181" customFormat="1">
      <c r="D56" s="185" t="s">
        <v>22</v>
      </c>
      <c r="E56" s="184"/>
      <c r="F56" s="183">
        <v>18</v>
      </c>
      <c r="G56" s="182">
        <v>15</v>
      </c>
      <c r="H56" s="182">
        <v>16</v>
      </c>
      <c r="I56" s="182">
        <v>6</v>
      </c>
      <c r="J56" s="182">
        <v>5</v>
      </c>
      <c r="K56" s="182">
        <v>5</v>
      </c>
      <c r="L56" s="182">
        <v>6</v>
      </c>
      <c r="M56" s="182">
        <v>5</v>
      </c>
      <c r="N56" s="182">
        <v>3</v>
      </c>
      <c r="O56" s="182">
        <v>5</v>
      </c>
      <c r="P56" s="182">
        <v>3</v>
      </c>
      <c r="Q56" s="182">
        <v>3</v>
      </c>
      <c r="U56" s="185" t="s">
        <v>22</v>
      </c>
      <c r="V56" s="184"/>
      <c r="W56" s="182">
        <v>10</v>
      </c>
      <c r="X56" s="182">
        <v>8</v>
      </c>
      <c r="Y56" s="182">
        <v>7</v>
      </c>
      <c r="Z56" s="182">
        <v>16</v>
      </c>
      <c r="AA56" s="182">
        <v>10</v>
      </c>
      <c r="AB56" s="182">
        <v>10</v>
      </c>
      <c r="AC56" s="182">
        <v>15</v>
      </c>
      <c r="AD56" s="182">
        <v>11</v>
      </c>
      <c r="AE56" s="182">
        <v>9</v>
      </c>
    </row>
    <row r="57" spans="1:34" s="181" customFormat="1" ht="15.75" customHeight="1">
      <c r="C57" s="439" t="s">
        <v>17</v>
      </c>
      <c r="D57" s="439"/>
      <c r="E57" s="184"/>
      <c r="F57" s="183">
        <v>489</v>
      </c>
      <c r="G57" s="182">
        <v>194</v>
      </c>
      <c r="H57" s="182">
        <v>182</v>
      </c>
      <c r="I57" s="182">
        <v>129</v>
      </c>
      <c r="J57" s="182">
        <v>48</v>
      </c>
      <c r="K57" s="182">
        <v>35</v>
      </c>
      <c r="L57" s="182">
        <v>122</v>
      </c>
      <c r="M57" s="182">
        <v>29</v>
      </c>
      <c r="N57" s="182">
        <v>23</v>
      </c>
      <c r="O57" s="182">
        <v>129</v>
      </c>
      <c r="P57" s="182">
        <v>55</v>
      </c>
      <c r="Q57" s="182">
        <v>49</v>
      </c>
      <c r="T57" s="439" t="s">
        <v>17</v>
      </c>
      <c r="U57" s="439"/>
      <c r="V57" s="184"/>
      <c r="W57" s="182">
        <v>209</v>
      </c>
      <c r="X57" s="182">
        <v>41</v>
      </c>
      <c r="Y57" s="182">
        <v>29</v>
      </c>
      <c r="Z57" s="182">
        <v>234</v>
      </c>
      <c r="AA57" s="182">
        <v>65</v>
      </c>
      <c r="AB57" s="182">
        <v>53</v>
      </c>
      <c r="AC57" s="182">
        <v>328</v>
      </c>
      <c r="AD57" s="182">
        <v>77</v>
      </c>
      <c r="AE57" s="182">
        <v>61</v>
      </c>
    </row>
    <row r="58" spans="1:34" s="181" customFormat="1" ht="27" customHeight="1">
      <c r="C58" s="440" t="s">
        <v>104</v>
      </c>
      <c r="D58" s="441"/>
      <c r="E58" s="184"/>
      <c r="F58" s="183">
        <v>38</v>
      </c>
      <c r="G58" s="182">
        <v>33</v>
      </c>
      <c r="H58" s="182">
        <v>32</v>
      </c>
      <c r="I58" s="182">
        <v>7</v>
      </c>
      <c r="J58" s="182">
        <v>4</v>
      </c>
      <c r="K58" s="182">
        <v>4</v>
      </c>
      <c r="L58" s="182">
        <v>15</v>
      </c>
      <c r="M58" s="182">
        <v>10</v>
      </c>
      <c r="N58" s="182">
        <v>7</v>
      </c>
      <c r="O58" s="182">
        <v>6</v>
      </c>
      <c r="P58" s="182">
        <v>5</v>
      </c>
      <c r="Q58" s="182">
        <v>4</v>
      </c>
      <c r="T58" s="440" t="s">
        <v>104</v>
      </c>
      <c r="U58" s="441"/>
      <c r="W58" s="183">
        <v>12</v>
      </c>
      <c r="X58" s="182">
        <v>8</v>
      </c>
      <c r="Y58" s="182">
        <v>8</v>
      </c>
      <c r="Z58" s="182">
        <v>13</v>
      </c>
      <c r="AA58" s="182">
        <v>11</v>
      </c>
      <c r="AB58" s="182">
        <v>11</v>
      </c>
      <c r="AC58" s="182">
        <v>17</v>
      </c>
      <c r="AD58" s="182">
        <v>8</v>
      </c>
      <c r="AE58" s="182">
        <v>6</v>
      </c>
    </row>
    <row r="59" spans="1:34" s="181" customFormat="1" ht="10.5" customHeight="1">
      <c r="C59" s="439" t="s">
        <v>33</v>
      </c>
      <c r="D59" s="439"/>
      <c r="E59" s="184"/>
      <c r="F59" s="183">
        <v>200</v>
      </c>
      <c r="G59" s="182">
        <v>117</v>
      </c>
      <c r="H59" s="182">
        <v>44</v>
      </c>
      <c r="I59" s="182">
        <v>114</v>
      </c>
      <c r="J59" s="182">
        <v>63</v>
      </c>
      <c r="K59" s="182">
        <v>7</v>
      </c>
      <c r="L59" s="182">
        <v>84</v>
      </c>
      <c r="M59" s="182">
        <v>39</v>
      </c>
      <c r="N59" s="182">
        <v>9</v>
      </c>
      <c r="O59" s="182">
        <v>44</v>
      </c>
      <c r="P59" s="182">
        <v>79</v>
      </c>
      <c r="Q59" s="182">
        <v>3</v>
      </c>
      <c r="T59" s="439" t="s">
        <v>33</v>
      </c>
      <c r="U59" s="439"/>
      <c r="W59" s="183">
        <v>87</v>
      </c>
      <c r="X59" s="182">
        <v>35</v>
      </c>
      <c r="Y59" s="182">
        <v>9</v>
      </c>
      <c r="Z59" s="182">
        <v>98</v>
      </c>
      <c r="AA59" s="182">
        <v>31</v>
      </c>
      <c r="AB59" s="182">
        <v>11</v>
      </c>
      <c r="AC59" s="182">
        <v>167</v>
      </c>
      <c r="AD59" s="182">
        <v>94</v>
      </c>
      <c r="AE59" s="182">
        <v>9</v>
      </c>
    </row>
    <row r="60" spans="1:34" ht="6" customHeight="1">
      <c r="A60" s="178"/>
      <c r="B60" s="178"/>
      <c r="C60" s="178"/>
      <c r="D60" s="178"/>
      <c r="E60" s="180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9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</row>
    <row r="61" spans="1:34">
      <c r="A61" s="177" t="s">
        <v>111</v>
      </c>
      <c r="R61" s="177" t="s">
        <v>111</v>
      </c>
    </row>
    <row r="62" spans="1:34">
      <c r="A62" s="176" t="s">
        <v>110</v>
      </c>
      <c r="R62" s="176" t="s">
        <v>109</v>
      </c>
    </row>
  </sheetData>
  <mergeCells count="40">
    <mergeCell ref="T14:U14"/>
    <mergeCell ref="T19:U19"/>
    <mergeCell ref="T20:U20"/>
    <mergeCell ref="B5:D5"/>
    <mergeCell ref="S5:U5"/>
    <mergeCell ref="B8:D8"/>
    <mergeCell ref="C9:D9"/>
    <mergeCell ref="S8:U8"/>
    <mergeCell ref="T9:U9"/>
    <mergeCell ref="C48:D48"/>
    <mergeCell ref="C14:D14"/>
    <mergeCell ref="C19:D19"/>
    <mergeCell ref="C20:D20"/>
    <mergeCell ref="C25:D25"/>
    <mergeCell ref="C28:D28"/>
    <mergeCell ref="C29:D29"/>
    <mergeCell ref="C30:D30"/>
    <mergeCell ref="B37:D37"/>
    <mergeCell ref="B34:D34"/>
    <mergeCell ref="T38:U38"/>
    <mergeCell ref="T43:U43"/>
    <mergeCell ref="T29:U29"/>
    <mergeCell ref="T30:U30"/>
    <mergeCell ref="S37:U37"/>
    <mergeCell ref="T48:U48"/>
    <mergeCell ref="T49:U49"/>
    <mergeCell ref="T25:U25"/>
    <mergeCell ref="T28:U28"/>
    <mergeCell ref="C59:D59"/>
    <mergeCell ref="T59:U59"/>
    <mergeCell ref="T57:U57"/>
    <mergeCell ref="T58:U58"/>
    <mergeCell ref="C38:D38"/>
    <mergeCell ref="C43:D43"/>
    <mergeCell ref="T54:U54"/>
    <mergeCell ref="C49:D49"/>
    <mergeCell ref="C54:D54"/>
    <mergeCell ref="C57:D57"/>
    <mergeCell ref="C58:D58"/>
    <mergeCell ref="S34:U34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6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7.37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4" width="6.125" style="105" customWidth="1"/>
    <col min="15" max="15" width="6" style="105" customWidth="1"/>
    <col min="16" max="17" width="6.125" style="105" customWidth="1"/>
    <col min="18" max="16384" width="11.25" style="105"/>
  </cols>
  <sheetData>
    <row r="1" spans="1:17" ht="13.5">
      <c r="A1" s="131" t="s">
        <v>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101</v>
      </c>
      <c r="G4" s="130"/>
      <c r="H4" s="130"/>
      <c r="I4" s="130" t="s">
        <v>96</v>
      </c>
      <c r="J4" s="130"/>
      <c r="K4" s="130"/>
      <c r="L4" s="130" t="s">
        <v>100</v>
      </c>
      <c r="M4" s="130"/>
      <c r="N4" s="130"/>
      <c r="O4" s="130" t="s">
        <v>3</v>
      </c>
      <c r="P4" s="130"/>
      <c r="Q4" s="129"/>
    </row>
    <row r="5" spans="1:17">
      <c r="B5" s="444" t="s">
        <v>42</v>
      </c>
      <c r="C5" s="444"/>
      <c r="D5" s="444"/>
      <c r="E5" s="128"/>
      <c r="F5" s="147" t="s">
        <v>5</v>
      </c>
      <c r="G5" s="147" t="s">
        <v>6</v>
      </c>
      <c r="H5" s="147" t="s">
        <v>6</v>
      </c>
      <c r="I5" s="147" t="s">
        <v>5</v>
      </c>
      <c r="J5" s="147" t="s">
        <v>6</v>
      </c>
      <c r="K5" s="147" t="s">
        <v>6</v>
      </c>
      <c r="L5" s="147" t="s">
        <v>5</v>
      </c>
      <c r="M5" s="147" t="s">
        <v>6</v>
      </c>
      <c r="N5" s="147" t="s">
        <v>6</v>
      </c>
      <c r="O5" s="147" t="s">
        <v>5</v>
      </c>
      <c r="P5" s="147" t="s">
        <v>6</v>
      </c>
      <c r="Q5" s="146" t="s">
        <v>6</v>
      </c>
    </row>
    <row r="6" spans="1:17">
      <c r="A6" s="108"/>
      <c r="B6" s="108"/>
      <c r="C6" s="108"/>
      <c r="D6" s="108"/>
      <c r="E6" s="108"/>
      <c r="F6" s="145" t="s">
        <v>7</v>
      </c>
      <c r="G6" s="145" t="s">
        <v>7</v>
      </c>
      <c r="H6" s="145" t="s">
        <v>8</v>
      </c>
      <c r="I6" s="145" t="s">
        <v>7</v>
      </c>
      <c r="J6" s="145" t="s">
        <v>7</v>
      </c>
      <c r="K6" s="145" t="s">
        <v>8</v>
      </c>
      <c r="L6" s="145" t="s">
        <v>7</v>
      </c>
      <c r="M6" s="145" t="s">
        <v>7</v>
      </c>
      <c r="N6" s="145" t="s">
        <v>8</v>
      </c>
      <c r="O6" s="145" t="s">
        <v>7</v>
      </c>
      <c r="P6" s="145" t="s">
        <v>7</v>
      </c>
      <c r="Q6" s="144" t="s">
        <v>8</v>
      </c>
    </row>
    <row r="7" spans="1:17" ht="6" customHeight="1">
      <c r="A7" s="123"/>
      <c r="B7" s="123"/>
      <c r="C7" s="123"/>
      <c r="D7" s="123"/>
      <c r="E7" s="122"/>
    </row>
    <row r="8" spans="1:17" s="142" customFormat="1">
      <c r="B8" s="445" t="s">
        <v>41</v>
      </c>
      <c r="C8" s="445"/>
      <c r="D8" s="445"/>
      <c r="E8" s="143"/>
      <c r="F8" s="121">
        <v>31628</v>
      </c>
      <c r="G8" s="121">
        <v>9757</v>
      </c>
      <c r="H8" s="121">
        <v>6884</v>
      </c>
      <c r="I8" s="120">
        <v>28618</v>
      </c>
      <c r="J8" s="120">
        <v>9317</v>
      </c>
      <c r="K8" s="120">
        <v>6703</v>
      </c>
      <c r="L8" s="120">
        <v>26931</v>
      </c>
      <c r="M8" s="120">
        <v>9374</v>
      </c>
      <c r="N8" s="120">
        <v>6447</v>
      </c>
      <c r="O8" s="120">
        <v>1803</v>
      </c>
      <c r="P8" s="120">
        <v>677</v>
      </c>
      <c r="Q8" s="120">
        <v>421</v>
      </c>
    </row>
    <row r="9" spans="1:17" ht="6" customHeight="1">
      <c r="E9" s="114"/>
      <c r="F9" s="119"/>
      <c r="G9" s="119"/>
      <c r="H9" s="119"/>
      <c r="I9" s="118"/>
      <c r="J9" s="118"/>
      <c r="K9" s="118"/>
      <c r="L9" s="118"/>
      <c r="M9" s="118"/>
      <c r="N9" s="118"/>
      <c r="O9" s="118"/>
      <c r="P9" s="118"/>
      <c r="Q9" s="118"/>
    </row>
    <row r="10" spans="1:17">
      <c r="C10" s="444" t="s">
        <v>40</v>
      </c>
      <c r="D10" s="444"/>
      <c r="E10" s="114"/>
      <c r="F10" s="113">
        <v>144</v>
      </c>
      <c r="G10" s="113">
        <v>113</v>
      </c>
      <c r="H10" s="113">
        <v>120</v>
      </c>
      <c r="I10" s="111">
        <v>154</v>
      </c>
      <c r="J10" s="111">
        <v>131</v>
      </c>
      <c r="K10" s="111">
        <v>151</v>
      </c>
      <c r="L10" s="111">
        <v>122</v>
      </c>
      <c r="M10" s="111">
        <v>106</v>
      </c>
      <c r="N10" s="111">
        <v>117</v>
      </c>
      <c r="O10" s="111">
        <v>8</v>
      </c>
      <c r="P10" s="111">
        <v>5</v>
      </c>
      <c r="Q10" s="111">
        <v>9</v>
      </c>
    </row>
    <row r="11" spans="1:17">
      <c r="D11" s="115" t="s">
        <v>9</v>
      </c>
      <c r="E11" s="114"/>
      <c r="F11" s="112">
        <v>18</v>
      </c>
      <c r="G11" s="112">
        <v>20</v>
      </c>
      <c r="H11" s="112">
        <v>18</v>
      </c>
      <c r="I11" s="111">
        <v>25</v>
      </c>
      <c r="J11" s="111">
        <v>24</v>
      </c>
      <c r="K11" s="111">
        <v>28</v>
      </c>
      <c r="L11" s="111">
        <v>20</v>
      </c>
      <c r="M11" s="111">
        <v>24</v>
      </c>
      <c r="N11" s="111">
        <v>21</v>
      </c>
      <c r="O11" s="111">
        <v>1</v>
      </c>
      <c r="P11" s="111">
        <v>2</v>
      </c>
      <c r="Q11" s="111">
        <v>2</v>
      </c>
    </row>
    <row r="12" spans="1:17">
      <c r="D12" s="115" t="s">
        <v>10</v>
      </c>
      <c r="E12" s="114"/>
      <c r="F12" s="112">
        <v>84</v>
      </c>
      <c r="G12" s="112">
        <v>53</v>
      </c>
      <c r="H12" s="112">
        <v>56</v>
      </c>
      <c r="I12" s="111">
        <v>78</v>
      </c>
      <c r="J12" s="111">
        <v>62</v>
      </c>
      <c r="K12" s="111">
        <v>84</v>
      </c>
      <c r="L12" s="111">
        <v>61</v>
      </c>
      <c r="M12" s="111">
        <v>52</v>
      </c>
      <c r="N12" s="111">
        <v>64</v>
      </c>
      <c r="O12" s="111">
        <v>5</v>
      </c>
      <c r="P12" s="111">
        <v>3</v>
      </c>
      <c r="Q12" s="111">
        <v>7</v>
      </c>
    </row>
    <row r="13" spans="1:17">
      <c r="D13" s="115" t="s">
        <v>11</v>
      </c>
      <c r="E13" s="114"/>
      <c r="F13" s="112">
        <v>16</v>
      </c>
      <c r="G13" s="112">
        <v>7</v>
      </c>
      <c r="H13" s="112">
        <v>8</v>
      </c>
      <c r="I13" s="111">
        <v>25</v>
      </c>
      <c r="J13" s="111">
        <v>20</v>
      </c>
      <c r="K13" s="111">
        <v>16</v>
      </c>
      <c r="L13" s="111">
        <v>12</v>
      </c>
      <c r="M13" s="111">
        <v>4</v>
      </c>
      <c r="N13" s="111">
        <v>4</v>
      </c>
      <c r="O13" s="111">
        <v>0</v>
      </c>
      <c r="P13" s="111">
        <v>0</v>
      </c>
      <c r="Q13" s="111">
        <v>0</v>
      </c>
    </row>
    <row r="14" spans="1:17" ht="10.5" customHeight="1">
      <c r="D14" s="148" t="s">
        <v>99</v>
      </c>
      <c r="E14" s="114"/>
      <c r="F14" s="112">
        <v>26</v>
      </c>
      <c r="G14" s="112">
        <v>33</v>
      </c>
      <c r="H14" s="112">
        <v>38</v>
      </c>
      <c r="I14" s="111">
        <v>26</v>
      </c>
      <c r="J14" s="111">
        <v>25</v>
      </c>
      <c r="K14" s="111">
        <v>23</v>
      </c>
      <c r="L14" s="111">
        <v>29</v>
      </c>
      <c r="M14" s="111">
        <v>26</v>
      </c>
      <c r="N14" s="111">
        <v>28</v>
      </c>
      <c r="O14" s="111">
        <v>2</v>
      </c>
      <c r="P14" s="111">
        <v>0</v>
      </c>
      <c r="Q14" s="111">
        <v>0</v>
      </c>
    </row>
    <row r="15" spans="1:17" ht="6" customHeight="1">
      <c r="E15" s="114"/>
      <c r="F15" s="113"/>
      <c r="G15" s="113"/>
      <c r="H15" s="113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7">
      <c r="C16" s="444" t="s">
        <v>39</v>
      </c>
      <c r="D16" s="444"/>
      <c r="E16" s="114"/>
      <c r="F16" s="113">
        <v>1730</v>
      </c>
      <c r="G16" s="113">
        <v>1319</v>
      </c>
      <c r="H16" s="113">
        <v>1385</v>
      </c>
      <c r="I16" s="111">
        <v>1790</v>
      </c>
      <c r="J16" s="111">
        <v>1360</v>
      </c>
      <c r="K16" s="111">
        <v>1405</v>
      </c>
      <c r="L16" s="111">
        <v>1719</v>
      </c>
      <c r="M16" s="111">
        <v>1364</v>
      </c>
      <c r="N16" s="111">
        <v>1417</v>
      </c>
      <c r="O16" s="111">
        <v>116</v>
      </c>
      <c r="P16" s="111">
        <v>82</v>
      </c>
      <c r="Q16" s="111">
        <v>82</v>
      </c>
    </row>
    <row r="17" spans="3:17">
      <c r="D17" s="115" t="s">
        <v>14</v>
      </c>
      <c r="E17" s="114"/>
      <c r="F17" s="112">
        <v>833</v>
      </c>
      <c r="G17" s="112">
        <v>636</v>
      </c>
      <c r="H17" s="112">
        <v>628</v>
      </c>
      <c r="I17" s="111">
        <v>856</v>
      </c>
      <c r="J17" s="111">
        <v>671</v>
      </c>
      <c r="K17" s="111">
        <v>669</v>
      </c>
      <c r="L17" s="111">
        <v>848</v>
      </c>
      <c r="M17" s="111">
        <v>689</v>
      </c>
      <c r="N17" s="111">
        <v>665</v>
      </c>
      <c r="O17" s="111">
        <v>73</v>
      </c>
      <c r="P17" s="111">
        <v>50</v>
      </c>
      <c r="Q17" s="111">
        <v>48</v>
      </c>
    </row>
    <row r="18" spans="3:17">
      <c r="D18" s="115" t="s">
        <v>15</v>
      </c>
      <c r="E18" s="114"/>
      <c r="F18" s="112">
        <v>681</v>
      </c>
      <c r="G18" s="112">
        <v>521</v>
      </c>
      <c r="H18" s="112">
        <v>583</v>
      </c>
      <c r="I18" s="111">
        <v>707</v>
      </c>
      <c r="J18" s="111">
        <v>522</v>
      </c>
      <c r="K18" s="111">
        <v>574</v>
      </c>
      <c r="L18" s="111">
        <v>665</v>
      </c>
      <c r="M18" s="111">
        <v>511</v>
      </c>
      <c r="N18" s="111">
        <v>572</v>
      </c>
      <c r="O18" s="111">
        <v>35</v>
      </c>
      <c r="P18" s="111">
        <v>25</v>
      </c>
      <c r="Q18" s="111">
        <v>29</v>
      </c>
    </row>
    <row r="19" spans="3:17">
      <c r="D19" s="115" t="s">
        <v>16</v>
      </c>
      <c r="E19" s="114"/>
      <c r="F19" s="112">
        <v>92</v>
      </c>
      <c r="G19" s="112">
        <v>66</v>
      </c>
      <c r="H19" s="112">
        <v>82</v>
      </c>
      <c r="I19" s="111">
        <v>104</v>
      </c>
      <c r="J19" s="111">
        <v>78</v>
      </c>
      <c r="K19" s="111">
        <v>81</v>
      </c>
      <c r="L19" s="111">
        <v>80</v>
      </c>
      <c r="M19" s="111">
        <v>59</v>
      </c>
      <c r="N19" s="111">
        <v>81</v>
      </c>
      <c r="O19" s="111">
        <v>1</v>
      </c>
      <c r="P19" s="111">
        <v>3</v>
      </c>
      <c r="Q19" s="111">
        <v>1</v>
      </c>
    </row>
    <row r="20" spans="3:17" ht="12" customHeight="1">
      <c r="D20" s="115" t="s">
        <v>17</v>
      </c>
      <c r="E20" s="114"/>
      <c r="F20" s="112">
        <v>124</v>
      </c>
      <c r="G20" s="112">
        <v>96</v>
      </c>
      <c r="H20" s="112">
        <v>92</v>
      </c>
      <c r="I20" s="111">
        <v>123</v>
      </c>
      <c r="J20" s="111">
        <v>89</v>
      </c>
      <c r="K20" s="111">
        <v>81</v>
      </c>
      <c r="L20" s="111">
        <v>126</v>
      </c>
      <c r="M20" s="111">
        <v>105</v>
      </c>
      <c r="N20" s="111">
        <v>99</v>
      </c>
      <c r="O20" s="111">
        <v>7</v>
      </c>
      <c r="P20" s="111">
        <v>4</v>
      </c>
      <c r="Q20" s="111">
        <v>4</v>
      </c>
    </row>
    <row r="21" spans="3:17" ht="6" customHeight="1">
      <c r="E21" s="114"/>
      <c r="F21" s="112"/>
      <c r="G21" s="112"/>
      <c r="H21" s="112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3:17">
      <c r="C22" s="444" t="s">
        <v>38</v>
      </c>
      <c r="D22" s="444"/>
      <c r="E22" s="114"/>
      <c r="F22" s="112">
        <v>22489</v>
      </c>
      <c r="G22" s="112">
        <v>6069</v>
      </c>
      <c r="H22" s="112">
        <v>3462</v>
      </c>
      <c r="I22" s="111">
        <v>19639</v>
      </c>
      <c r="J22" s="111">
        <v>5643</v>
      </c>
      <c r="K22" s="111">
        <v>3414</v>
      </c>
      <c r="L22" s="111">
        <v>19008</v>
      </c>
      <c r="M22" s="111">
        <v>5715</v>
      </c>
      <c r="N22" s="111">
        <v>3245</v>
      </c>
      <c r="O22" s="111">
        <v>1305</v>
      </c>
      <c r="P22" s="111">
        <v>458</v>
      </c>
      <c r="Q22" s="111">
        <v>229</v>
      </c>
    </row>
    <row r="23" spans="3:17" ht="6" customHeight="1">
      <c r="E23" s="114"/>
      <c r="F23" s="113"/>
      <c r="G23" s="113"/>
      <c r="H23" s="113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3:17">
      <c r="C24" s="444" t="s">
        <v>37</v>
      </c>
      <c r="D24" s="444"/>
      <c r="E24" s="114"/>
      <c r="F24" s="113">
        <v>1365</v>
      </c>
      <c r="G24" s="113">
        <v>511</v>
      </c>
      <c r="H24" s="113">
        <v>426</v>
      </c>
      <c r="I24" s="111">
        <v>1776</v>
      </c>
      <c r="J24" s="111">
        <v>791</v>
      </c>
      <c r="K24" s="111">
        <v>453</v>
      </c>
      <c r="L24" s="111">
        <v>1110</v>
      </c>
      <c r="M24" s="111">
        <v>717</v>
      </c>
      <c r="N24" s="111">
        <v>453</v>
      </c>
      <c r="O24" s="111">
        <v>72</v>
      </c>
      <c r="P24" s="111">
        <v>40</v>
      </c>
      <c r="Q24" s="111">
        <v>19</v>
      </c>
    </row>
    <row r="25" spans="3:17">
      <c r="D25" s="115" t="s">
        <v>18</v>
      </c>
      <c r="E25" s="114"/>
      <c r="F25" s="112">
        <v>1232</v>
      </c>
      <c r="G25" s="112">
        <v>402</v>
      </c>
      <c r="H25" s="112">
        <v>317</v>
      </c>
      <c r="I25" s="111">
        <v>1618</v>
      </c>
      <c r="J25" s="111">
        <v>679</v>
      </c>
      <c r="K25" s="111">
        <v>348</v>
      </c>
      <c r="L25" s="111">
        <v>974</v>
      </c>
      <c r="M25" s="111">
        <v>603</v>
      </c>
      <c r="N25" s="111">
        <v>343</v>
      </c>
      <c r="O25" s="111">
        <v>68</v>
      </c>
      <c r="P25" s="111">
        <v>34</v>
      </c>
      <c r="Q25" s="111">
        <v>13</v>
      </c>
    </row>
    <row r="26" spans="3:17">
      <c r="D26" s="115" t="s">
        <v>19</v>
      </c>
      <c r="E26" s="114"/>
      <c r="F26" s="112">
        <v>67</v>
      </c>
      <c r="G26" s="112">
        <v>52</v>
      </c>
      <c r="H26" s="112">
        <v>49</v>
      </c>
      <c r="I26" s="111">
        <v>74</v>
      </c>
      <c r="J26" s="111">
        <v>61</v>
      </c>
      <c r="K26" s="111">
        <v>55</v>
      </c>
      <c r="L26" s="111">
        <v>59</v>
      </c>
      <c r="M26" s="111">
        <v>53</v>
      </c>
      <c r="N26" s="111">
        <v>46</v>
      </c>
      <c r="O26" s="111">
        <v>2</v>
      </c>
      <c r="P26" s="111">
        <v>2</v>
      </c>
      <c r="Q26" s="111">
        <v>2</v>
      </c>
    </row>
    <row r="27" spans="3:17">
      <c r="D27" s="115" t="s">
        <v>20</v>
      </c>
      <c r="E27" s="114"/>
      <c r="F27" s="112">
        <v>61</v>
      </c>
      <c r="G27" s="112">
        <v>53</v>
      </c>
      <c r="H27" s="112">
        <v>56</v>
      </c>
      <c r="I27" s="111">
        <v>80</v>
      </c>
      <c r="J27" s="111">
        <v>46</v>
      </c>
      <c r="K27" s="111">
        <v>39</v>
      </c>
      <c r="L27" s="111">
        <v>74</v>
      </c>
      <c r="M27" s="111">
        <v>56</v>
      </c>
      <c r="N27" s="111">
        <v>53</v>
      </c>
      <c r="O27" s="111">
        <v>1</v>
      </c>
      <c r="P27" s="111">
        <v>3</v>
      </c>
      <c r="Q27" s="111">
        <v>3</v>
      </c>
    </row>
    <row r="28" spans="3:17">
      <c r="D28" s="115" t="s">
        <v>17</v>
      </c>
      <c r="E28" s="114"/>
      <c r="F28" s="117">
        <v>5</v>
      </c>
      <c r="G28" s="111">
        <v>4</v>
      </c>
      <c r="H28" s="111">
        <v>4</v>
      </c>
      <c r="I28" s="111">
        <v>4</v>
      </c>
      <c r="J28" s="111">
        <v>5</v>
      </c>
      <c r="K28" s="111">
        <v>11</v>
      </c>
      <c r="L28" s="111">
        <v>3</v>
      </c>
      <c r="M28" s="111">
        <v>5</v>
      </c>
      <c r="N28" s="111">
        <v>11</v>
      </c>
      <c r="O28" s="111">
        <v>1</v>
      </c>
      <c r="P28" s="111">
        <v>1</v>
      </c>
      <c r="Q28" s="111">
        <v>1</v>
      </c>
    </row>
    <row r="29" spans="3:17" ht="6" customHeight="1">
      <c r="E29" s="114"/>
      <c r="F29" s="116"/>
      <c r="G29" s="113"/>
      <c r="H29" s="113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3:17">
      <c r="C30" s="444" t="s">
        <v>36</v>
      </c>
      <c r="D30" s="444"/>
      <c r="E30" s="114"/>
      <c r="F30" s="113">
        <v>219</v>
      </c>
      <c r="G30" s="113">
        <v>168</v>
      </c>
      <c r="H30" s="113">
        <v>147</v>
      </c>
      <c r="I30" s="111">
        <v>230</v>
      </c>
      <c r="J30" s="111">
        <v>167</v>
      </c>
      <c r="K30" s="111">
        <v>164</v>
      </c>
      <c r="L30" s="111">
        <v>196</v>
      </c>
      <c r="M30" s="111">
        <v>157</v>
      </c>
      <c r="N30" s="111">
        <v>144</v>
      </c>
      <c r="O30" s="111">
        <v>15</v>
      </c>
      <c r="P30" s="111">
        <v>12</v>
      </c>
      <c r="Q30" s="111">
        <v>9</v>
      </c>
    </row>
    <row r="31" spans="3:17">
      <c r="D31" s="115" t="s">
        <v>35</v>
      </c>
      <c r="E31" s="114"/>
      <c r="F31" s="112">
        <v>12</v>
      </c>
      <c r="G31" s="112">
        <v>12</v>
      </c>
      <c r="H31" s="112">
        <v>38</v>
      </c>
      <c r="I31" s="111">
        <v>8</v>
      </c>
      <c r="J31" s="111">
        <v>9</v>
      </c>
      <c r="K31" s="111">
        <v>33</v>
      </c>
      <c r="L31" s="111">
        <v>6</v>
      </c>
      <c r="M31" s="111">
        <v>5</v>
      </c>
      <c r="N31" s="111">
        <v>18</v>
      </c>
      <c r="O31" s="111">
        <v>0</v>
      </c>
      <c r="P31" s="111">
        <v>0</v>
      </c>
      <c r="Q31" s="111">
        <v>0</v>
      </c>
    </row>
    <row r="32" spans="3:17">
      <c r="D32" s="115" t="s">
        <v>22</v>
      </c>
      <c r="E32" s="114"/>
      <c r="F32" s="112">
        <v>207</v>
      </c>
      <c r="G32" s="112">
        <v>156</v>
      </c>
      <c r="H32" s="112">
        <v>109</v>
      </c>
      <c r="I32" s="111">
        <v>222</v>
      </c>
      <c r="J32" s="111">
        <v>158</v>
      </c>
      <c r="K32" s="111">
        <v>131</v>
      </c>
      <c r="L32" s="111">
        <v>190</v>
      </c>
      <c r="M32" s="111">
        <v>152</v>
      </c>
      <c r="N32" s="111">
        <v>126</v>
      </c>
      <c r="O32" s="111">
        <v>15</v>
      </c>
      <c r="P32" s="111">
        <v>12</v>
      </c>
      <c r="Q32" s="111">
        <v>9</v>
      </c>
    </row>
    <row r="33" spans="1:17" ht="6" customHeight="1">
      <c r="E33" s="114"/>
      <c r="F33" s="112"/>
      <c r="G33" s="112"/>
      <c r="H33" s="112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>
      <c r="C34" s="444" t="s">
        <v>17</v>
      </c>
      <c r="D34" s="444"/>
      <c r="E34" s="114"/>
      <c r="F34" s="112">
        <v>5681</v>
      </c>
      <c r="G34" s="112">
        <v>1577</v>
      </c>
      <c r="H34" s="112">
        <v>1344</v>
      </c>
      <c r="I34" s="111">
        <v>5029</v>
      </c>
      <c r="J34" s="111">
        <v>1225</v>
      </c>
      <c r="K34" s="111">
        <v>1116</v>
      </c>
      <c r="L34" s="111">
        <v>4776</v>
      </c>
      <c r="M34" s="111">
        <v>1315</v>
      </c>
      <c r="N34" s="111">
        <v>1071</v>
      </c>
      <c r="O34" s="111">
        <v>287</v>
      </c>
      <c r="P34" s="111">
        <v>80</v>
      </c>
      <c r="Q34" s="111">
        <v>73</v>
      </c>
    </row>
    <row r="35" spans="1:17">
      <c r="B35" s="105" t="s">
        <v>23</v>
      </c>
      <c r="E35" s="114"/>
      <c r="F35" s="112"/>
      <c r="G35" s="112"/>
      <c r="H35" s="112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17">
      <c r="C36" s="444" t="s">
        <v>34</v>
      </c>
      <c r="D36" s="444"/>
      <c r="E36" s="114"/>
      <c r="F36" s="112">
        <v>274</v>
      </c>
      <c r="G36" s="112">
        <v>206</v>
      </c>
      <c r="H36" s="112">
        <v>170</v>
      </c>
      <c r="I36" s="111">
        <v>305</v>
      </c>
      <c r="J36" s="111">
        <v>224</v>
      </c>
      <c r="K36" s="111">
        <v>215</v>
      </c>
      <c r="L36" s="111">
        <v>274</v>
      </c>
      <c r="M36" s="111">
        <v>220</v>
      </c>
      <c r="N36" s="111">
        <v>203</v>
      </c>
      <c r="O36" s="111">
        <v>18</v>
      </c>
      <c r="P36" s="111">
        <v>12</v>
      </c>
      <c r="Q36" s="111">
        <v>14</v>
      </c>
    </row>
    <row r="37" spans="1:17">
      <c r="C37" s="444" t="s">
        <v>33</v>
      </c>
      <c r="D37" s="444"/>
      <c r="E37" s="114"/>
      <c r="F37" s="112">
        <v>4143</v>
      </c>
      <c r="G37" s="112">
        <v>1666</v>
      </c>
      <c r="H37" s="112">
        <v>191</v>
      </c>
      <c r="I37" s="111">
        <v>2913</v>
      </c>
      <c r="J37" s="111">
        <v>1333</v>
      </c>
      <c r="K37" s="111">
        <v>184</v>
      </c>
      <c r="L37" s="111">
        <v>2762</v>
      </c>
      <c r="M37" s="111">
        <v>1947</v>
      </c>
      <c r="N37" s="111">
        <v>225</v>
      </c>
      <c r="O37" s="111">
        <v>167</v>
      </c>
      <c r="P37" s="111">
        <v>124</v>
      </c>
      <c r="Q37" s="111">
        <v>13</v>
      </c>
    </row>
    <row r="38" spans="1:17" ht="6" customHeight="1">
      <c r="A38" s="108"/>
      <c r="B38" s="108"/>
      <c r="C38" s="108"/>
      <c r="D38" s="108"/>
      <c r="E38" s="110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91</v>
      </c>
    </row>
    <row r="43" spans="1:17">
      <c r="A43" s="106" t="s">
        <v>98</v>
      </c>
    </row>
    <row r="44" spans="1:17">
      <c r="A44" s="106" t="s">
        <v>97</v>
      </c>
    </row>
    <row r="45" spans="1:17">
      <c r="A45" s="106" t="s">
        <v>75</v>
      </c>
    </row>
    <row r="46" spans="1:17">
      <c r="A46" s="105" t="s">
        <v>44</v>
      </c>
    </row>
  </sheetData>
  <mergeCells count="10">
    <mergeCell ref="B5:D5"/>
    <mergeCell ref="C34:D34"/>
    <mergeCell ref="C24:D24"/>
    <mergeCell ref="C30:D30"/>
    <mergeCell ref="C36:D36"/>
    <mergeCell ref="C37:D37"/>
    <mergeCell ref="B8:D8"/>
    <mergeCell ref="C10:D10"/>
    <mergeCell ref="C16:D16"/>
    <mergeCell ref="C22:D22"/>
  </mergeCells>
  <phoneticPr fontId="1"/>
  <printOptions horizontalCentered="1" verticalCentered="1"/>
  <pageMargins left="0.78740157480314965" right="0.78740157480314965" top="0.76" bottom="0.16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54</vt:i4>
      </vt:variant>
      <vt:variant>
        <vt:lpstr>名前付き一覧</vt:lpstr>
      </vt:variant>
      <vt:variant>
        <vt:i4>6</vt:i4>
      </vt:variant>
    </vt:vector>
  </HeadingPairs>
  <TitlesOfParts>
    <vt:vector baseType="lpstr" size="60">
      <vt:lpstr>R7</vt:lpstr>
      <vt:lpstr>R6</vt:lpstr>
      <vt:lpstr>R5</vt:lpstr>
      <vt:lpstr>R4</vt:lpstr>
      <vt:lpstr>R3</vt:lpstr>
      <vt:lpstr>R2</vt:lpstr>
      <vt:lpstr>R1(Ⅰ)</vt:lpstr>
      <vt:lpstr>R1(Ⅱ)</vt:lpstr>
      <vt:lpstr>H30(Ⅰ)</vt:lpstr>
      <vt:lpstr>H30(Ⅱ)</vt:lpstr>
      <vt:lpstr>H29(Ⅰ)</vt:lpstr>
      <vt:lpstr>H29(Ⅱ)</vt:lpstr>
      <vt:lpstr>H28(Ⅰ)</vt:lpstr>
      <vt:lpstr>H28(Ⅱ)</vt:lpstr>
      <vt:lpstr>H27(Ⅰ)</vt:lpstr>
      <vt:lpstr>H27(Ⅱ)</vt:lpstr>
      <vt:lpstr>H26(Ⅰ)</vt:lpstr>
      <vt:lpstr>H26(Ⅱ)</vt:lpstr>
      <vt:lpstr>H25(Ⅰ)</vt:lpstr>
      <vt:lpstr>H25(Ⅱ)</vt:lpstr>
      <vt:lpstr>H24(Ⅰ)</vt:lpstr>
      <vt:lpstr>H24(Ⅱ)</vt:lpstr>
      <vt:lpstr>H23(Ⅰ)</vt:lpstr>
      <vt:lpstr>H23(Ⅱ)</vt:lpstr>
      <vt:lpstr>H22(Ⅰ)</vt:lpstr>
      <vt:lpstr>H22(Ⅱ)</vt:lpstr>
      <vt:lpstr>H21(Ⅰ)</vt:lpstr>
      <vt:lpstr>H21(Ⅱ)</vt:lpstr>
      <vt:lpstr>H20(Ⅰ)</vt:lpstr>
      <vt:lpstr>H20(Ⅱ)</vt:lpstr>
      <vt:lpstr>H19(Ⅰ)</vt:lpstr>
      <vt:lpstr>H19(Ⅱ)</vt:lpstr>
      <vt:lpstr>H18(Ⅰ)</vt:lpstr>
      <vt:lpstr>H18(Ⅱ)</vt:lpstr>
      <vt:lpstr>H17(Ⅰ)</vt:lpstr>
      <vt:lpstr>H17(Ⅱ)</vt:lpstr>
      <vt:lpstr>H16(Ⅰ)</vt:lpstr>
      <vt:lpstr>H16(Ⅱ)</vt:lpstr>
      <vt:lpstr>H15(Ⅰ)</vt:lpstr>
      <vt:lpstr>H15(Ⅱ)</vt:lpstr>
      <vt:lpstr>H14(Ⅰ)</vt:lpstr>
      <vt:lpstr>H14(Ⅱ)</vt:lpstr>
      <vt:lpstr>H13(Ⅰ)</vt:lpstr>
      <vt:lpstr>H13(Ⅱ)</vt:lpstr>
      <vt:lpstr>H12(Ⅰ)</vt:lpstr>
      <vt:lpstr>H12(Ⅱ)</vt:lpstr>
      <vt:lpstr>H11(Ⅰ)</vt:lpstr>
      <vt:lpstr>H11(Ⅱ)</vt:lpstr>
      <vt:lpstr>H10(Ⅰ)</vt:lpstr>
      <vt:lpstr>H10(Ⅱ)</vt:lpstr>
      <vt:lpstr>H9(Ⅰ)</vt:lpstr>
      <vt:lpstr>H9(Ⅱ)</vt:lpstr>
      <vt:lpstr>H8(Ⅰ)</vt:lpstr>
      <vt:lpstr>H8(Ⅱ)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2026-03-19T08:26:26Z</dcterms:modified>
</cp:coreProperties>
</file>