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8526"/>
  <workbookPr filterPrivacy="1"/>
  <xr:revisionPtr xr6:coauthVersionLast="47" xr6:coauthVersionMax="47" documentId="13_ncr:1_{27097C0C-BC85-4DEC-97F3-31B95BB49A78}" revIDLastSave="0" xr10:uidLastSave="{00000000-0000-0000-0000-000000000000}"/>
  <bookViews>
    <workbookView xr2:uid="{00000000-000D-0000-FFFF-FFFF00000000}" windowHeight="15600" windowWidth="28920" xWindow="-60" yWindow="-60"/>
  </bookViews>
  <sheets>
    <sheet r:id="rId1" name="R7" sheetId="34"/>
    <sheet r:id="rId2" name="R6" sheetId="33"/>
    <sheet r:id="rId3" name="R5" sheetId="32"/>
    <sheet r:id="rId4" name="R4" sheetId="31"/>
    <sheet r:id="rId5" name="R3" sheetId="30"/>
    <sheet r:id="rId6" name="R2" sheetId="29"/>
    <sheet r:id="rId7" name="R1" sheetId="28"/>
    <sheet r:id="rId8" name="H30" sheetId="27"/>
    <sheet r:id="rId9" name="H29" sheetId="26"/>
    <sheet r:id="rId10" name="H28" sheetId="25"/>
    <sheet r:id="rId11" name="H27" sheetId="24"/>
    <sheet r:id="rId12" name="H26" sheetId="23"/>
    <sheet r:id="rId13" name="H25" sheetId="22"/>
    <sheet r:id="rId14" name="H24" sheetId="21"/>
    <sheet r:id="rId15" name="H23" sheetId="20"/>
    <sheet r:id="rId16" name="H22" sheetId="19"/>
    <sheet r:id="rId17" name="H21" sheetId="18"/>
    <sheet r:id="rId18" name="H20" sheetId="17"/>
    <sheet r:id="rId19" name="H19" sheetId="16"/>
    <sheet r:id="rId20" name="H18" sheetId="15"/>
    <sheet r:id="rId21" name="H17" sheetId="14"/>
    <sheet r:id="rId22" name="H16" sheetId="13"/>
    <sheet r:id="rId23" name="H15(1)" sheetId="11"/>
    <sheet r:id="rId24" name="H14(1)" sheetId="9"/>
    <sheet r:id="rId25" name="H14(2)" sheetId="10"/>
    <sheet r:id="rId26" name="H13(1)" sheetId="5"/>
    <sheet r:id="rId27" name="H13(2)" sheetId="6"/>
    <sheet r:id="rId28" name="H12(1)" sheetId="7"/>
    <sheet r:id="rId29" name="H12(2)" sheetId="8"/>
    <sheet r:id="rId30" name="H11" sheetId="4"/>
    <sheet r:id="rId31" name="H10" sheetId="3"/>
    <sheet r:id="rId32" name="H9" sheetId="2"/>
    <sheet r:id="rId33" name="H8" sheetId="1"/>
  </sheets>
  <definedNames>
    <definedName localSheetId="32" name="_xlnm.Print_Area">'H8'!$A$1:$I$35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5" i="29" l="1"/>
  <c r="J14" i="29"/>
  <c r="J13" i="29"/>
  <c r="J12" i="29"/>
  <c r="J11" i="29"/>
  <c r="J11" i="28" l="1"/>
  <c r="J12" i="28"/>
  <c r="J13" i="28"/>
  <c r="J14" i="28"/>
  <c r="J15" i="28"/>
  <c r="J11" i="27"/>
  <c r="J12" i="27"/>
  <c r="J13" i="27"/>
  <c r="J14" i="27"/>
  <c r="J15" i="27"/>
  <c r="C11" i="1"/>
  <c r="C12" i="1"/>
  <c r="C13" i="1"/>
  <c r="C15" i="1"/>
  <c r="C27" i="1"/>
  <c r="C28" i="1"/>
  <c r="C29" i="1"/>
  <c r="C31" i="1"/>
  <c r="I11" i="13"/>
  <c r="I12" i="13"/>
  <c r="I13" i="13"/>
  <c r="I14" i="13"/>
  <c r="C15" i="13"/>
  <c r="I15" i="13"/>
  <c r="K15" i="13"/>
  <c r="J11" i="14"/>
  <c r="J12" i="14"/>
  <c r="J13" i="14"/>
  <c r="J14" i="14"/>
  <c r="C15" i="14"/>
  <c r="J15" i="14"/>
  <c r="L15" i="14"/>
  <c r="J11" i="15"/>
  <c r="J12" i="15"/>
  <c r="J13" i="15"/>
  <c r="J14" i="15"/>
  <c r="C15" i="15"/>
  <c r="J15" i="15"/>
  <c r="L15" i="15"/>
  <c r="J11" i="16"/>
  <c r="J12" i="16"/>
  <c r="J13" i="16"/>
  <c r="J14" i="16"/>
  <c r="J15" i="16"/>
  <c r="I11" i="17"/>
  <c r="I12" i="17"/>
  <c r="I13" i="17"/>
  <c r="I14" i="17"/>
  <c r="I15" i="17"/>
  <c r="I11" i="18"/>
  <c r="I12" i="18"/>
  <c r="I13" i="18"/>
  <c r="I14" i="18"/>
  <c r="I15" i="18"/>
  <c r="I11" i="19"/>
  <c r="I12" i="19"/>
  <c r="I13" i="19"/>
  <c r="I14" i="19"/>
  <c r="I15" i="19"/>
  <c r="J11" i="22"/>
  <c r="J12" i="22"/>
  <c r="J13" i="22"/>
  <c r="J14" i="22"/>
  <c r="J15" i="22"/>
  <c r="J11" i="23"/>
  <c r="J12" i="23"/>
  <c r="J13" i="23"/>
  <c r="J14" i="23"/>
  <c r="J15" i="23"/>
  <c r="J11" i="24"/>
  <c r="J12" i="24"/>
  <c r="J13" i="24"/>
  <c r="J14" i="24"/>
  <c r="J15" i="24"/>
  <c r="J11" i="25"/>
  <c r="J12" i="25"/>
  <c r="J13" i="25"/>
  <c r="J14" i="25"/>
  <c r="J15" i="25"/>
  <c r="J11" i="26"/>
  <c r="J12" i="26"/>
  <c r="J13" i="26"/>
  <c r="J14" i="26"/>
  <c r="J15" i="26"/>
</calcChain>
</file>

<file path=xl/sharedStrings.xml><?xml version="1.0" encoding="utf-8"?>
<sst xmlns="http://schemas.openxmlformats.org/spreadsheetml/2006/main" count="1082" uniqueCount="165">
  <si>
    <t>(1) 地　　方　　裁　　判　　所</t>
  </si>
  <si>
    <t>　本表は、名古屋地方裁判所本庁分の延べ人員である。平成7年分は概数である。</t>
  </si>
  <si>
    <t>新　　　　　受　　　　　人　　　　　員</t>
  </si>
  <si>
    <t>控訴審</t>
  </si>
  <si>
    <t>再審</t>
  </si>
  <si>
    <t>その他</t>
  </si>
  <si>
    <t xml:space="preserve"> 平 成  3 年</t>
  </si>
  <si>
    <t>－</t>
  </si>
  <si>
    <t>4 　</t>
  </si>
  <si>
    <t>5 　</t>
  </si>
  <si>
    <t>6 　</t>
  </si>
  <si>
    <t>7 　</t>
  </si>
  <si>
    <t>(2) 簡　　易　　裁　　判　　所</t>
  </si>
  <si>
    <t>　本表は、名古屋簡易裁判所分の延べ人員である。平成7年分は概数である。</t>
  </si>
  <si>
    <t>年    別</t>
  </si>
  <si>
    <t>総数</t>
  </si>
  <si>
    <t>既済人員</t>
  </si>
  <si>
    <t>未済人員</t>
  </si>
  <si>
    <t>通常</t>
  </si>
  <si>
    <t>略式</t>
  </si>
  <si>
    <t>　注1) 略式には交通即決を含む。</t>
  </si>
  <si>
    <t>　　2) 愛知中村、昭和簡易裁判所分は、平成5年4月8日付で廃止庁となり、名古屋簡易裁判所に統合された。</t>
  </si>
  <si>
    <t>　(名古屋地方裁判所)</t>
  </si>
  <si>
    <r>
      <t>20</t>
    </r>
    <r>
      <rPr>
        <sz val="11"/>
        <rFont val="ＭＳ 明朝"/>
        <family val="1"/>
        <charset val="128"/>
      </rPr>
      <t>－4. 刑　　　事　　　事　　　件</t>
    </r>
  </si>
  <si>
    <r>
      <t>第</t>
    </r>
    <r>
      <rPr>
        <sz val="8"/>
        <rFont val="ff4550G-ﾌﾟﾚﾐｱﾑ(体験版)"/>
        <family val="3"/>
        <charset val="128"/>
      </rPr>
      <t>1</t>
    </r>
    <r>
      <rPr>
        <sz val="8"/>
        <rFont val="ＭＳ 明朝"/>
        <family val="1"/>
        <charset val="128"/>
      </rPr>
      <t>審</t>
    </r>
  </si>
  <si>
    <r>
      <t>第　　　</t>
    </r>
    <r>
      <rPr>
        <sz val="8"/>
        <rFont val="ff4550G-ﾌﾟﾚﾐｱﾑ(体験版)"/>
        <family val="3"/>
        <charset val="128"/>
      </rPr>
      <t>1</t>
    </r>
    <r>
      <rPr>
        <sz val="8"/>
        <rFont val="ＭＳ 明朝"/>
        <family val="1"/>
        <charset val="128"/>
      </rPr>
      <t>　　　審</t>
    </r>
  </si>
  <si>
    <t>8 　</t>
  </si>
  <si>
    <t xml:space="preserve"> 平 成  4 年</t>
  </si>
  <si>
    <t>第　　　1　　　審</t>
  </si>
  <si>
    <t>　本表は、名古屋簡易裁判所分の延べ人員である。平成8年分は概数である。</t>
  </si>
  <si>
    <t>第1審</t>
  </si>
  <si>
    <t>年別</t>
  </si>
  <si>
    <t>　本表は、名古屋地方裁判所本庁分の延べ人員である。平成8年分は概数である。</t>
  </si>
  <si>
    <t>9 　</t>
  </si>
  <si>
    <t xml:space="preserve"> 平 成  5 年</t>
  </si>
  <si>
    <t>　本表は、名古屋簡易裁判所分の延べ人員である。平成9年分は概数である。</t>
    <phoneticPr fontId="10"/>
  </si>
  <si>
    <t xml:space="preserve"> 平 成  5 年</t>
    <phoneticPr fontId="10"/>
  </si>
  <si>
    <t>　本表は、名古屋地方裁判所本庁分の延べ人員である。平成9年分は概数である。</t>
    <phoneticPr fontId="10"/>
  </si>
  <si>
    <t>　注) 略式には交通即決を含む。</t>
    <phoneticPr fontId="10"/>
  </si>
  <si>
    <t>10 　</t>
  </si>
  <si>
    <t>7 　</t>
    <phoneticPr fontId="10"/>
  </si>
  <si>
    <t xml:space="preserve"> 平 成  6 年</t>
    <phoneticPr fontId="10"/>
  </si>
  <si>
    <t>　本表は、名古屋簡易裁判所分の延べ人員である。平成10年分は概数である。</t>
    <phoneticPr fontId="10"/>
  </si>
  <si>
    <t>　本表は、名古屋地方裁判所本庁分の延べ人員である。平成10年分は概数である。</t>
    <phoneticPr fontId="10"/>
  </si>
  <si>
    <t>12 　</t>
    <phoneticPr fontId="10"/>
  </si>
  <si>
    <t>11 　</t>
  </si>
  <si>
    <t xml:space="preserve"> 平 成  8 年</t>
    <phoneticPr fontId="10"/>
  </si>
  <si>
    <t>通常第1審</t>
    <rPh sb="0" eb="2">
      <t>ツウジョウ</t>
    </rPh>
    <phoneticPr fontId="10"/>
  </si>
  <si>
    <t>　本表は、名古屋地方裁判所本庁分の延べ人員である。平成12年分は概数である。</t>
    <phoneticPr fontId="10"/>
  </si>
  <si>
    <t>通常第一審</t>
    <rPh sb="0" eb="2">
      <t>ツウジョウ</t>
    </rPh>
    <rPh sb="2" eb="3">
      <t>ダイ</t>
    </rPh>
    <rPh sb="3" eb="4">
      <t>1</t>
    </rPh>
    <rPh sb="4" eb="5">
      <t>シン</t>
    </rPh>
    <phoneticPr fontId="10"/>
  </si>
  <si>
    <t>年別</t>
    <phoneticPr fontId="10"/>
  </si>
  <si>
    <t>　本表は、名古屋簡易裁判所分の延べ人員である。平成12年分は概数である。</t>
    <phoneticPr fontId="10"/>
  </si>
  <si>
    <t>11 　</t>
    <phoneticPr fontId="10"/>
  </si>
  <si>
    <t xml:space="preserve"> 平 成  7 年</t>
    <phoneticPr fontId="10"/>
  </si>
  <si>
    <t>13 　</t>
    <phoneticPr fontId="10"/>
  </si>
  <si>
    <t xml:space="preserve"> 平 成  9 年</t>
    <phoneticPr fontId="10"/>
  </si>
  <si>
    <t>　本表は、名古屋地方裁判所本庁分の延べ人員である。平成13年分は概数である。</t>
    <phoneticPr fontId="10"/>
  </si>
  <si>
    <r>
      <t>20</t>
    </r>
    <r>
      <rPr>
        <sz val="11"/>
        <rFont val="ＭＳ 明朝"/>
        <family val="1"/>
        <charset val="128"/>
      </rPr>
      <t>－4. 刑　　　事　　　事　　　件</t>
    </r>
    <phoneticPr fontId="10"/>
  </si>
  <si>
    <t>12 　</t>
  </si>
  <si>
    <t>　本表は、名古屋簡易裁判所分の延べ人員である。平成13年分は概数である。</t>
    <phoneticPr fontId="10"/>
  </si>
  <si>
    <t>(2) 簡　　易　　裁　　判　　所</t>
    <phoneticPr fontId="10"/>
  </si>
  <si>
    <t>14 　</t>
    <phoneticPr fontId="10"/>
  </si>
  <si>
    <t xml:space="preserve"> 平 成 10 年</t>
    <phoneticPr fontId="10"/>
  </si>
  <si>
    <t>　本表は、名古屋地方裁判所本庁分の延べ人員である。平成14年分は概数である。</t>
    <phoneticPr fontId="10"/>
  </si>
  <si>
    <t>　本表は、名古屋簡易裁判所分の延べ人員である。平成14年分は概数である。</t>
    <phoneticPr fontId="10"/>
  </si>
  <si>
    <t>15 　</t>
  </si>
  <si>
    <t>－</t>
    <phoneticPr fontId="10"/>
  </si>
  <si>
    <t>14 　</t>
  </si>
  <si>
    <t>13 　</t>
  </si>
  <si>
    <t xml:space="preserve"> 平 成　11 年</t>
    <phoneticPr fontId="10"/>
  </si>
  <si>
    <t>　本表は、名古屋簡易裁判所分の延べ人員である。平成15年分は概数である。</t>
    <phoneticPr fontId="10"/>
  </si>
  <si>
    <t>　本表は、名古屋地方裁判所本庁分の延べ人員である。平成15年分は概数である。</t>
    <phoneticPr fontId="10"/>
  </si>
  <si>
    <t>16 　</t>
    <phoneticPr fontId="10"/>
  </si>
  <si>
    <t>15 　</t>
    <phoneticPr fontId="10"/>
  </si>
  <si>
    <t xml:space="preserve"> 平 成　12 年</t>
    <phoneticPr fontId="10"/>
  </si>
  <si>
    <t>再審</t>
    <phoneticPr fontId="10"/>
  </si>
  <si>
    <t>　本表は、名古屋簡易裁判所分の延べ人員である。平成16年分は概数である。</t>
    <phoneticPr fontId="10"/>
  </si>
  <si>
    <t>　本表は、名古屋地方裁判所本庁分の延べ人員である。平成16年分は概数である。</t>
    <phoneticPr fontId="10"/>
  </si>
  <si>
    <t>17 　</t>
    <phoneticPr fontId="10"/>
  </si>
  <si>
    <t xml:space="preserve"> 平 成　13 年</t>
    <phoneticPr fontId="10"/>
  </si>
  <si>
    <t>　本表は、名古屋簡易裁判所分の延べ人員である。平成17年分は概数である。</t>
    <phoneticPr fontId="10"/>
  </si>
  <si>
    <t>　本表は、名古屋地方裁判所本庁分の延べ人員である。平成17年分は概数である。</t>
    <phoneticPr fontId="10"/>
  </si>
  <si>
    <t>18 　</t>
  </si>
  <si>
    <t>17 　</t>
  </si>
  <si>
    <t>16 　</t>
  </si>
  <si>
    <t xml:space="preserve"> 平 成　14 年</t>
  </si>
  <si>
    <t>　本表は、名古屋簡易裁判所分の延べ人員である。平成18年分は概数である。</t>
    <phoneticPr fontId="10"/>
  </si>
  <si>
    <t>　本表は、名古屋地方裁判所本庁分の延べ人員である。平成18年分は概数である。</t>
    <phoneticPr fontId="10"/>
  </si>
  <si>
    <t>19 　</t>
  </si>
  <si>
    <t xml:space="preserve"> 平 成　15 年</t>
  </si>
  <si>
    <t>20 　</t>
  </si>
  <si>
    <t xml:space="preserve"> 平 成　16 年</t>
  </si>
  <si>
    <t>　本表は、名古屋簡易裁判所分の延べ人員である。平成20年分は概数である。</t>
    <phoneticPr fontId="10"/>
  </si>
  <si>
    <t>　本表は、名古屋地方裁判所本庁分の延べ人員である。平成20年分は概数である。</t>
    <phoneticPr fontId="10"/>
  </si>
  <si>
    <t>21 　</t>
    <phoneticPr fontId="10"/>
  </si>
  <si>
    <t>20 　</t>
    <phoneticPr fontId="10"/>
  </si>
  <si>
    <t>19 　</t>
    <phoneticPr fontId="10"/>
  </si>
  <si>
    <t>18 　</t>
    <phoneticPr fontId="10"/>
  </si>
  <si>
    <t xml:space="preserve"> 平 成　17 年</t>
    <phoneticPr fontId="10"/>
  </si>
  <si>
    <t>　本表は、名古屋簡易裁判所分の延べ人員である。</t>
    <phoneticPr fontId="10"/>
  </si>
  <si>
    <t>　本表は、名古屋地方裁判所本庁分の延べ人員である。</t>
    <phoneticPr fontId="10"/>
  </si>
  <si>
    <t>22 　</t>
  </si>
  <si>
    <t>21 　</t>
  </si>
  <si>
    <t xml:space="preserve"> 平 成　18 年</t>
  </si>
  <si>
    <t>23 　</t>
    <phoneticPr fontId="10"/>
  </si>
  <si>
    <t xml:space="preserve"> 平 成　19 年</t>
    <phoneticPr fontId="10"/>
  </si>
  <si>
    <t>24 　</t>
    <phoneticPr fontId="10"/>
  </si>
  <si>
    <t>23 　</t>
  </si>
  <si>
    <t xml:space="preserve"> 平 成　20 年</t>
    <phoneticPr fontId="10"/>
  </si>
  <si>
    <t>通常第一審</t>
    <rPh sb="0" eb="2">
      <t>ツウジョウ</t>
    </rPh>
    <rPh sb="3" eb="4">
      <t>イチ</t>
    </rPh>
    <phoneticPr fontId="10"/>
  </si>
  <si>
    <t>25 　</t>
  </si>
  <si>
    <t>24 　</t>
  </si>
  <si>
    <t xml:space="preserve"> 平 成　21 年</t>
  </si>
  <si>
    <t xml:space="preserve">      本表の数値は，異同訂正が生じることがある。</t>
    <rPh sb="6" eb="8">
      <t>ホンピョウ</t>
    </rPh>
    <rPh sb="9" eb="11">
      <t>スウチ</t>
    </rPh>
    <rPh sb="13" eb="15">
      <t>イドウ</t>
    </rPh>
    <rPh sb="15" eb="17">
      <t>テイセイ</t>
    </rPh>
    <rPh sb="18" eb="19">
      <t>ショウ</t>
    </rPh>
    <phoneticPr fontId="10"/>
  </si>
  <si>
    <t>　注) 本表の数値は，異同訂正が生じることがある。</t>
    <phoneticPr fontId="10"/>
  </si>
  <si>
    <t>26 　</t>
    <phoneticPr fontId="10"/>
  </si>
  <si>
    <t xml:space="preserve"> 平 成　22 年</t>
    <phoneticPr fontId="10"/>
  </si>
  <si>
    <t>新受総数</t>
    <rPh sb="0" eb="2">
      <t>シンジュ</t>
    </rPh>
    <phoneticPr fontId="10"/>
  </si>
  <si>
    <t>　注) 略式には交通即決を含む。</t>
  </si>
  <si>
    <t>　注) 本表の数値は，異同訂正が生じることがある。</t>
  </si>
  <si>
    <t>27 　</t>
  </si>
  <si>
    <t>26 　</t>
  </si>
  <si>
    <t xml:space="preserve"> 平 成　23 年</t>
  </si>
  <si>
    <t>　本表は、名古屋簡易裁判所分の延べ人員である。</t>
  </si>
  <si>
    <t>　本表は、名古屋地方裁判所本庁分の延べ人員である。</t>
  </si>
  <si>
    <t>28 　</t>
    <phoneticPr fontId="10"/>
  </si>
  <si>
    <t>27 　</t>
    <phoneticPr fontId="10"/>
  </si>
  <si>
    <t>25 　</t>
    <phoneticPr fontId="10"/>
  </si>
  <si>
    <t xml:space="preserve"> 平 成　24 年</t>
    <phoneticPr fontId="10"/>
  </si>
  <si>
    <t>29 　</t>
    <phoneticPr fontId="10"/>
  </si>
  <si>
    <t>28 　</t>
  </si>
  <si>
    <t xml:space="preserve"> 平 成　25 年</t>
    <phoneticPr fontId="10"/>
  </si>
  <si>
    <t>30 　</t>
  </si>
  <si>
    <t>29 　</t>
  </si>
  <si>
    <t xml:space="preserve"> 平 成　26 年</t>
  </si>
  <si>
    <r>
      <t>20</t>
    </r>
    <r>
      <rPr>
        <sz val="11"/>
        <rFont val="ＭＳ 明朝"/>
        <family val="1"/>
        <charset val="128"/>
      </rPr>
      <t>－4.刑事事件</t>
    </r>
    <phoneticPr fontId="21"/>
  </si>
  <si>
    <t>(1)地方裁判所</t>
    <phoneticPr fontId="21"/>
  </si>
  <si>
    <t>(2)簡易裁判所</t>
    <phoneticPr fontId="21"/>
  </si>
  <si>
    <t>新受人員</t>
    <phoneticPr fontId="21"/>
  </si>
  <si>
    <t xml:space="preserve"> 平成27年</t>
  </si>
  <si>
    <t>　　28　</t>
  </si>
  <si>
    <t>　　29　</t>
  </si>
  <si>
    <t>　　30　</t>
  </si>
  <si>
    <t xml:space="preserve"> 令和元年</t>
    <rPh sb="1" eb="2">
      <t>レイ</t>
    </rPh>
    <rPh sb="2" eb="3">
      <t>ワ</t>
    </rPh>
    <rPh sb="3" eb="4">
      <t>ガン</t>
    </rPh>
    <phoneticPr fontId="10"/>
  </si>
  <si>
    <t xml:space="preserve"> 平成28年</t>
  </si>
  <si>
    <t xml:space="preserve"> 令和元年</t>
    <rPh sb="1" eb="2">
      <t>レイ</t>
    </rPh>
    <rPh sb="2" eb="3">
      <t>ワ</t>
    </rPh>
    <rPh sb="3" eb="4">
      <t>ガン</t>
    </rPh>
    <phoneticPr fontId="8"/>
  </si>
  <si>
    <t xml:space="preserve">   2　</t>
  </si>
  <si>
    <t xml:space="preserve">   2　</t>
    <phoneticPr fontId="1"/>
  </si>
  <si>
    <t>平成29年　</t>
  </si>
  <si>
    <t>30</t>
  </si>
  <si>
    <t>令和元年　</t>
    <rPh sb="0" eb="1">
      <t>ワ</t>
    </rPh>
    <rPh sb="1" eb="2">
      <t>ガン</t>
    </rPh>
    <phoneticPr fontId="7"/>
  </si>
  <si>
    <t>2</t>
  </si>
  <si>
    <t>　注1) 略式には交通即決を含む。</t>
    <phoneticPr fontId="10"/>
  </si>
  <si>
    <t>　注2) 本表の数値は，異同訂正が生じることがある。</t>
    <rPh sb="5" eb="7">
      <t>ホンピョウ</t>
    </rPh>
    <rPh sb="8" eb="10">
      <t>スウチ</t>
    </rPh>
    <rPh sb="12" eb="14">
      <t>イドウ</t>
    </rPh>
    <rPh sb="14" eb="16">
      <t>テイセイ</t>
    </rPh>
    <rPh sb="17" eb="18">
      <t>ショウ</t>
    </rPh>
    <phoneticPr fontId="10"/>
  </si>
  <si>
    <t>平成30年　</t>
    <phoneticPr fontId="1"/>
  </si>
  <si>
    <t>4</t>
    <phoneticPr fontId="1"/>
  </si>
  <si>
    <t>　注1) 本表の数値は，異同訂正が生じることがある。</t>
  </si>
  <si>
    <t>　  2) 令和4年は、速報値である。</t>
    <phoneticPr fontId="1"/>
  </si>
  <si>
    <t xml:space="preserve">    2) 本表の数値は，異同訂正が生じることがある。</t>
    <rPh sb="7" eb="9">
      <t>ホンピョウ</t>
    </rPh>
    <rPh sb="10" eb="12">
      <t>スウチ</t>
    </rPh>
    <rPh sb="14" eb="16">
      <t>イドウ</t>
    </rPh>
    <rPh sb="16" eb="18">
      <t>テイセイ</t>
    </rPh>
    <rPh sb="19" eb="20">
      <t>ショウ</t>
    </rPh>
    <phoneticPr fontId="7"/>
  </si>
  <si>
    <t xml:space="preserve">    3) 令和4年は、速報値である。</t>
    <rPh sb="7" eb="9">
      <t>レイワ</t>
    </rPh>
    <rPh sb="10" eb="11">
      <t>ネン</t>
    </rPh>
    <rPh sb="13" eb="15">
      <t>ソクホウ</t>
    </rPh>
    <rPh sb="15" eb="16">
      <t>チ</t>
    </rPh>
    <phoneticPr fontId="7"/>
  </si>
  <si>
    <t>　注) 本表の数値は，異同訂正が生じることがある。</t>
    <phoneticPr fontId="1"/>
  </si>
  <si>
    <t>令和2年　</t>
    <rPh sb="0" eb="1">
      <t>ワ</t>
    </rPh>
    <rPh sb="1" eb="2">
      <t>ガン</t>
    </rPh>
    <phoneticPr fontId="7"/>
  </si>
  <si>
    <t>3</t>
    <phoneticPr fontId="1"/>
  </si>
  <si>
    <t>5</t>
    <phoneticPr fontId="1"/>
  </si>
  <si>
    <t>6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</si>
</sst>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##\ ###\ ##0"/>
    <numFmt numFmtId="177" formatCode="###\ ###\ ###"/>
    <numFmt numFmtId="178" formatCode="_ * #,##0_ ;_ * \-#,##0_ ;_ * &quot;－&quot;"/>
    <numFmt numFmtId="179" formatCode="* #\ ##0;* \-#\ ##0;* &quot;－&quot;\ ;@_ "/>
    <numFmt numFmtId="180" formatCode="#\ ###\ ##0;&quot;△&quot;#\ ###\ ##0;&quot;－&quot;"/>
    <numFmt numFmtId="181" formatCode="#\ ###\ ##0\ ;&quot;△ &quot;#\ ###\ ##0\ ;&quot;－&quot;\ "/>
  </numFmts>
  <fonts count="22">
    <font>
      <sz val="11"/>
      <name val="明朝"/>
      <family val="3"/>
      <charset val="128"/>
    </font>
    <font>
      <sz val="6"/>
      <name val="明朝"/>
      <family val="3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8"/>
      <name val="ＭＳ 明朝"/>
      <family val="1"/>
      <charset val="128"/>
    </font>
    <font>
      <sz val="7"/>
      <name val="ＭＳ 明朝"/>
      <family val="1"/>
      <charset val="128"/>
    </font>
    <font>
      <sz val="8"/>
      <name val="ff4550G-ﾌﾟﾚﾐｱﾑ(体験版)"/>
      <family val="3"/>
      <charset val="128"/>
    </font>
    <font>
      <sz val="8"/>
      <name val="ＭＳ Ｐ明朝"/>
      <family val="1"/>
      <charset val="128"/>
    </font>
    <font>
      <sz val="8"/>
      <name val="ＭＳ ゴシック"/>
      <family val="3"/>
      <charset val="128"/>
    </font>
    <font>
      <sz val="11"/>
      <name val="明朝"/>
      <family val="3"/>
      <charset val="128"/>
    </font>
    <font>
      <sz val="8"/>
      <name val="ＭＳ Ｐゴシック"/>
      <family val="3"/>
      <charset val="128"/>
    </font>
    <font>
      <sz val="11"/>
      <name val="明朝"/>
      <family val="3"/>
      <charset val="128"/>
    </font>
    <font>
      <sz val="8"/>
      <color indexed="8"/>
      <name val="ＭＳ 明朝"/>
      <family val="1"/>
      <charset val="128"/>
    </font>
    <font>
      <sz val="11"/>
      <name val="明朝"/>
      <family val="3"/>
      <charset val="128"/>
    </font>
    <font>
      <sz val="8"/>
      <color indexed="10"/>
      <name val="ＭＳ Ｐゴシック"/>
      <family val="3"/>
      <charset val="128"/>
    </font>
    <font>
      <sz val="8"/>
      <color indexed="10"/>
      <name val="ＭＳ 明朝"/>
      <family val="1"/>
      <charset val="128"/>
    </font>
    <font>
      <sz val="7"/>
      <color indexed="8"/>
      <name val="ＭＳ 明朝"/>
      <family val="1"/>
      <charset val="128"/>
    </font>
    <font>
      <sz val="11"/>
      <name val="明朝"/>
      <family val="3"/>
      <charset val="128"/>
    </font>
    <font>
      <sz val="7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1"/>
      <name val="明朝"/>
      <family val="1"/>
      <charset val="128"/>
    </font>
    <font>
      <sz val="6"/>
      <name val="明朝"/>
      <family val="1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</borders>
  <cellStyleXfs count="6">
    <xf numFmtId="0" fontId="0" fillId="0" borderId="0"/>
    <xf numFmtId="0" fontId="9" fillId="0" borderId="0"/>
    <xf numFmtId="0" fontId="11" fillId="0" borderId="0"/>
    <xf numFmtId="0" fontId="13" fillId="0" borderId="0"/>
    <xf numFmtId="0" fontId="17" fillId="0" borderId="0"/>
    <xf numFmtId="0" fontId="20" fillId="0" borderId="0"/>
  </cellStyleXfs>
  <cellXfs count="333">
    <xf numFmtId="0" fontId="0" fillId="0" borderId="0" xfId="0"/>
    <xf numFmtId="0" fontId="3" fillId="0" borderId="0" xfId="0" applyFont="1" applyBorder="1" applyAlignment="1">
      <alignment horizontal="centerContinuous" vertical="center"/>
    </xf>
    <xf numFmtId="0" fontId="4" fillId="0" borderId="0" xfId="0" applyFont="1" applyBorder="1" applyAlignment="1">
      <alignment horizontal="centerContinuous" vertical="center"/>
    </xf>
    <xf numFmtId="0" fontId="4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Continuous" vertical="center"/>
    </xf>
    <xf numFmtId="0" fontId="5" fillId="0" borderId="0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4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3" xfId="0" applyFont="1" applyBorder="1" applyAlignment="1">
      <alignment horizontal="distributed" vertical="center" justifyLastLine="1"/>
    </xf>
    <xf numFmtId="0" fontId="4" fillId="0" borderId="0" xfId="0" applyFont="1" applyBorder="1" applyAlignment="1">
      <alignment horizontal="right" vertical="center"/>
    </xf>
    <xf numFmtId="176" fontId="7" fillId="0" borderId="2" xfId="0" applyNumberFormat="1" applyFont="1" applyBorder="1" applyAlignment="1">
      <alignment vertical="center"/>
    </xf>
    <xf numFmtId="176" fontId="7" fillId="0" borderId="0" xfId="0" applyNumberFormat="1" applyFont="1" applyBorder="1" applyAlignment="1">
      <alignment vertical="center"/>
    </xf>
    <xf numFmtId="176" fontId="7" fillId="0" borderId="0" xfId="0" applyNumberFormat="1" applyFont="1" applyBorder="1" applyAlignment="1">
      <alignment horizontal="right" vertical="center"/>
    </xf>
    <xf numFmtId="49" fontId="4" fillId="0" borderId="0" xfId="0" applyNumberFormat="1" applyFont="1" applyBorder="1" applyAlignment="1">
      <alignment horizontal="right" vertical="center"/>
    </xf>
    <xf numFmtId="49" fontId="8" fillId="0" borderId="0" xfId="0" applyNumberFormat="1" applyFont="1" applyBorder="1" applyAlignment="1">
      <alignment horizontal="right" vertical="center"/>
    </xf>
    <xf numFmtId="0" fontId="8" fillId="0" borderId="0" xfId="0" applyFont="1" applyBorder="1" applyAlignment="1">
      <alignment vertical="center"/>
    </xf>
    <xf numFmtId="176" fontId="8" fillId="0" borderId="2" xfId="0" applyNumberFormat="1" applyFont="1" applyBorder="1" applyAlignment="1">
      <alignment vertical="center"/>
    </xf>
    <xf numFmtId="176" fontId="8" fillId="0" borderId="0" xfId="0" applyNumberFormat="1" applyFont="1" applyBorder="1" applyAlignment="1">
      <alignment vertical="center"/>
    </xf>
    <xf numFmtId="176" fontId="8" fillId="0" borderId="0" xfId="0" applyNumberFormat="1" applyFont="1" applyBorder="1" applyAlignment="1">
      <alignment horizontal="right" vertical="center"/>
    </xf>
    <xf numFmtId="0" fontId="4" fillId="0" borderId="4" xfId="0" applyFont="1" applyBorder="1" applyAlignment="1">
      <alignment horizontal="right" vertical="center"/>
    </xf>
    <xf numFmtId="0" fontId="4" fillId="0" borderId="2" xfId="0" applyFont="1" applyBorder="1" applyAlignment="1">
      <alignment horizontal="distributed" vertical="center" justifyLastLine="1"/>
    </xf>
    <xf numFmtId="176" fontId="6" fillId="0" borderId="3" xfId="0" applyNumberFormat="1" applyFont="1" applyBorder="1" applyAlignment="1">
      <alignment vertical="center"/>
    </xf>
    <xf numFmtId="176" fontId="6" fillId="0" borderId="4" xfId="0" applyNumberFormat="1" applyFont="1" applyBorder="1" applyAlignment="1">
      <alignment vertical="center"/>
    </xf>
    <xf numFmtId="0" fontId="4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176" fontId="6" fillId="0" borderId="4" xfId="1" applyNumberFormat="1" applyFont="1" applyBorder="1" applyAlignment="1">
      <alignment vertical="center"/>
    </xf>
    <xf numFmtId="176" fontId="6" fillId="0" borderId="3" xfId="1" applyNumberFormat="1" applyFont="1" applyBorder="1" applyAlignment="1">
      <alignment vertical="center"/>
    </xf>
    <xf numFmtId="0" fontId="4" fillId="0" borderId="4" xfId="1" applyFont="1" applyBorder="1" applyAlignment="1">
      <alignment vertical="center"/>
    </xf>
    <xf numFmtId="176" fontId="10" fillId="0" borderId="0" xfId="1" applyNumberFormat="1" applyFont="1" applyAlignment="1">
      <alignment vertical="center"/>
    </xf>
    <xf numFmtId="176" fontId="10" fillId="0" borderId="0" xfId="1" applyNumberFormat="1" applyFont="1" applyAlignment="1">
      <alignment horizontal="right" vertical="center"/>
    </xf>
    <xf numFmtId="176" fontId="10" fillId="0" borderId="2" xfId="1" applyNumberFormat="1" applyFont="1" applyBorder="1" applyAlignment="1">
      <alignment vertical="center"/>
    </xf>
    <xf numFmtId="0" fontId="8" fillId="0" borderId="0" xfId="1" applyFont="1" applyAlignment="1">
      <alignment vertical="center"/>
    </xf>
    <xf numFmtId="49" fontId="8" fillId="0" borderId="0" xfId="1" applyNumberFormat="1" applyFont="1" applyAlignment="1">
      <alignment horizontal="right" vertical="center"/>
    </xf>
    <xf numFmtId="176" fontId="7" fillId="0" borderId="0" xfId="1" applyNumberFormat="1" applyFont="1" applyAlignment="1">
      <alignment vertical="center"/>
    </xf>
    <xf numFmtId="176" fontId="7" fillId="0" borderId="0" xfId="1" applyNumberFormat="1" applyFont="1" applyAlignment="1">
      <alignment horizontal="right" vertical="center"/>
    </xf>
    <xf numFmtId="176" fontId="7" fillId="0" borderId="2" xfId="1" applyNumberFormat="1" applyFont="1" applyBorder="1" applyAlignment="1">
      <alignment vertical="center"/>
    </xf>
    <xf numFmtId="49" fontId="4" fillId="0" borderId="0" xfId="1" applyNumberFormat="1" applyFont="1" applyAlignment="1">
      <alignment horizontal="right" vertical="center"/>
    </xf>
    <xf numFmtId="0" fontId="4" fillId="0" borderId="0" xfId="1" applyFont="1" applyAlignment="1">
      <alignment horizontal="right" vertical="center"/>
    </xf>
    <xf numFmtId="0" fontId="4" fillId="0" borderId="2" xfId="1" applyFont="1" applyBorder="1" applyAlignment="1">
      <alignment vertical="center"/>
    </xf>
    <xf numFmtId="0" fontId="4" fillId="0" borderId="3" xfId="1" applyFont="1" applyBorder="1" applyAlignment="1">
      <alignment vertical="center"/>
    </xf>
    <xf numFmtId="0" fontId="4" fillId="0" borderId="3" xfId="1" applyFont="1" applyBorder="1" applyAlignment="1">
      <alignment horizontal="distributed" vertical="center" justifyLastLine="1"/>
    </xf>
    <xf numFmtId="0" fontId="4" fillId="0" borderId="2" xfId="1" applyFont="1" applyBorder="1" applyAlignment="1">
      <alignment horizontal="distributed" vertical="center" justifyLastLine="1"/>
    </xf>
    <xf numFmtId="0" fontId="4" fillId="0" borderId="4" xfId="1" applyFont="1" applyBorder="1" applyAlignment="1">
      <alignment horizontal="centerContinuous" vertical="center"/>
    </xf>
    <xf numFmtId="0" fontId="4" fillId="0" borderId="3" xfId="1" applyFont="1" applyBorder="1" applyAlignment="1">
      <alignment horizontal="centerContinuous" vertical="center"/>
    </xf>
    <xf numFmtId="0" fontId="4" fillId="0" borderId="0" xfId="1" applyFont="1" applyAlignment="1">
      <alignment horizontal="centerContinuous" vertical="center"/>
    </xf>
    <xf numFmtId="0" fontId="4" fillId="0" borderId="1" xfId="1" applyFont="1" applyBorder="1" applyAlignment="1">
      <alignment vertical="center"/>
    </xf>
    <xf numFmtId="0" fontId="4" fillId="0" borderId="4" xfId="1" applyFont="1" applyBorder="1" applyAlignment="1">
      <alignment horizontal="right" vertical="center"/>
    </xf>
    <xf numFmtId="0" fontId="2" fillId="0" borderId="0" xfId="1" applyFont="1" applyAlignment="1">
      <alignment horizontal="centerContinuous" vertical="center"/>
    </xf>
    <xf numFmtId="0" fontId="3" fillId="0" borderId="0" xfId="1" applyFont="1" applyAlignment="1">
      <alignment horizontal="centerContinuous" vertical="center"/>
    </xf>
    <xf numFmtId="176" fontId="6" fillId="0" borderId="5" xfId="1" applyNumberFormat="1" applyFont="1" applyBorder="1" applyAlignment="1">
      <alignment vertical="center"/>
    </xf>
    <xf numFmtId="0" fontId="4" fillId="0" borderId="6" xfId="1" applyFont="1" applyBorder="1" applyAlignment="1">
      <alignment vertical="center"/>
    </xf>
    <xf numFmtId="0" fontId="4" fillId="0" borderId="5" xfId="1" applyFont="1" applyBorder="1" applyAlignment="1">
      <alignment vertical="center"/>
    </xf>
    <xf numFmtId="0" fontId="8" fillId="0" borderId="7" xfId="1" applyFont="1" applyBorder="1" applyAlignment="1">
      <alignment vertical="center"/>
    </xf>
    <xf numFmtId="0" fontId="4" fillId="0" borderId="7" xfId="1" applyFont="1" applyBorder="1" applyAlignment="1">
      <alignment vertical="center"/>
    </xf>
    <xf numFmtId="0" fontId="4" fillId="0" borderId="8" xfId="1" applyFont="1" applyBorder="1" applyAlignment="1">
      <alignment vertical="center"/>
    </xf>
    <xf numFmtId="0" fontId="4" fillId="0" borderId="9" xfId="1" applyFont="1" applyBorder="1" applyAlignment="1">
      <alignment vertical="center"/>
    </xf>
    <xf numFmtId="0" fontId="4" fillId="0" borderId="10" xfId="1" applyFont="1" applyBorder="1" applyAlignment="1">
      <alignment horizontal="distributed" vertical="center" justifyLastLine="1"/>
    </xf>
    <xf numFmtId="0" fontId="4" fillId="0" borderId="11" xfId="1" applyFont="1" applyBorder="1" applyAlignment="1">
      <alignment horizontal="distributed" vertical="center" justifyLastLine="1"/>
    </xf>
    <xf numFmtId="0" fontId="4" fillId="0" borderId="0" xfId="1" applyFont="1" applyAlignment="1">
      <alignment horizontal="distributed" vertical="center" justifyLastLine="1"/>
    </xf>
    <xf numFmtId="0" fontId="4" fillId="0" borderId="12" xfId="1" applyFont="1" applyBorder="1" applyAlignment="1">
      <alignment horizontal="distributed" vertical="center" justifyLastLine="1"/>
    </xf>
    <xf numFmtId="0" fontId="4" fillId="0" borderId="11" xfId="1" applyFont="1" applyBorder="1" applyAlignment="1">
      <alignment horizontal="centerContinuous" vertical="center"/>
    </xf>
    <xf numFmtId="0" fontId="4" fillId="0" borderId="13" xfId="1" applyFont="1" applyBorder="1" applyAlignment="1">
      <alignment vertical="center"/>
    </xf>
    <xf numFmtId="0" fontId="4" fillId="0" borderId="14" xfId="1" applyFont="1" applyBorder="1" applyAlignment="1">
      <alignment vertical="center"/>
    </xf>
    <xf numFmtId="0" fontId="4" fillId="0" borderId="13" xfId="1" applyFont="1" applyBorder="1" applyAlignment="1">
      <alignment horizontal="centerContinuous" vertical="center"/>
    </xf>
    <xf numFmtId="0" fontId="4" fillId="0" borderId="5" xfId="1" applyFont="1" applyBorder="1" applyAlignment="1">
      <alignment horizontal="right" vertical="center"/>
    </xf>
    <xf numFmtId="0" fontId="4" fillId="0" borderId="15" xfId="1" applyFont="1" applyBorder="1" applyAlignment="1">
      <alignment vertical="center"/>
    </xf>
    <xf numFmtId="176" fontId="10" fillId="0" borderId="0" xfId="1" applyNumberFormat="1" applyFont="1" applyAlignment="1" applyProtection="1">
      <alignment vertical="center"/>
      <protection locked="0"/>
    </xf>
    <xf numFmtId="176" fontId="10" fillId="0" borderId="0" xfId="1" applyNumberFormat="1" applyFont="1" applyAlignment="1" applyProtection="1">
      <alignment horizontal="right" vertical="center"/>
      <protection locked="0"/>
    </xf>
    <xf numFmtId="0" fontId="4" fillId="0" borderId="0" xfId="2" applyFont="1" applyAlignment="1">
      <alignment vertical="center"/>
    </xf>
    <xf numFmtId="0" fontId="4" fillId="0" borderId="0" xfId="2" applyFont="1" applyAlignment="1">
      <alignment horizontal="right" vertical="center"/>
    </xf>
    <xf numFmtId="0" fontId="4" fillId="0" borderId="5" xfId="2" applyFont="1" applyBorder="1" applyAlignment="1">
      <alignment vertical="center"/>
    </xf>
    <xf numFmtId="0" fontId="4" fillId="0" borderId="5" xfId="2" applyFont="1" applyBorder="1" applyAlignment="1">
      <alignment horizontal="right" vertical="center"/>
    </xf>
    <xf numFmtId="0" fontId="4" fillId="0" borderId="15" xfId="2" applyFont="1" applyBorder="1" applyAlignment="1">
      <alignment vertical="center"/>
    </xf>
    <xf numFmtId="0" fontId="4" fillId="0" borderId="6" xfId="2" applyFont="1" applyBorder="1" applyAlignment="1">
      <alignment vertical="center"/>
    </xf>
    <xf numFmtId="177" fontId="10" fillId="0" borderId="0" xfId="2" applyNumberFormat="1" applyFont="1" applyAlignment="1" applyProtection="1">
      <alignment vertical="center"/>
      <protection locked="0"/>
    </xf>
    <xf numFmtId="178" fontId="10" fillId="0" borderId="0" xfId="2" applyNumberFormat="1" applyFont="1" applyAlignment="1" applyProtection="1">
      <alignment vertical="center"/>
      <protection locked="0"/>
    </xf>
    <xf numFmtId="177" fontId="10" fillId="0" borderId="16" xfId="2" applyNumberFormat="1" applyFont="1" applyBorder="1" applyAlignment="1">
      <alignment vertical="center"/>
    </xf>
    <xf numFmtId="0" fontId="8" fillId="0" borderId="0" xfId="2" applyFont="1" applyAlignment="1">
      <alignment vertical="center"/>
    </xf>
    <xf numFmtId="49" fontId="8" fillId="0" borderId="0" xfId="2" applyNumberFormat="1" applyFont="1" applyAlignment="1">
      <alignment horizontal="right" vertical="center"/>
    </xf>
    <xf numFmtId="176" fontId="7" fillId="0" borderId="0" xfId="2" applyNumberFormat="1" applyFont="1" applyAlignment="1">
      <alignment vertical="center"/>
    </xf>
    <xf numFmtId="176" fontId="7" fillId="0" borderId="0" xfId="2" applyNumberFormat="1" applyFont="1" applyAlignment="1">
      <alignment horizontal="right" vertical="center"/>
    </xf>
    <xf numFmtId="0" fontId="4" fillId="0" borderId="7" xfId="2" applyFont="1" applyBorder="1" applyAlignment="1">
      <alignment vertical="center"/>
    </xf>
    <xf numFmtId="49" fontId="4" fillId="0" borderId="0" xfId="2" applyNumberFormat="1" applyFont="1" applyAlignment="1">
      <alignment horizontal="right" vertical="center"/>
    </xf>
    <xf numFmtId="0" fontId="4" fillId="0" borderId="8" xfId="2" applyFont="1" applyBorder="1" applyAlignment="1">
      <alignment vertical="center"/>
    </xf>
    <xf numFmtId="0" fontId="4" fillId="0" borderId="13" xfId="2" applyFont="1" applyBorder="1" applyAlignment="1">
      <alignment vertical="center"/>
    </xf>
    <xf numFmtId="0" fontId="4" fillId="0" borderId="10" xfId="2" applyFont="1" applyBorder="1" applyAlignment="1">
      <alignment horizontal="distributed" vertical="center" justifyLastLine="1"/>
    </xf>
    <xf numFmtId="0" fontId="4" fillId="0" borderId="11" xfId="2" applyFont="1" applyBorder="1" applyAlignment="1">
      <alignment horizontal="distributed" vertical="center" justifyLastLine="1"/>
    </xf>
    <xf numFmtId="0" fontId="4" fillId="0" borderId="11" xfId="2" applyFont="1" applyBorder="1" applyAlignment="1">
      <alignment horizontal="centerContinuous" vertical="center"/>
    </xf>
    <xf numFmtId="0" fontId="5" fillId="0" borderId="0" xfId="2" applyFont="1" applyAlignment="1">
      <alignment vertical="center"/>
    </xf>
    <xf numFmtId="0" fontId="4" fillId="0" borderId="0" xfId="2" applyFont="1" applyAlignment="1">
      <alignment horizontal="centerContinuous" vertical="center"/>
    </xf>
    <xf numFmtId="0" fontId="2" fillId="0" borderId="0" xfId="2" applyFont="1" applyAlignment="1">
      <alignment horizontal="centerContinuous" vertical="center"/>
    </xf>
    <xf numFmtId="0" fontId="3" fillId="0" borderId="0" xfId="2" applyFont="1" applyAlignment="1">
      <alignment horizontal="centerContinuous" vertical="center"/>
    </xf>
    <xf numFmtId="0" fontId="4" fillId="0" borderId="0" xfId="2" applyFont="1" applyAlignment="1">
      <alignment horizontal="center" vertical="center"/>
    </xf>
    <xf numFmtId="0" fontId="5" fillId="0" borderId="13" xfId="2" applyFont="1" applyBorder="1" applyAlignment="1">
      <alignment vertical="center"/>
    </xf>
    <xf numFmtId="176" fontId="6" fillId="0" borderId="5" xfId="2" applyNumberFormat="1" applyFont="1" applyBorder="1" applyAlignment="1">
      <alignment vertical="center"/>
    </xf>
    <xf numFmtId="178" fontId="10" fillId="0" borderId="0" xfId="2" applyNumberFormat="1" applyFont="1" applyAlignment="1" applyProtection="1">
      <alignment horizontal="right" vertical="center"/>
      <protection locked="0"/>
    </xf>
    <xf numFmtId="0" fontId="4" fillId="0" borderId="13" xfId="2" applyFont="1" applyBorder="1" applyAlignment="1">
      <alignment horizontal="centerContinuous" vertical="center"/>
    </xf>
    <xf numFmtId="179" fontId="10" fillId="0" borderId="0" xfId="2" applyNumberFormat="1" applyFont="1" applyAlignment="1" applyProtection="1">
      <alignment horizontal="right" vertical="center"/>
      <protection locked="0"/>
    </xf>
    <xf numFmtId="179" fontId="10" fillId="0" borderId="0" xfId="2" applyNumberFormat="1" applyFont="1" applyAlignment="1">
      <alignment horizontal="right" vertical="center"/>
    </xf>
    <xf numFmtId="179" fontId="7" fillId="0" borderId="0" xfId="2" applyNumberFormat="1" applyFont="1" applyAlignment="1">
      <alignment horizontal="right" vertical="center"/>
    </xf>
    <xf numFmtId="0" fontId="4" fillId="0" borderId="0" xfId="3" applyFont="1" applyAlignment="1">
      <alignment vertical="center"/>
    </xf>
    <xf numFmtId="0" fontId="5" fillId="0" borderId="13" xfId="3" applyFont="1" applyBorder="1" applyAlignment="1">
      <alignment vertical="center"/>
    </xf>
    <xf numFmtId="0" fontId="4" fillId="0" borderId="0" xfId="3" applyFont="1" applyAlignment="1">
      <alignment horizontal="right" vertical="center"/>
    </xf>
    <xf numFmtId="0" fontId="4" fillId="0" borderId="5" xfId="3" applyFont="1" applyBorder="1" applyAlignment="1">
      <alignment vertical="center"/>
    </xf>
    <xf numFmtId="176" fontId="6" fillId="0" borderId="5" xfId="3" applyNumberFormat="1" applyFont="1" applyBorder="1" applyAlignment="1">
      <alignment vertical="center"/>
    </xf>
    <xf numFmtId="0" fontId="4" fillId="0" borderId="6" xfId="3" applyFont="1" applyBorder="1" applyAlignment="1">
      <alignment vertical="center"/>
    </xf>
    <xf numFmtId="0" fontId="4" fillId="0" borderId="5" xfId="3" applyFont="1" applyBorder="1" applyAlignment="1">
      <alignment horizontal="right" vertical="center"/>
    </xf>
    <xf numFmtId="0" fontId="4" fillId="0" borderId="15" xfId="3" applyFont="1" applyBorder="1" applyAlignment="1">
      <alignment vertical="center"/>
    </xf>
    <xf numFmtId="177" fontId="10" fillId="0" borderId="0" xfId="3" applyNumberFormat="1" applyFont="1" applyAlignment="1" applyProtection="1">
      <alignment vertical="center"/>
      <protection locked="0"/>
    </xf>
    <xf numFmtId="179" fontId="10" fillId="0" borderId="0" xfId="3" applyNumberFormat="1" applyFont="1" applyAlignment="1" applyProtection="1">
      <alignment horizontal="right" vertical="center"/>
      <protection locked="0"/>
    </xf>
    <xf numFmtId="177" fontId="10" fillId="0" borderId="16" xfId="3" applyNumberFormat="1" applyFont="1" applyBorder="1" applyAlignment="1">
      <alignment vertical="center"/>
    </xf>
    <xf numFmtId="0" fontId="8" fillId="0" borderId="0" xfId="3" applyFont="1" applyAlignment="1">
      <alignment vertical="center"/>
    </xf>
    <xf numFmtId="49" fontId="8" fillId="0" borderId="0" xfId="3" applyNumberFormat="1" applyFont="1" applyAlignment="1">
      <alignment horizontal="right" vertical="center"/>
    </xf>
    <xf numFmtId="179" fontId="10" fillId="0" borderId="0" xfId="3" applyNumberFormat="1" applyFont="1" applyAlignment="1">
      <alignment horizontal="right" vertical="center"/>
    </xf>
    <xf numFmtId="176" fontId="7" fillId="0" borderId="0" xfId="3" applyNumberFormat="1" applyFont="1" applyAlignment="1">
      <alignment vertical="center"/>
    </xf>
    <xf numFmtId="179" fontId="7" fillId="0" borderId="0" xfId="3" applyNumberFormat="1" applyFont="1" applyAlignment="1">
      <alignment horizontal="right" vertical="center"/>
    </xf>
    <xf numFmtId="0" fontId="4" fillId="0" borderId="7" xfId="3" applyFont="1" applyBorder="1" applyAlignment="1">
      <alignment vertical="center"/>
    </xf>
    <xf numFmtId="49" fontId="4" fillId="0" borderId="0" xfId="3" applyNumberFormat="1" applyFont="1" applyAlignment="1">
      <alignment horizontal="right" vertical="center"/>
    </xf>
    <xf numFmtId="0" fontId="4" fillId="0" borderId="8" xfId="3" applyFont="1" applyBorder="1" applyAlignment="1">
      <alignment vertical="center"/>
    </xf>
    <xf numFmtId="0" fontId="4" fillId="0" borderId="13" xfId="3" applyFont="1" applyBorder="1" applyAlignment="1">
      <alignment vertical="center"/>
    </xf>
    <xf numFmtId="0" fontId="4" fillId="0" borderId="10" xfId="3" applyFont="1" applyBorder="1" applyAlignment="1">
      <alignment horizontal="distributed" vertical="center" justifyLastLine="1"/>
    </xf>
    <xf numFmtId="0" fontId="4" fillId="0" borderId="11" xfId="3" applyFont="1" applyBorder="1" applyAlignment="1">
      <alignment horizontal="distributed" vertical="center" justifyLastLine="1"/>
    </xf>
    <xf numFmtId="0" fontId="4" fillId="0" borderId="13" xfId="3" applyFont="1" applyBorder="1" applyAlignment="1">
      <alignment horizontal="centerContinuous" vertical="center"/>
    </xf>
    <xf numFmtId="0" fontId="4" fillId="0" borderId="11" xfId="3" applyFont="1" applyBorder="1" applyAlignment="1">
      <alignment horizontal="centerContinuous" vertical="center"/>
    </xf>
    <xf numFmtId="0" fontId="5" fillId="0" borderId="0" xfId="3" applyFont="1" applyAlignment="1">
      <alignment vertical="center"/>
    </xf>
    <xf numFmtId="0" fontId="2" fillId="0" borderId="0" xfId="3" applyFont="1" applyAlignment="1">
      <alignment horizontal="center" vertical="center"/>
    </xf>
    <xf numFmtId="0" fontId="4" fillId="0" borderId="0" xfId="3" applyFont="1" applyAlignment="1">
      <alignment horizontal="centerContinuous" vertical="center"/>
    </xf>
    <xf numFmtId="0" fontId="2" fillId="0" borderId="0" xfId="3" applyFont="1" applyAlignment="1">
      <alignment horizontal="centerContinuous" vertical="center"/>
    </xf>
    <xf numFmtId="0" fontId="3" fillId="0" borderId="0" xfId="3" applyFont="1" applyAlignment="1">
      <alignment horizontal="centerContinuous" vertical="center"/>
    </xf>
    <xf numFmtId="180" fontId="4" fillId="0" borderId="5" xfId="3" applyNumberFormat="1" applyFont="1" applyBorder="1" applyAlignment="1">
      <alignment vertical="center"/>
    </xf>
    <xf numFmtId="180" fontId="6" fillId="0" borderId="5" xfId="3" applyNumberFormat="1" applyFont="1" applyBorder="1" applyAlignment="1">
      <alignment vertical="center"/>
    </xf>
    <xf numFmtId="181" fontId="4" fillId="0" borderId="5" xfId="3" applyNumberFormat="1" applyFont="1" applyBorder="1" applyAlignment="1">
      <alignment vertical="center"/>
    </xf>
    <xf numFmtId="180" fontId="4" fillId="0" borderId="5" xfId="3" applyNumberFormat="1" applyFont="1" applyBorder="1" applyAlignment="1">
      <alignment horizontal="right" vertical="center"/>
    </xf>
    <xf numFmtId="180" fontId="4" fillId="0" borderId="15" xfId="3" applyNumberFormat="1" applyFont="1" applyBorder="1" applyAlignment="1">
      <alignment vertical="center"/>
    </xf>
    <xf numFmtId="180" fontId="10" fillId="0" borderId="0" xfId="3" applyNumberFormat="1" applyFont="1" applyAlignment="1" applyProtection="1">
      <alignment vertical="center"/>
      <protection locked="0"/>
    </xf>
    <xf numFmtId="180" fontId="10" fillId="0" borderId="0" xfId="3" applyNumberFormat="1" applyFont="1" applyAlignment="1" applyProtection="1">
      <alignment horizontal="right" vertical="center"/>
      <protection locked="0"/>
    </xf>
    <xf numFmtId="180" fontId="10" fillId="0" borderId="16" xfId="3" applyNumberFormat="1" applyFont="1" applyBorder="1" applyAlignment="1">
      <alignment vertical="center"/>
    </xf>
    <xf numFmtId="181" fontId="10" fillId="0" borderId="0" xfId="3" applyNumberFormat="1" applyFont="1" applyAlignment="1" applyProtection="1">
      <alignment vertical="center"/>
      <protection locked="0"/>
    </xf>
    <xf numFmtId="180" fontId="10" fillId="0" borderId="0" xfId="3" applyNumberFormat="1" applyFont="1" applyAlignment="1">
      <alignment horizontal="right" vertical="center"/>
    </xf>
    <xf numFmtId="180" fontId="7" fillId="0" borderId="0" xfId="3" applyNumberFormat="1" applyFont="1" applyAlignment="1">
      <alignment vertical="center"/>
    </xf>
    <xf numFmtId="180" fontId="7" fillId="0" borderId="0" xfId="3" applyNumberFormat="1" applyFont="1" applyAlignment="1">
      <alignment horizontal="right" vertical="center"/>
    </xf>
    <xf numFmtId="181" fontId="7" fillId="0" borderId="0" xfId="3" applyNumberFormat="1" applyFont="1" applyAlignment="1">
      <alignment vertical="center"/>
    </xf>
    <xf numFmtId="177" fontId="4" fillId="0" borderId="0" xfId="3" applyNumberFormat="1" applyFont="1" applyAlignment="1">
      <alignment vertical="center"/>
    </xf>
    <xf numFmtId="179" fontId="14" fillId="0" borderId="0" xfId="3" applyNumberFormat="1" applyFont="1" applyAlignment="1" applyProtection="1">
      <alignment horizontal="right" vertical="center"/>
      <protection locked="0"/>
    </xf>
    <xf numFmtId="177" fontId="14" fillId="0" borderId="0" xfId="3" applyNumberFormat="1" applyFont="1" applyAlignment="1" applyProtection="1">
      <alignment vertical="center"/>
      <protection locked="0"/>
    </xf>
    <xf numFmtId="0" fontId="4" fillId="0" borderId="0" xfId="3" applyFont="1" applyAlignment="1">
      <alignment horizontal="center" vertical="center"/>
    </xf>
    <xf numFmtId="0" fontId="15" fillId="0" borderId="0" xfId="3" applyFont="1" applyAlignment="1">
      <alignment horizontal="center" vertical="center"/>
    </xf>
    <xf numFmtId="177" fontId="14" fillId="0" borderId="0" xfId="3" applyNumberFormat="1" applyFont="1" applyAlignment="1" applyProtection="1">
      <alignment horizontal="right" vertical="center"/>
      <protection locked="0"/>
    </xf>
    <xf numFmtId="176" fontId="7" fillId="0" borderId="16" xfId="3" applyNumberFormat="1" applyFont="1" applyBorder="1" applyAlignment="1">
      <alignment vertical="center"/>
    </xf>
    <xf numFmtId="0" fontId="18" fillId="0" borderId="0" xfId="3" applyFont="1" applyAlignment="1">
      <alignment vertical="center"/>
    </xf>
    <xf numFmtId="0" fontId="18" fillId="0" borderId="13" xfId="3" applyFont="1" applyBorder="1" applyAlignment="1">
      <alignment vertical="center"/>
    </xf>
    <xf numFmtId="0" fontId="4" fillId="0" borderId="10" xfId="3" applyFont="1" applyBorder="1" applyAlignment="1">
      <alignment horizontal="distributed" vertical="center"/>
    </xf>
    <xf numFmtId="0" fontId="4" fillId="0" borderId="11" xfId="3" applyFont="1" applyBorder="1" applyAlignment="1">
      <alignment horizontal="distributed" vertical="center"/>
    </xf>
    <xf numFmtId="0" fontId="16" fillId="0" borderId="0" xfId="3" applyFont="1" applyAlignment="1">
      <alignment vertical="center"/>
    </xf>
    <xf numFmtId="0" fontId="16" fillId="0" borderId="13" xfId="3" applyFont="1" applyBorder="1" applyAlignment="1">
      <alignment vertical="center"/>
    </xf>
    <xf numFmtId="0" fontId="4" fillId="0" borderId="0" xfId="4" applyFont="1" applyAlignment="1">
      <alignment vertical="center"/>
    </xf>
    <xf numFmtId="0" fontId="4" fillId="0" borderId="0" xfId="4" applyFont="1" applyAlignment="1">
      <alignment horizontal="center" vertical="center"/>
    </xf>
    <xf numFmtId="0" fontId="5" fillId="0" borderId="0" xfId="4" applyFont="1" applyAlignment="1">
      <alignment vertical="center"/>
    </xf>
    <xf numFmtId="0" fontId="16" fillId="0" borderId="0" xfId="4" applyFont="1" applyAlignment="1">
      <alignment vertical="center"/>
    </xf>
    <xf numFmtId="0" fontId="4" fillId="0" borderId="0" xfId="4" applyFont="1" applyAlignment="1">
      <alignment horizontal="right" vertical="center"/>
    </xf>
    <xf numFmtId="0" fontId="5" fillId="0" borderId="13" xfId="4" applyFont="1" applyBorder="1" applyAlignment="1">
      <alignment vertical="center"/>
    </xf>
    <xf numFmtId="0" fontId="4" fillId="0" borderId="13" xfId="4" applyFont="1" applyBorder="1" applyAlignment="1">
      <alignment vertical="center"/>
    </xf>
    <xf numFmtId="0" fontId="16" fillId="0" borderId="13" xfId="4" applyFont="1" applyBorder="1" applyAlignment="1">
      <alignment vertical="center"/>
    </xf>
    <xf numFmtId="0" fontId="4" fillId="0" borderId="5" xfId="4" applyFont="1" applyBorder="1" applyAlignment="1">
      <alignment vertical="center"/>
    </xf>
    <xf numFmtId="176" fontId="6" fillId="0" borderId="5" xfId="4" applyNumberFormat="1" applyFont="1" applyBorder="1" applyAlignment="1">
      <alignment vertical="center"/>
    </xf>
    <xf numFmtId="0" fontId="4" fillId="0" borderId="6" xfId="4" applyFont="1" applyBorder="1" applyAlignment="1">
      <alignment vertical="center"/>
    </xf>
    <xf numFmtId="0" fontId="4" fillId="0" borderId="5" xfId="4" applyFont="1" applyBorder="1" applyAlignment="1">
      <alignment horizontal="right" vertical="center"/>
    </xf>
    <xf numFmtId="0" fontId="4" fillId="0" borderId="15" xfId="4" applyFont="1" applyBorder="1" applyAlignment="1">
      <alignment vertical="center"/>
    </xf>
    <xf numFmtId="177" fontId="10" fillId="0" borderId="0" xfId="4" applyNumberFormat="1" applyFont="1" applyAlignment="1" applyProtection="1">
      <alignment vertical="center"/>
      <protection locked="0"/>
    </xf>
    <xf numFmtId="180" fontId="10" fillId="0" borderId="0" xfId="4" applyNumberFormat="1" applyFont="1" applyAlignment="1">
      <alignment horizontal="right" vertical="center"/>
    </xf>
    <xf numFmtId="177" fontId="10" fillId="0" borderId="16" xfId="4" applyNumberFormat="1" applyFont="1" applyBorder="1" applyAlignment="1">
      <alignment vertical="center"/>
    </xf>
    <xf numFmtId="0" fontId="8" fillId="0" borderId="0" xfId="4" applyFont="1" applyAlignment="1">
      <alignment vertical="center"/>
    </xf>
    <xf numFmtId="49" fontId="8" fillId="0" borderId="0" xfId="4" applyNumberFormat="1" applyFont="1" applyAlignment="1">
      <alignment horizontal="right" vertical="center"/>
    </xf>
    <xf numFmtId="176" fontId="7" fillId="0" borderId="0" xfId="4" applyNumberFormat="1" applyFont="1" applyAlignment="1">
      <alignment vertical="center"/>
    </xf>
    <xf numFmtId="180" fontId="7" fillId="0" borderId="0" xfId="4" applyNumberFormat="1" applyFont="1" applyAlignment="1">
      <alignment horizontal="right" vertical="center"/>
    </xf>
    <xf numFmtId="176" fontId="7" fillId="0" borderId="16" xfId="4" applyNumberFormat="1" applyFont="1" applyBorder="1" applyAlignment="1">
      <alignment vertical="center"/>
    </xf>
    <xf numFmtId="0" fontId="4" fillId="0" borderId="7" xfId="4" applyFont="1" applyBorder="1" applyAlignment="1">
      <alignment vertical="center"/>
    </xf>
    <xf numFmtId="49" fontId="4" fillId="0" borderId="0" xfId="4" applyNumberFormat="1" applyFont="1" applyAlignment="1">
      <alignment horizontal="right" vertical="center"/>
    </xf>
    <xf numFmtId="0" fontId="4" fillId="0" borderId="8" xfId="4" applyFont="1" applyBorder="1" applyAlignment="1">
      <alignment vertical="center"/>
    </xf>
    <xf numFmtId="0" fontId="4" fillId="0" borderId="10" xfId="4" applyFont="1" applyBorder="1" applyAlignment="1">
      <alignment horizontal="distributed" vertical="center"/>
    </xf>
    <xf numFmtId="0" fontId="4" fillId="0" borderId="11" xfId="4" applyFont="1" applyBorder="1" applyAlignment="1">
      <alignment horizontal="distributed" vertical="center"/>
    </xf>
    <xf numFmtId="0" fontId="4" fillId="0" borderId="13" xfId="4" applyFont="1" applyBorder="1" applyAlignment="1">
      <alignment horizontal="centerContinuous" vertical="center"/>
    </xf>
    <xf numFmtId="0" fontId="4" fillId="0" borderId="11" xfId="4" applyFont="1" applyBorder="1" applyAlignment="1">
      <alignment horizontal="centerContinuous" vertical="center"/>
    </xf>
    <xf numFmtId="0" fontId="4" fillId="0" borderId="0" xfId="4" applyFont="1" applyAlignment="1">
      <alignment horizontal="centerContinuous" vertical="center"/>
    </xf>
    <xf numFmtId="0" fontId="2" fillId="0" borderId="0" xfId="4" applyFont="1" applyAlignment="1">
      <alignment horizontal="centerContinuous" vertical="center"/>
    </xf>
    <xf numFmtId="0" fontId="3" fillId="0" borderId="0" xfId="4" applyFont="1" applyAlignment="1">
      <alignment horizontal="centerContinuous" vertical="center"/>
    </xf>
    <xf numFmtId="0" fontId="3" fillId="0" borderId="0" xfId="5" applyFont="1" applyBorder="1" applyAlignment="1">
      <alignment horizontal="left" vertical="center"/>
    </xf>
    <xf numFmtId="0" fontId="4" fillId="0" borderId="0" xfId="5" applyFont="1" applyBorder="1" applyAlignment="1">
      <alignment horizontal="centerContinuous" vertical="center"/>
    </xf>
    <xf numFmtId="0" fontId="4" fillId="0" borderId="0" xfId="5" applyFont="1" applyBorder="1" applyAlignment="1">
      <alignment vertical="center"/>
    </xf>
    <xf numFmtId="0" fontId="2" fillId="0" borderId="0" xfId="5" applyFont="1" applyBorder="1" applyAlignment="1">
      <alignment horizontal="left" vertical="center"/>
    </xf>
    <xf numFmtId="0" fontId="2" fillId="0" borderId="0" xfId="5" applyFont="1" applyBorder="1" applyAlignment="1">
      <alignment horizontal="left" vertical="center"/>
    </xf>
    <xf numFmtId="0" fontId="5" fillId="0" borderId="0" xfId="5" applyFont="1" applyBorder="1" applyAlignment="1">
      <alignment vertical="center"/>
    </xf>
    <xf numFmtId="0" fontId="4" fillId="0" borderId="11" xfId="5" applyFont="1" applyBorder="1" applyAlignment="1">
      <alignment horizontal="centerContinuous" vertical="center"/>
    </xf>
    <xf numFmtId="0" fontId="4" fillId="0" borderId="13" xfId="5" applyFont="1" applyBorder="1" applyAlignment="1">
      <alignment vertical="center"/>
    </xf>
    <xf numFmtId="0" fontId="4" fillId="0" borderId="13" xfId="5" applyFont="1" applyBorder="1" applyAlignment="1">
      <alignment horizontal="centerContinuous" vertical="center"/>
    </xf>
    <xf numFmtId="0" fontId="4" fillId="0" borderId="11" xfId="5" applyFont="1" applyBorder="1" applyAlignment="1">
      <alignment horizontal="center" vertical="center" justifyLastLine="1"/>
    </xf>
    <xf numFmtId="0" fontId="4" fillId="0" borderId="5" xfId="5" applyFont="1" applyBorder="1" applyAlignment="1">
      <alignment vertical="center"/>
    </xf>
    <xf numFmtId="0" fontId="4" fillId="0" borderId="10" xfId="5" applyFont="1" applyBorder="1" applyAlignment="1">
      <alignment horizontal="center" vertical="center" justifyLastLine="1"/>
    </xf>
    <xf numFmtId="0" fontId="4" fillId="0" borderId="8" xfId="5" applyFont="1" applyBorder="1" applyAlignment="1">
      <alignment vertical="center"/>
    </xf>
    <xf numFmtId="0" fontId="4" fillId="0" borderId="7" xfId="5" applyFont="1" applyBorder="1" applyAlignment="1">
      <alignment vertical="center"/>
    </xf>
    <xf numFmtId="0" fontId="4" fillId="0" borderId="0" xfId="5" applyFont="1" applyBorder="1" applyAlignment="1">
      <alignment horizontal="right" vertical="center"/>
    </xf>
    <xf numFmtId="176" fontId="7" fillId="0" borderId="0" xfId="5" applyNumberFormat="1" applyFont="1" applyBorder="1" applyAlignment="1">
      <alignment vertical="center"/>
    </xf>
    <xf numFmtId="180" fontId="7" fillId="0" borderId="0" xfId="5" applyNumberFormat="1" applyFont="1" applyBorder="1" applyAlignment="1">
      <alignment horizontal="right" vertical="center"/>
    </xf>
    <xf numFmtId="49" fontId="4" fillId="0" borderId="0" xfId="5" applyNumberFormat="1" applyFont="1" applyBorder="1" applyAlignment="1">
      <alignment horizontal="right" vertical="center"/>
    </xf>
    <xf numFmtId="176" fontId="7" fillId="0" borderId="16" xfId="5" applyNumberFormat="1" applyFont="1" applyBorder="1" applyAlignment="1">
      <alignment vertical="center"/>
    </xf>
    <xf numFmtId="49" fontId="8" fillId="0" borderId="0" xfId="5" applyNumberFormat="1" applyFont="1" applyBorder="1" applyAlignment="1">
      <alignment horizontal="right" vertical="center"/>
    </xf>
    <xf numFmtId="0" fontId="8" fillId="0" borderId="0" xfId="5" applyFont="1" applyBorder="1" applyAlignment="1">
      <alignment vertical="center"/>
    </xf>
    <xf numFmtId="177" fontId="10" fillId="0" borderId="16" xfId="5" applyNumberFormat="1" applyFont="1" applyFill="1" applyBorder="1" applyAlignment="1">
      <alignment vertical="center"/>
    </xf>
    <xf numFmtId="177" fontId="10" fillId="0" borderId="0" xfId="5" applyNumberFormat="1" applyFont="1" applyFill="1" applyBorder="1" applyAlignment="1" applyProtection="1">
      <alignment vertical="center"/>
      <protection locked="0"/>
    </xf>
    <xf numFmtId="180" fontId="10" fillId="0" borderId="0" xfId="5" applyNumberFormat="1" applyFont="1" applyBorder="1" applyAlignment="1">
      <alignment horizontal="right" vertical="center"/>
    </xf>
    <xf numFmtId="0" fontId="4" fillId="0" borderId="6" xfId="5" applyFont="1" applyBorder="1" applyAlignment="1">
      <alignment vertical="center"/>
    </xf>
    <xf numFmtId="0" fontId="4" fillId="0" borderId="15" xfId="5" applyFont="1" applyBorder="1" applyAlignment="1">
      <alignment vertical="center"/>
    </xf>
    <xf numFmtId="0" fontId="4" fillId="0" borderId="5" xfId="5" applyFont="1" applyBorder="1" applyAlignment="1">
      <alignment horizontal="right" vertical="center"/>
    </xf>
    <xf numFmtId="176" fontId="6" fillId="0" borderId="5" xfId="5" applyNumberFormat="1" applyFont="1" applyBorder="1" applyAlignment="1">
      <alignment vertical="center"/>
    </xf>
    <xf numFmtId="0" fontId="18" fillId="0" borderId="13" xfId="5" applyFont="1" applyBorder="1" applyAlignment="1">
      <alignment vertical="center"/>
    </xf>
    <xf numFmtId="0" fontId="5" fillId="0" borderId="13" xfId="5" applyFont="1" applyBorder="1" applyAlignment="1">
      <alignment vertical="center"/>
    </xf>
    <xf numFmtId="0" fontId="18" fillId="0" borderId="0" xfId="5" applyFont="1" applyBorder="1" applyAlignment="1">
      <alignment vertical="center"/>
    </xf>
    <xf numFmtId="0" fontId="4" fillId="0" borderId="0" xfId="5" applyFont="1" applyBorder="1" applyAlignment="1">
      <alignment horizontal="center" vertical="center"/>
    </xf>
    <xf numFmtId="0" fontId="2" fillId="0" borderId="0" xfId="5" applyFont="1" applyBorder="1" applyAlignment="1">
      <alignment horizontal="left" vertical="center"/>
    </xf>
    <xf numFmtId="0" fontId="4" fillId="0" borderId="11" xfId="5" applyFont="1" applyBorder="1" applyAlignment="1">
      <alignment horizontal="center" vertical="center" justifyLastLine="1"/>
    </xf>
    <xf numFmtId="0" fontId="4" fillId="0" borderId="10" xfId="5" applyFont="1" applyBorder="1" applyAlignment="1">
      <alignment horizontal="center" vertical="center" justifyLastLine="1"/>
    </xf>
    <xf numFmtId="177" fontId="10" fillId="0" borderId="0" xfId="5" applyNumberFormat="1" applyFont="1" applyFill="1" applyBorder="1" applyAlignment="1">
      <alignment vertical="center"/>
    </xf>
    <xf numFmtId="0" fontId="4" fillId="0" borderId="7" xfId="5" applyFont="1" applyBorder="1" applyAlignment="1">
      <alignment horizontal="center" vertical="center"/>
    </xf>
    <xf numFmtId="49" fontId="4" fillId="0" borderId="7" xfId="5" applyNumberFormat="1" applyFont="1" applyBorder="1" applyAlignment="1">
      <alignment horizontal="center" vertical="center"/>
    </xf>
    <xf numFmtId="49" fontId="8" fillId="0" borderId="7" xfId="5" applyNumberFormat="1" applyFont="1" applyBorder="1" applyAlignment="1">
      <alignment horizontal="center" vertical="center"/>
    </xf>
    <xf numFmtId="0" fontId="2" fillId="0" borderId="0" xfId="5" applyFont="1" applyBorder="1" applyAlignment="1">
      <alignment horizontal="left" vertical="center"/>
    </xf>
    <xf numFmtId="0" fontId="4" fillId="0" borderId="11" xfId="5" applyFont="1" applyBorder="1" applyAlignment="1">
      <alignment horizontal="center" vertical="center" justifyLastLine="1"/>
    </xf>
    <xf numFmtId="0" fontId="4" fillId="0" borderId="10" xfId="5" applyFont="1" applyBorder="1" applyAlignment="1">
      <alignment horizontal="center" vertical="center" justifyLastLine="1"/>
    </xf>
    <xf numFmtId="0" fontId="4" fillId="0" borderId="11" xfId="5" applyFont="1" applyBorder="1" applyAlignment="1">
      <alignment horizontal="center" vertical="center" justifyLastLine="1"/>
    </xf>
    <xf numFmtId="0" fontId="4" fillId="0" borderId="10" xfId="5" applyFont="1" applyBorder="1" applyAlignment="1">
      <alignment horizontal="center" vertical="center" justifyLastLine="1"/>
    </xf>
    <xf numFmtId="0" fontId="4" fillId="0" borderId="11" xfId="5" applyFont="1" applyBorder="1" applyAlignment="1">
      <alignment horizontal="center" vertical="center" justifyLastLine="1"/>
    </xf>
    <xf numFmtId="0" fontId="4" fillId="0" borderId="10" xfId="5" applyFont="1" applyBorder="1" applyAlignment="1">
      <alignment horizontal="center" vertical="center" justifyLastLine="1"/>
    </xf>
    <xf numFmtId="0" fontId="2" fillId="0" borderId="0" xfId="5" applyFont="1" applyBorder="1" applyAlignment="1">
      <alignment vertical="center"/>
    </xf>
    <xf numFmtId="0" fontId="2" fillId="0" borderId="0" xfId="5" applyFont="1" applyBorder="1" applyAlignment="1">
      <alignment horizontal="left" vertical="center"/>
    </xf>
    <xf numFmtId="0" fontId="4" fillId="0" borderId="17" xfId="5" applyFont="1" applyBorder="1" applyAlignment="1">
      <alignment horizontal="center" vertical="center" justifyLastLine="1"/>
    </xf>
    <xf numFmtId="0" fontId="19" fillId="0" borderId="17" xfId="5" applyFont="1" applyBorder="1" applyAlignment="1">
      <alignment horizontal="center" vertical="center" justifyLastLine="1"/>
    </xf>
    <xf numFmtId="0" fontId="4" fillId="0" borderId="11" xfId="5" applyFont="1" applyBorder="1" applyAlignment="1">
      <alignment horizontal="center" vertical="center" justifyLastLine="1"/>
    </xf>
    <xf numFmtId="0" fontId="4" fillId="0" borderId="10" xfId="5" applyFont="1" applyBorder="1" applyAlignment="1">
      <alignment horizontal="center" vertical="center" justifyLastLine="1"/>
    </xf>
    <xf numFmtId="0" fontId="4" fillId="0" borderId="8" xfId="5" applyFont="1" applyBorder="1" applyAlignment="1">
      <alignment horizontal="center" vertical="center" justifyLastLine="1"/>
    </xf>
    <xf numFmtId="0" fontId="4" fillId="0" borderId="6" xfId="5" applyFont="1" applyBorder="1" applyAlignment="1">
      <alignment horizontal="center" vertical="center" justifyLastLine="1"/>
    </xf>
    <xf numFmtId="0" fontId="19" fillId="0" borderId="8" xfId="5" applyFont="1" applyBorder="1" applyAlignment="1">
      <alignment horizontal="center" vertical="center" justifyLastLine="1"/>
    </xf>
    <xf numFmtId="0" fontId="19" fillId="0" borderId="6" xfId="5" applyFont="1" applyBorder="1" applyAlignment="1">
      <alignment horizontal="center" vertical="center" justifyLastLine="1"/>
    </xf>
    <xf numFmtId="0" fontId="4" fillId="0" borderId="14" xfId="5" applyFont="1" applyBorder="1" applyAlignment="1">
      <alignment horizontal="center" vertical="center" justifyLastLine="1"/>
    </xf>
    <xf numFmtId="0" fontId="4" fillId="0" borderId="9" xfId="5" applyFont="1" applyBorder="1" applyAlignment="1">
      <alignment horizontal="center" vertical="center" justifyLastLine="1"/>
    </xf>
    <xf numFmtId="0" fontId="4" fillId="0" borderId="18" xfId="5" applyFont="1" applyBorder="1" applyAlignment="1">
      <alignment horizontal="center" vertical="center" justifyLastLine="1"/>
    </xf>
    <xf numFmtId="0" fontId="4" fillId="0" borderId="15" xfId="5" applyFont="1" applyBorder="1" applyAlignment="1">
      <alignment horizontal="center" vertical="center" justifyLastLine="1"/>
    </xf>
    <xf numFmtId="0" fontId="19" fillId="0" borderId="11" xfId="5" applyFont="1" applyBorder="1" applyAlignment="1">
      <alignment horizontal="center" vertical="center" justifyLastLine="1"/>
    </xf>
    <xf numFmtId="0" fontId="4" fillId="0" borderId="13" xfId="5" applyFont="1" applyBorder="1" applyAlignment="1">
      <alignment horizontal="center" vertical="center" justifyLastLine="1"/>
    </xf>
    <xf numFmtId="0" fontId="4" fillId="0" borderId="5" xfId="5" applyFont="1" applyBorder="1" applyAlignment="1">
      <alignment horizontal="center" vertical="center" justifyLastLine="1"/>
    </xf>
    <xf numFmtId="0" fontId="19" fillId="0" borderId="14" xfId="5" applyFont="1" applyBorder="1" applyAlignment="1">
      <alignment horizontal="center" vertical="center" justifyLastLine="1"/>
    </xf>
    <xf numFmtId="0" fontId="19" fillId="0" borderId="9" xfId="5" applyFont="1" applyBorder="1" applyAlignment="1">
      <alignment horizontal="center" vertical="center" justifyLastLine="1"/>
    </xf>
    <xf numFmtId="0" fontId="2" fillId="0" borderId="0" xfId="4" applyFont="1" applyAlignment="1">
      <alignment horizontal="center" vertical="center"/>
    </xf>
    <xf numFmtId="0" fontId="4" fillId="0" borderId="17" xfId="4" applyFont="1" applyBorder="1" applyAlignment="1">
      <alignment horizontal="distributed" vertical="center"/>
    </xf>
    <xf numFmtId="0" fontId="4" fillId="0" borderId="11" xfId="4" applyFont="1" applyBorder="1" applyAlignment="1">
      <alignment horizontal="distributed" vertical="center"/>
    </xf>
    <xf numFmtId="0" fontId="12" fillId="0" borderId="11" xfId="4" applyFont="1" applyBorder="1" applyAlignment="1">
      <alignment horizontal="distributed" vertical="center"/>
    </xf>
    <xf numFmtId="0" fontId="4" fillId="0" borderId="10" xfId="4" applyFont="1" applyBorder="1" applyAlignment="1">
      <alignment horizontal="distributed" vertical="center"/>
    </xf>
    <xf numFmtId="0" fontId="4" fillId="0" borderId="13" xfId="4" applyFont="1" applyBorder="1" applyAlignment="1">
      <alignment horizontal="distributed" vertical="center"/>
    </xf>
    <xf numFmtId="0" fontId="4" fillId="0" borderId="8" xfId="4" applyFont="1" applyBorder="1" applyAlignment="1">
      <alignment horizontal="distributed" vertical="center"/>
    </xf>
    <xf numFmtId="0" fontId="4" fillId="0" borderId="5" xfId="4" applyFont="1" applyBorder="1" applyAlignment="1">
      <alignment horizontal="distributed" vertical="center"/>
    </xf>
    <xf numFmtId="0" fontId="4" fillId="0" borderId="6" xfId="4" applyFont="1" applyBorder="1" applyAlignment="1">
      <alignment horizontal="distributed" vertical="center"/>
    </xf>
    <xf numFmtId="0" fontId="12" fillId="0" borderId="14" xfId="4" applyFont="1" applyBorder="1" applyAlignment="1">
      <alignment horizontal="distributed" vertical="center"/>
    </xf>
    <xf numFmtId="0" fontId="12" fillId="0" borderId="9" xfId="4" applyFont="1" applyBorder="1" applyAlignment="1">
      <alignment horizontal="distributed" vertical="center"/>
    </xf>
    <xf numFmtId="0" fontId="4" fillId="0" borderId="14" xfId="4" applyFont="1" applyBorder="1" applyAlignment="1">
      <alignment horizontal="distributed" vertical="center"/>
    </xf>
    <xf numFmtId="0" fontId="4" fillId="0" borderId="9" xfId="4" applyFont="1" applyBorder="1" applyAlignment="1">
      <alignment horizontal="distributed" vertical="center"/>
    </xf>
    <xf numFmtId="0" fontId="4" fillId="0" borderId="18" xfId="4" applyFont="1" applyBorder="1" applyAlignment="1">
      <alignment horizontal="distributed" vertical="center"/>
    </xf>
    <xf numFmtId="0" fontId="4" fillId="0" borderId="15" xfId="4" applyFont="1" applyBorder="1" applyAlignment="1">
      <alignment horizontal="distributed" vertical="center"/>
    </xf>
    <xf numFmtId="0" fontId="2" fillId="0" borderId="0" xfId="3" applyFont="1" applyAlignment="1">
      <alignment horizontal="center" vertical="center"/>
    </xf>
    <xf numFmtId="0" fontId="4" fillId="0" borderId="17" xfId="3" applyFont="1" applyBorder="1" applyAlignment="1">
      <alignment horizontal="distributed" vertical="center"/>
    </xf>
    <xf numFmtId="0" fontId="4" fillId="0" borderId="11" xfId="3" applyFont="1" applyBorder="1" applyAlignment="1">
      <alignment horizontal="distributed" vertical="center"/>
    </xf>
    <xf numFmtId="0" fontId="12" fillId="0" borderId="11" xfId="3" applyFont="1" applyBorder="1" applyAlignment="1">
      <alignment horizontal="distributed" vertical="center"/>
    </xf>
    <xf numFmtId="0" fontId="4" fillId="0" borderId="10" xfId="3" applyFont="1" applyBorder="1" applyAlignment="1">
      <alignment horizontal="distributed" vertical="center"/>
    </xf>
    <xf numFmtId="0" fontId="4" fillId="0" borderId="13" xfId="3" applyFont="1" applyBorder="1" applyAlignment="1">
      <alignment horizontal="distributed" vertical="center"/>
    </xf>
    <xf numFmtId="0" fontId="4" fillId="0" borderId="8" xfId="3" applyFont="1" applyBorder="1" applyAlignment="1">
      <alignment horizontal="distributed" vertical="center"/>
    </xf>
    <xf numFmtId="0" fontId="4" fillId="0" borderId="5" xfId="3" applyFont="1" applyBorder="1" applyAlignment="1">
      <alignment horizontal="distributed" vertical="center"/>
    </xf>
    <xf numFmtId="0" fontId="4" fillId="0" borderId="6" xfId="3" applyFont="1" applyBorder="1" applyAlignment="1">
      <alignment horizontal="distributed" vertical="center"/>
    </xf>
    <xf numFmtId="0" fontId="12" fillId="0" borderId="14" xfId="3" applyFont="1" applyBorder="1" applyAlignment="1">
      <alignment horizontal="distributed" vertical="center"/>
    </xf>
    <xf numFmtId="0" fontId="12" fillId="0" borderId="9" xfId="3" applyFont="1" applyBorder="1" applyAlignment="1">
      <alignment horizontal="distributed" vertical="center"/>
    </xf>
    <xf numFmtId="0" fontId="4" fillId="0" borderId="14" xfId="3" applyFont="1" applyBorder="1" applyAlignment="1">
      <alignment horizontal="distributed" vertical="center"/>
    </xf>
    <xf numFmtId="0" fontId="4" fillId="0" borderId="9" xfId="3" applyFont="1" applyBorder="1" applyAlignment="1">
      <alignment horizontal="distributed" vertical="center"/>
    </xf>
    <xf numFmtId="0" fontId="4" fillId="0" borderId="18" xfId="3" applyFont="1" applyBorder="1" applyAlignment="1">
      <alignment horizontal="distributed" vertical="center"/>
    </xf>
    <xf numFmtId="0" fontId="4" fillId="0" borderId="15" xfId="3" applyFont="1" applyBorder="1" applyAlignment="1">
      <alignment horizontal="distributed" vertical="center"/>
    </xf>
    <xf numFmtId="0" fontId="4" fillId="0" borderId="17" xfId="3" applyFont="1" applyBorder="1" applyAlignment="1">
      <alignment horizontal="distributed" vertical="center" justifyLastLine="1"/>
    </xf>
    <xf numFmtId="0" fontId="4" fillId="0" borderId="11" xfId="3" applyFont="1" applyBorder="1" applyAlignment="1">
      <alignment horizontal="distributed" vertical="center" justifyLastLine="1"/>
    </xf>
    <xf numFmtId="0" fontId="19" fillId="0" borderId="11" xfId="3" applyFont="1" applyBorder="1" applyAlignment="1">
      <alignment horizontal="distributed" vertical="center" justifyLastLine="1"/>
    </xf>
    <xf numFmtId="0" fontId="4" fillId="0" borderId="10" xfId="3" applyFont="1" applyBorder="1" applyAlignment="1">
      <alignment horizontal="distributed" vertical="center" justifyLastLine="1"/>
    </xf>
    <xf numFmtId="0" fontId="4" fillId="0" borderId="13" xfId="3" applyFont="1" applyBorder="1" applyAlignment="1">
      <alignment horizontal="distributed" vertical="center" justifyLastLine="1"/>
    </xf>
    <xf numFmtId="0" fontId="4" fillId="0" borderId="8" xfId="3" applyFont="1" applyBorder="1" applyAlignment="1">
      <alignment horizontal="distributed" vertical="center" justifyLastLine="1"/>
    </xf>
    <xf numFmtId="0" fontId="4" fillId="0" borderId="5" xfId="3" applyFont="1" applyBorder="1" applyAlignment="1">
      <alignment horizontal="distributed" vertical="center" justifyLastLine="1"/>
    </xf>
    <xf numFmtId="0" fontId="4" fillId="0" borderId="6" xfId="3" applyFont="1" applyBorder="1" applyAlignment="1">
      <alignment horizontal="distributed" vertical="center" justifyLastLine="1"/>
    </xf>
    <xf numFmtId="0" fontId="19" fillId="0" borderId="14" xfId="3" applyFont="1" applyBorder="1" applyAlignment="1">
      <alignment horizontal="distributed" vertical="center" justifyLastLine="1"/>
    </xf>
    <xf numFmtId="0" fontId="19" fillId="0" borderId="9" xfId="3" applyFont="1" applyBorder="1" applyAlignment="1">
      <alignment horizontal="distributed" vertical="center" justifyLastLine="1"/>
    </xf>
    <xf numFmtId="0" fontId="4" fillId="0" borderId="14" xfId="3" applyFont="1" applyBorder="1" applyAlignment="1">
      <alignment horizontal="distributed" vertical="center" justifyLastLine="1"/>
    </xf>
    <xf numFmtId="0" fontId="4" fillId="0" borderId="9" xfId="3" applyFont="1" applyBorder="1" applyAlignment="1">
      <alignment horizontal="distributed" vertical="center" justifyLastLine="1"/>
    </xf>
    <xf numFmtId="0" fontId="4" fillId="0" borderId="18" xfId="3" applyFont="1" applyBorder="1" applyAlignment="1">
      <alignment horizontal="distributed" vertical="center" justifyLastLine="1"/>
    </xf>
    <xf numFmtId="0" fontId="4" fillId="0" borderId="15" xfId="3" applyFont="1" applyBorder="1" applyAlignment="1">
      <alignment horizontal="distributed" vertical="center" justifyLastLine="1"/>
    </xf>
    <xf numFmtId="0" fontId="2" fillId="0" borderId="0" xfId="2" applyFont="1" applyAlignment="1">
      <alignment horizontal="center" vertical="center"/>
    </xf>
    <xf numFmtId="0" fontId="4" fillId="0" borderId="17" xfId="2" applyFont="1" applyBorder="1" applyAlignment="1">
      <alignment horizontal="distributed" vertical="center" justifyLastLine="1"/>
    </xf>
    <xf numFmtId="0" fontId="4" fillId="0" borderId="11" xfId="2" applyFont="1" applyBorder="1" applyAlignment="1">
      <alignment horizontal="distributed" vertical="center" justifyLastLine="1"/>
    </xf>
    <xf numFmtId="0" fontId="4" fillId="0" borderId="10" xfId="2" applyFont="1" applyBorder="1" applyAlignment="1">
      <alignment horizontal="distributed" vertical="center" justifyLastLine="1"/>
    </xf>
    <xf numFmtId="0" fontId="4" fillId="0" borderId="13" xfId="2" applyFont="1" applyBorder="1" applyAlignment="1">
      <alignment horizontal="distributed" vertical="center" justifyLastLine="1"/>
    </xf>
    <xf numFmtId="0" fontId="4" fillId="0" borderId="8" xfId="2" applyFont="1" applyBorder="1" applyAlignment="1">
      <alignment horizontal="distributed" vertical="center" justifyLastLine="1"/>
    </xf>
    <xf numFmtId="0" fontId="4" fillId="0" borderId="5" xfId="2" applyFont="1" applyBorder="1" applyAlignment="1">
      <alignment horizontal="distributed" vertical="center" justifyLastLine="1"/>
    </xf>
    <xf numFmtId="0" fontId="4" fillId="0" borderId="6" xfId="2" applyFont="1" applyBorder="1" applyAlignment="1">
      <alignment horizontal="distributed" vertical="center" justifyLastLine="1"/>
    </xf>
    <xf numFmtId="0" fontId="4" fillId="0" borderId="14" xfId="2" applyFont="1" applyBorder="1" applyAlignment="1">
      <alignment horizontal="distributed" vertical="center" justifyLastLine="1"/>
    </xf>
    <xf numFmtId="0" fontId="4" fillId="0" borderId="9" xfId="2" applyFont="1" applyBorder="1" applyAlignment="1">
      <alignment horizontal="distributed" vertical="center" justifyLastLine="1"/>
    </xf>
    <xf numFmtId="0" fontId="4" fillId="0" borderId="18" xfId="2" applyFont="1" applyBorder="1" applyAlignment="1">
      <alignment horizontal="distributed" vertical="center" justifyLastLine="1"/>
    </xf>
    <xf numFmtId="0" fontId="4" fillId="0" borderId="15" xfId="2" applyFont="1" applyBorder="1" applyAlignment="1">
      <alignment horizontal="distributed" vertical="center" justifyLastLine="1"/>
    </xf>
    <xf numFmtId="0" fontId="4" fillId="0" borderId="17" xfId="1" applyFont="1" applyBorder="1" applyAlignment="1">
      <alignment horizontal="distributed" vertical="center" justifyLastLine="1"/>
    </xf>
    <xf numFmtId="0" fontId="4" fillId="0" borderId="11" xfId="1" applyFont="1" applyBorder="1" applyAlignment="1">
      <alignment horizontal="distributed" vertical="center" justifyLastLine="1"/>
    </xf>
    <xf numFmtId="0" fontId="4" fillId="0" borderId="10" xfId="1" applyFont="1" applyBorder="1" applyAlignment="1">
      <alignment horizontal="distributed" vertical="center" justifyLastLine="1"/>
    </xf>
    <xf numFmtId="0" fontId="5" fillId="0" borderId="13" xfId="1" applyFont="1" applyBorder="1" applyAlignment="1">
      <alignment vertical="center"/>
    </xf>
    <xf numFmtId="0" fontId="2" fillId="0" borderId="0" xfId="1" applyFont="1" applyAlignment="1">
      <alignment horizontal="center" vertical="center"/>
    </xf>
    <xf numFmtId="0" fontId="4" fillId="0" borderId="13" xfId="1" applyFont="1" applyBorder="1" applyAlignment="1">
      <alignment horizontal="distributed" vertical="center" justifyLastLine="1"/>
    </xf>
    <xf numFmtId="0" fontId="4" fillId="0" borderId="8" xfId="1" applyFont="1" applyBorder="1" applyAlignment="1">
      <alignment horizontal="distributed" vertical="center" justifyLastLine="1"/>
    </xf>
    <xf numFmtId="0" fontId="4" fillId="0" borderId="5" xfId="1" applyFont="1" applyBorder="1" applyAlignment="1">
      <alignment horizontal="distributed" vertical="center" justifyLastLine="1"/>
    </xf>
    <xf numFmtId="0" fontId="4" fillId="0" borderId="6" xfId="1" applyFont="1" applyBorder="1" applyAlignment="1">
      <alignment horizontal="distributed" vertical="center" justifyLastLine="1"/>
    </xf>
    <xf numFmtId="0" fontId="4" fillId="0" borderId="14" xfId="1" applyFont="1" applyBorder="1" applyAlignment="1">
      <alignment horizontal="distributed" vertical="center" justifyLastLine="1"/>
    </xf>
    <xf numFmtId="0" fontId="4" fillId="0" borderId="9" xfId="1" applyFont="1" applyBorder="1" applyAlignment="1">
      <alignment horizontal="distributed" vertical="center" justifyLastLine="1"/>
    </xf>
    <xf numFmtId="0" fontId="4" fillId="0" borderId="18" xfId="1" applyFont="1" applyBorder="1" applyAlignment="1">
      <alignment horizontal="distributed" vertical="center" justifyLastLine="1"/>
    </xf>
    <xf numFmtId="0" fontId="4" fillId="0" borderId="15" xfId="1" applyFont="1" applyBorder="1" applyAlignment="1">
      <alignment horizontal="distributed" vertical="center" justifyLastLine="1"/>
    </xf>
    <xf numFmtId="0" fontId="5" fillId="0" borderId="0" xfId="1" applyFont="1" applyAlignment="1">
      <alignment vertical="center"/>
    </xf>
    <xf numFmtId="0" fontId="4" fillId="0" borderId="19" xfId="1" applyFont="1" applyBorder="1" applyAlignment="1">
      <alignment horizontal="distributed" vertical="center" justifyLastLine="1"/>
    </xf>
    <xf numFmtId="0" fontId="4" fillId="0" borderId="20" xfId="1" applyFont="1" applyBorder="1" applyAlignment="1">
      <alignment horizontal="distributed" vertical="center" justifyLastLine="1"/>
    </xf>
    <xf numFmtId="0" fontId="4" fillId="0" borderId="4" xfId="1" applyFont="1" applyBorder="1" applyAlignment="1">
      <alignment horizontal="distributed" vertical="center" justifyLastLine="1"/>
    </xf>
    <xf numFmtId="0" fontId="4" fillId="0" borderId="21" xfId="1" applyFont="1" applyBorder="1" applyAlignment="1">
      <alignment horizontal="distributed" vertical="center" justifyLastLine="1"/>
    </xf>
    <xf numFmtId="0" fontId="4" fillId="0" borderId="22" xfId="1" applyFont="1" applyBorder="1" applyAlignment="1">
      <alignment horizontal="distributed" vertical="center" justifyLastLine="1"/>
    </xf>
    <xf numFmtId="0" fontId="4" fillId="0" borderId="23" xfId="1" applyFont="1" applyBorder="1" applyAlignment="1">
      <alignment horizontal="distributed" vertical="center" justifyLastLine="1"/>
    </xf>
    <xf numFmtId="0" fontId="4" fillId="0" borderId="24" xfId="1" applyFont="1" applyBorder="1" applyAlignment="1">
      <alignment horizontal="distributed" vertical="center" justifyLastLine="1"/>
    </xf>
    <xf numFmtId="0" fontId="4" fillId="0" borderId="3" xfId="1" applyFont="1" applyBorder="1" applyAlignment="1">
      <alignment horizontal="distributed" vertical="center" justifyLastLine="1"/>
    </xf>
  </cellXfs>
  <cellStyles count="6">
    <cellStyle name="標準" xfId="0" builtinId="0"/>
    <cellStyle name="標準 2" xfId="1" xr:uid="{00000000-0005-0000-0000-000001000000}"/>
    <cellStyle name="標準 3" xfId="2" xr:uid="{00000000-0005-0000-0000-000002000000}"/>
    <cellStyle name="標準 4" xfId="3" xr:uid="{00000000-0005-0000-0000-000003000000}"/>
    <cellStyle name="標準 5" xfId="4" xr:uid="{00000000-0005-0000-0000-000004000000}"/>
    <cellStyle name="標準 6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 /><Relationship Id="rId18" Type="http://schemas.openxmlformats.org/officeDocument/2006/relationships/worksheet" Target="worksheets/sheet18.xml" /><Relationship Id="rId26" Type="http://schemas.openxmlformats.org/officeDocument/2006/relationships/worksheet" Target="worksheets/sheet26.xml" /><Relationship Id="rId21" Type="http://schemas.openxmlformats.org/officeDocument/2006/relationships/worksheet" Target="worksheets/sheet21.xml" /><Relationship Id="rId34" Type="http://schemas.openxmlformats.org/officeDocument/2006/relationships/theme" Target="theme/theme1.xml" /><Relationship Id="rId7" Type="http://schemas.openxmlformats.org/officeDocument/2006/relationships/worksheet" Target="worksheets/sheet7.xml" /><Relationship Id="rId12" Type="http://schemas.openxmlformats.org/officeDocument/2006/relationships/worksheet" Target="worksheets/sheet12.xml" /><Relationship Id="rId17" Type="http://schemas.openxmlformats.org/officeDocument/2006/relationships/worksheet" Target="worksheets/sheet17.xml" /><Relationship Id="rId25" Type="http://schemas.openxmlformats.org/officeDocument/2006/relationships/worksheet" Target="worksheets/sheet25.xml" /><Relationship Id="rId33" Type="http://schemas.openxmlformats.org/officeDocument/2006/relationships/worksheet" Target="worksheets/sheet33.xml" /><Relationship Id="rId2" Type="http://schemas.openxmlformats.org/officeDocument/2006/relationships/worksheet" Target="worksheets/sheet2.xml" /><Relationship Id="rId16" Type="http://schemas.openxmlformats.org/officeDocument/2006/relationships/worksheet" Target="worksheets/sheet16.xml" /><Relationship Id="rId20" Type="http://schemas.openxmlformats.org/officeDocument/2006/relationships/worksheet" Target="worksheets/sheet20.xml" /><Relationship Id="rId29" Type="http://schemas.openxmlformats.org/officeDocument/2006/relationships/worksheet" Target="worksheets/sheet29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worksheet" Target="worksheets/sheet11.xml" /><Relationship Id="rId24" Type="http://schemas.openxmlformats.org/officeDocument/2006/relationships/worksheet" Target="worksheets/sheet24.xml" /><Relationship Id="rId32" Type="http://schemas.openxmlformats.org/officeDocument/2006/relationships/worksheet" Target="worksheets/sheet32.xml" /><Relationship Id="rId37" Type="http://schemas.openxmlformats.org/officeDocument/2006/relationships/calcChain" Target="calcChain.xml" /><Relationship Id="rId5" Type="http://schemas.openxmlformats.org/officeDocument/2006/relationships/worksheet" Target="worksheets/sheet5.xml" /><Relationship Id="rId15" Type="http://schemas.openxmlformats.org/officeDocument/2006/relationships/worksheet" Target="worksheets/sheet15.xml" /><Relationship Id="rId23" Type="http://schemas.openxmlformats.org/officeDocument/2006/relationships/worksheet" Target="worksheets/sheet23.xml" /><Relationship Id="rId28" Type="http://schemas.openxmlformats.org/officeDocument/2006/relationships/worksheet" Target="worksheets/sheet28.xml" /><Relationship Id="rId36" Type="http://schemas.openxmlformats.org/officeDocument/2006/relationships/sharedStrings" Target="sharedStrings.xml" /><Relationship Id="rId10" Type="http://schemas.openxmlformats.org/officeDocument/2006/relationships/worksheet" Target="worksheets/sheet10.xml" /><Relationship Id="rId19" Type="http://schemas.openxmlformats.org/officeDocument/2006/relationships/worksheet" Target="worksheets/sheet19.xml" /><Relationship Id="rId31" Type="http://schemas.openxmlformats.org/officeDocument/2006/relationships/worksheet" Target="worksheets/sheet31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Relationship Id="rId14" Type="http://schemas.openxmlformats.org/officeDocument/2006/relationships/worksheet" Target="worksheets/sheet14.xml" /><Relationship Id="rId22" Type="http://schemas.openxmlformats.org/officeDocument/2006/relationships/worksheet" Target="worksheets/sheet22.xml" /><Relationship Id="rId27" Type="http://schemas.openxmlformats.org/officeDocument/2006/relationships/worksheet" Target="worksheets/sheet27.xml" /><Relationship Id="rId30" Type="http://schemas.openxmlformats.org/officeDocument/2006/relationships/worksheet" Target="worksheets/sheet30.xml" /><Relationship Id="rId35" Type="http://schemas.openxmlformats.org/officeDocument/2006/relationships/styles" Target="styles.xml" /><Relationship Id="rId8" Type="http://schemas.openxmlformats.org/officeDocument/2006/relationships/worksheet" Target="worksheets/sheet8.xml" /><Relationship Id="rId3" Type="http://schemas.openxmlformats.org/officeDocument/2006/relationships/worksheet" Target="worksheets/sheet3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</xdr:row>
      <xdr:rowOff>0</xdr:rowOff>
    </xdr:from>
    <xdr:to>
      <xdr:col>2</xdr:col>
      <xdr:colOff>0</xdr:colOff>
      <xdr:row>9</xdr:row>
      <xdr:rowOff>0</xdr:rowOff>
    </xdr:to>
    <xdr:sp textlink="">
      <xdr:nvSpPr>
        <xdr:cNvPr id="1025" name="テキスト 1">
          <a:extLst>
            <a:ext uri="{FF2B5EF4-FFF2-40B4-BE49-F238E27FC236}">
              <a16:creationId xmlns:a16="http://schemas.microsoft.com/office/drawing/2014/main" id="{26B537B3-7E3F-4F5F-80DF-6D225B674A73}"/>
            </a:ext>
          </a:extLst>
        </xdr:cNvPr>
        <xdr:cNvSpPr txBox="1">
          <a:spLocks noChangeArrowheads="1"/>
        </xdr:cNvSpPr>
      </xdr:nvSpPr>
      <xdr:spPr bwMode="auto">
        <a:xfrm>
          <a:off x="0" y="628650"/>
          <a:ext cx="828675" cy="2667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年別</a:t>
          </a:r>
        </a:p>
      </xdr:txBody>
    </xdr:sp>
    <xdr:clientData/>
  </xdr:twoCellAnchor>
  <xdr:twoCellAnchor>
    <xdr:from>
      <xdr:col>2</xdr:col>
      <xdr:colOff>0</xdr:colOff>
      <xdr:row>7</xdr:row>
      <xdr:rowOff>0</xdr:rowOff>
    </xdr:from>
    <xdr:to>
      <xdr:col>3</xdr:col>
      <xdr:colOff>0</xdr:colOff>
      <xdr:row>9</xdr:row>
      <xdr:rowOff>0</xdr:rowOff>
    </xdr:to>
    <xdr:sp textlink="">
      <xdr:nvSpPr>
        <xdr:cNvPr id="1026" name="テキスト 2">
          <a:extLst>
            <a:ext uri="{FF2B5EF4-FFF2-40B4-BE49-F238E27FC236}">
              <a16:creationId xmlns:a16="http://schemas.microsoft.com/office/drawing/2014/main" id="{6A9E7B24-5804-4752-AC0E-EEA4F1295587}"/>
            </a:ext>
          </a:extLst>
        </xdr:cNvPr>
        <xdr:cNvSpPr txBox="1">
          <a:spLocks noChangeArrowheads="1"/>
        </xdr:cNvSpPr>
      </xdr:nvSpPr>
      <xdr:spPr bwMode="auto">
        <a:xfrm>
          <a:off x="828675" y="628650"/>
          <a:ext cx="885825" cy="2667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総数</a:t>
          </a:r>
        </a:p>
      </xdr:txBody>
    </xdr:sp>
    <xdr:clientData/>
  </xdr:twoCellAnchor>
  <xdr:twoCellAnchor>
    <xdr:from>
      <xdr:col>7</xdr:col>
      <xdr:colOff>0</xdr:colOff>
      <xdr:row>7</xdr:row>
      <xdr:rowOff>0</xdr:rowOff>
    </xdr:from>
    <xdr:to>
      <xdr:col>8</xdr:col>
      <xdr:colOff>0</xdr:colOff>
      <xdr:row>9</xdr:row>
      <xdr:rowOff>0</xdr:rowOff>
    </xdr:to>
    <xdr:sp textlink="">
      <xdr:nvSpPr>
        <xdr:cNvPr id="1027" name="テキスト 3">
          <a:extLst>
            <a:ext uri="{FF2B5EF4-FFF2-40B4-BE49-F238E27FC236}">
              <a16:creationId xmlns:a16="http://schemas.microsoft.com/office/drawing/2014/main" id="{D105F81C-BDD3-4914-B946-2CE187844C3C}"/>
            </a:ext>
          </a:extLst>
        </xdr:cNvPr>
        <xdr:cNvSpPr txBox="1">
          <a:spLocks noChangeArrowheads="1"/>
        </xdr:cNvSpPr>
      </xdr:nvSpPr>
      <xdr:spPr bwMode="auto">
        <a:xfrm>
          <a:off x="4991100" y="628650"/>
          <a:ext cx="819150" cy="2667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既済人員</a:t>
          </a:r>
        </a:p>
      </xdr:txBody>
    </xdr:sp>
    <xdr:clientData/>
  </xdr:twoCellAnchor>
  <xdr:twoCellAnchor>
    <xdr:from>
      <xdr:col>8</xdr:col>
      <xdr:colOff>0</xdr:colOff>
      <xdr:row>7</xdr:row>
      <xdr:rowOff>0</xdr:rowOff>
    </xdr:from>
    <xdr:to>
      <xdr:col>9</xdr:col>
      <xdr:colOff>0</xdr:colOff>
      <xdr:row>9</xdr:row>
      <xdr:rowOff>0</xdr:rowOff>
    </xdr:to>
    <xdr:sp textlink="">
      <xdr:nvSpPr>
        <xdr:cNvPr id="1028" name="テキスト 4">
          <a:extLst>
            <a:ext uri="{FF2B5EF4-FFF2-40B4-BE49-F238E27FC236}">
              <a16:creationId xmlns:a16="http://schemas.microsoft.com/office/drawing/2014/main" id="{A609E8EB-5860-4B96-B08C-C9BFFDE7F59B}"/>
            </a:ext>
          </a:extLst>
        </xdr:cNvPr>
        <xdr:cNvSpPr txBox="1">
          <a:spLocks noChangeArrowheads="1"/>
        </xdr:cNvSpPr>
      </xdr:nvSpPr>
      <xdr:spPr bwMode="auto">
        <a:xfrm>
          <a:off x="5810250" y="628650"/>
          <a:ext cx="819150" cy="2667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未済人員</a:t>
          </a:r>
        </a:p>
      </xdr:txBody>
    </xdr:sp>
    <xdr:clientData/>
  </xdr:twoCellAnchor>
  <xdr:twoCellAnchor>
    <xdr:from>
      <xdr:col>5</xdr:col>
      <xdr:colOff>0</xdr:colOff>
      <xdr:row>23</xdr:row>
      <xdr:rowOff>0</xdr:rowOff>
    </xdr:from>
    <xdr:to>
      <xdr:col>6</xdr:col>
      <xdr:colOff>0</xdr:colOff>
      <xdr:row>25</xdr:row>
      <xdr:rowOff>0</xdr:rowOff>
    </xdr:to>
    <xdr:sp textlink="">
      <xdr:nvSpPr>
        <xdr:cNvPr id="1029" name="テキスト 5">
          <a:extLst>
            <a:ext uri="{FF2B5EF4-FFF2-40B4-BE49-F238E27FC236}">
              <a16:creationId xmlns:a16="http://schemas.microsoft.com/office/drawing/2014/main" id="{901B65CE-248C-4153-875D-CABF9C042A38}"/>
            </a:ext>
          </a:extLst>
        </xdr:cNvPr>
        <xdr:cNvSpPr txBox="1">
          <a:spLocks noChangeArrowheads="1"/>
        </xdr:cNvSpPr>
      </xdr:nvSpPr>
      <xdr:spPr bwMode="auto">
        <a:xfrm>
          <a:off x="3352800" y="2343150"/>
          <a:ext cx="819150" cy="2667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再審</a:t>
          </a:r>
        </a:p>
      </xdr:txBody>
    </xdr:sp>
    <xdr:clientData/>
  </xdr:twoCellAnchor>
  <xdr:twoCellAnchor>
    <xdr:from>
      <xdr:col>6</xdr:col>
      <xdr:colOff>0</xdr:colOff>
      <xdr:row>23</xdr:row>
      <xdr:rowOff>0</xdr:rowOff>
    </xdr:from>
    <xdr:to>
      <xdr:col>7</xdr:col>
      <xdr:colOff>0</xdr:colOff>
      <xdr:row>25</xdr:row>
      <xdr:rowOff>0</xdr:rowOff>
    </xdr:to>
    <xdr:sp textlink="">
      <xdr:nvSpPr>
        <xdr:cNvPr id="1030" name="テキスト 6">
          <a:extLst>
            <a:ext uri="{FF2B5EF4-FFF2-40B4-BE49-F238E27FC236}">
              <a16:creationId xmlns:a16="http://schemas.microsoft.com/office/drawing/2014/main" id="{54DF666E-27BB-47BE-A725-B089BFABE7DD}"/>
            </a:ext>
          </a:extLst>
        </xdr:cNvPr>
        <xdr:cNvSpPr txBox="1">
          <a:spLocks noChangeArrowheads="1"/>
        </xdr:cNvSpPr>
      </xdr:nvSpPr>
      <xdr:spPr bwMode="auto">
        <a:xfrm>
          <a:off x="4171950" y="2343150"/>
          <a:ext cx="819150" cy="2667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26.xml.rels>&#65279;<?xml version="1.0" encoding="utf-8" standalone="yes"?>
<Relationships xmlns="http://schemas.openxmlformats.org/package/2006/relationships" />
</file>

<file path=xl/worksheets/_rels/sheet28.xml.rels>&#65279;<?xml version="1.0" encoding="utf-8" standalone="yes"?>
<Relationships xmlns="http://schemas.openxmlformats.org/package/2006/relationships" />
</file>

<file path=xl/worksheets/_rels/sheet29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_rels/sheet30.xml.rels>&#65279;<?xml version="1.0" encoding="utf-8" standalone="yes"?>
<Relationships xmlns="http://schemas.openxmlformats.org/package/2006/relationships" />
</file>

<file path=xl/worksheets/_rels/sheet31.xml.rels>&#65279;<?xml version="1.0" encoding="utf-8" standalone="yes"?>
<Relationships xmlns="http://schemas.openxmlformats.org/package/2006/relationships" />
</file>

<file path=xl/worksheets/_rels/sheet32.xml.rels>&#65279;<?xml version="1.0" encoding="utf-8" standalone="yes"?>
<Relationships xmlns="http://schemas.openxmlformats.org/package/2006/relationships" />
</file>

<file path=xl/worksheets/_rels/sheet33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/Relationships>
</file>

<file path=xl/worksheets/_rels/sheet4.xml.rels>&#65279;<?xml version="1.0" encoding="utf-8" standalone="yes"?>
<Relationships xmlns="http://schemas.openxmlformats.org/package/2006/relationships" />
</file>

<file path=xl/worksheets/_rels/sheet5.xml.rels>&#65279;<?xml version="1.0" encoding="utf-8" standalone="yes"?>
<Relationships xmlns="http://schemas.openxmlformats.org/package/2006/relationships" />
</file>

<file path=xl/worksheets/_rels/sheet6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1F0925-D272-43BA-8514-3D7C6C19B3BA}">
  <dimension ref="A1:P19"/>
  <sheetViews>
    <sheetView showGridLines="0" tabSelected="1" zoomScale="125" zoomScaleNormal="125" workbookViewId="0">
      <selection activeCell="I16" sqref="I16"/>
    </sheetView>
  </sheetViews>
  <sheetFormatPr defaultColWidth="11.25" defaultRowHeight="10.5"/>
  <cols>
    <col min="1" max="1" width="9.625" style="192" customWidth="1"/>
    <col min="2" max="2" width="13.25" style="192" customWidth="1"/>
    <col min="3" max="7" width="12.625" style="192" customWidth="1"/>
    <col min="8" max="8" width="1" style="192" customWidth="1"/>
    <col min="9" max="9" width="9.625" style="192" customWidth="1"/>
    <col min="10" max="10" width="11.125" style="192" customWidth="1"/>
    <col min="11" max="11" width="10.75" style="192" customWidth="1"/>
    <col min="12" max="13" width="10.375" style="192" customWidth="1"/>
    <col min="14" max="14" width="11.75" style="192" customWidth="1"/>
    <col min="15" max="16" width="10.75" style="192" customWidth="1"/>
    <col min="17" max="16384" width="11.25" style="192"/>
  </cols>
  <sheetData>
    <row r="1" spans="1:16" ht="13.5">
      <c r="A1" s="190" t="s">
        <v>135</v>
      </c>
      <c r="B1" s="191"/>
      <c r="C1" s="191"/>
      <c r="D1" s="191"/>
      <c r="E1" s="191"/>
      <c r="F1" s="191"/>
      <c r="G1" s="191"/>
    </row>
    <row r="2" spans="1:16" ht="3" customHeight="1"/>
    <row r="3" spans="1:16" ht="13.5">
      <c r="A3" s="236" t="s">
        <v>136</v>
      </c>
      <c r="B3" s="191"/>
      <c r="C3" s="191"/>
      <c r="D3" s="191"/>
      <c r="E3" s="191"/>
      <c r="F3" s="191"/>
      <c r="G3" s="191"/>
      <c r="I3" s="237" t="s">
        <v>137</v>
      </c>
      <c r="J3" s="237"/>
      <c r="K3" s="237"/>
      <c r="L3" s="237"/>
      <c r="M3" s="237"/>
      <c r="N3" s="237"/>
      <c r="O3" s="237"/>
      <c r="P3" s="237"/>
    </row>
    <row r="4" spans="1:16" ht="3.75" customHeight="1"/>
    <row r="5" spans="1:16">
      <c r="A5" s="195" t="s">
        <v>100</v>
      </c>
      <c r="I5" s="195" t="s">
        <v>99</v>
      </c>
    </row>
    <row r="6" spans="1:16" ht="2.25" customHeight="1"/>
    <row r="7" spans="1:16" ht="1.5" customHeight="1"/>
    <row r="8" spans="1:16">
      <c r="A8" s="238" t="s">
        <v>31</v>
      </c>
      <c r="B8" s="239" t="s">
        <v>117</v>
      </c>
      <c r="C8" s="196" t="s">
        <v>138</v>
      </c>
      <c r="D8" s="196"/>
      <c r="E8" s="196"/>
      <c r="F8" s="240" t="s">
        <v>16</v>
      </c>
      <c r="G8" s="241" t="s">
        <v>17</v>
      </c>
      <c r="H8" s="197"/>
      <c r="I8" s="242" t="s">
        <v>50</v>
      </c>
      <c r="J8" s="244" t="s">
        <v>117</v>
      </c>
      <c r="K8" s="198" t="s">
        <v>138</v>
      </c>
      <c r="L8" s="198"/>
      <c r="M8" s="198"/>
      <c r="N8" s="198"/>
      <c r="O8" s="246" t="s">
        <v>16</v>
      </c>
      <c r="P8" s="248" t="s">
        <v>17</v>
      </c>
    </row>
    <row r="9" spans="1:16">
      <c r="A9" s="238"/>
      <c r="B9" s="239"/>
      <c r="C9" s="234" t="s">
        <v>109</v>
      </c>
      <c r="D9" s="234" t="s">
        <v>75</v>
      </c>
      <c r="E9" s="234" t="s">
        <v>5</v>
      </c>
      <c r="F9" s="240"/>
      <c r="G9" s="241"/>
      <c r="H9" s="200"/>
      <c r="I9" s="243"/>
      <c r="J9" s="245"/>
      <c r="K9" s="234" t="s">
        <v>49</v>
      </c>
      <c r="L9" s="234" t="s">
        <v>19</v>
      </c>
      <c r="M9" s="234" t="s">
        <v>4</v>
      </c>
      <c r="N9" s="235" t="s">
        <v>5</v>
      </c>
      <c r="O9" s="247"/>
      <c r="P9" s="249"/>
    </row>
    <row r="10" spans="1:16" ht="3" customHeight="1">
      <c r="A10" s="202"/>
      <c r="I10" s="203"/>
    </row>
    <row r="11" spans="1:16">
      <c r="A11" s="226" t="s">
        <v>161</v>
      </c>
      <c r="B11" s="205">
        <v>17637</v>
      </c>
      <c r="C11" s="205">
        <v>2713</v>
      </c>
      <c r="D11" s="206">
        <v>0</v>
      </c>
      <c r="E11" s="205">
        <v>14924</v>
      </c>
      <c r="F11" s="205">
        <v>17636</v>
      </c>
      <c r="G11" s="205">
        <v>891</v>
      </c>
      <c r="I11" s="226" t="s">
        <v>161</v>
      </c>
      <c r="J11" s="205">
        <v>20591</v>
      </c>
      <c r="K11" s="205">
        <v>16</v>
      </c>
      <c r="L11" s="205">
        <v>4483</v>
      </c>
      <c r="M11" s="206">
        <v>0</v>
      </c>
      <c r="N11" s="205">
        <v>16092</v>
      </c>
      <c r="O11" s="205">
        <v>20587</v>
      </c>
      <c r="P11" s="205">
        <v>104</v>
      </c>
    </row>
    <row r="12" spans="1:16">
      <c r="A12" s="227" t="s">
        <v>162</v>
      </c>
      <c r="B12" s="205">
        <v>17155</v>
      </c>
      <c r="C12" s="205">
        <v>2480</v>
      </c>
      <c r="D12" s="206">
        <v>0</v>
      </c>
      <c r="E12" s="205">
        <v>14675</v>
      </c>
      <c r="F12" s="205">
        <v>17179</v>
      </c>
      <c r="G12" s="205">
        <v>867</v>
      </c>
      <c r="I12" s="227" t="s">
        <v>162</v>
      </c>
      <c r="J12" s="205">
        <v>20941</v>
      </c>
      <c r="K12" s="205">
        <v>7</v>
      </c>
      <c r="L12" s="205">
        <v>4973</v>
      </c>
      <c r="M12" s="206">
        <v>0</v>
      </c>
      <c r="N12" s="205">
        <v>15961</v>
      </c>
      <c r="O12" s="205">
        <v>21009</v>
      </c>
      <c r="P12" s="205">
        <v>36</v>
      </c>
    </row>
    <row r="13" spans="1:16">
      <c r="A13" s="227" t="s">
        <v>155</v>
      </c>
      <c r="B13" s="205">
        <v>14983</v>
      </c>
      <c r="C13" s="205">
        <v>2165</v>
      </c>
      <c r="D13" s="206">
        <v>0</v>
      </c>
      <c r="E13" s="205">
        <v>12818</v>
      </c>
      <c r="F13" s="205">
        <v>15026</v>
      </c>
      <c r="G13" s="205">
        <v>824</v>
      </c>
      <c r="I13" s="227" t="s">
        <v>155</v>
      </c>
      <c r="J13" s="205">
        <v>21317</v>
      </c>
      <c r="K13" s="205">
        <v>21</v>
      </c>
      <c r="L13" s="205">
        <v>4387</v>
      </c>
      <c r="M13" s="206">
        <v>0</v>
      </c>
      <c r="N13" s="205">
        <v>16909</v>
      </c>
      <c r="O13" s="205">
        <v>21346</v>
      </c>
      <c r="P13" s="205">
        <v>7</v>
      </c>
    </row>
    <row r="14" spans="1:16">
      <c r="A14" s="227" t="s">
        <v>163</v>
      </c>
      <c r="B14" s="205">
        <v>16285</v>
      </c>
      <c r="C14" s="205">
        <v>2642</v>
      </c>
      <c r="D14" s="206">
        <v>0</v>
      </c>
      <c r="E14" s="205">
        <v>13643</v>
      </c>
      <c r="F14" s="205">
        <v>15933</v>
      </c>
      <c r="G14" s="205">
        <v>1176</v>
      </c>
      <c r="I14" s="227" t="s">
        <v>163</v>
      </c>
      <c r="J14" s="205">
        <v>21857</v>
      </c>
      <c r="K14" s="205">
        <v>11</v>
      </c>
      <c r="L14" s="205">
        <v>4703</v>
      </c>
      <c r="M14" s="206">
        <v>0</v>
      </c>
      <c r="N14" s="205">
        <v>17143</v>
      </c>
      <c r="O14" s="205">
        <v>21809</v>
      </c>
      <c r="P14" s="205">
        <v>55</v>
      </c>
    </row>
    <row r="15" spans="1:16">
      <c r="A15" s="228" t="s">
        <v>164</v>
      </c>
      <c r="B15" s="225">
        <v>17105</v>
      </c>
      <c r="C15" s="212">
        <v>2868</v>
      </c>
      <c r="D15" s="213">
        <v>0</v>
      </c>
      <c r="E15" s="212">
        <v>14237</v>
      </c>
      <c r="F15" s="212">
        <v>17086</v>
      </c>
      <c r="G15" s="212">
        <v>1195</v>
      </c>
      <c r="I15" s="228" t="s">
        <v>164</v>
      </c>
      <c r="J15" s="225">
        <v>21978</v>
      </c>
      <c r="K15" s="212">
        <v>7</v>
      </c>
      <c r="L15" s="212">
        <v>3857</v>
      </c>
      <c r="M15" s="213">
        <v>0</v>
      </c>
      <c r="N15" s="212">
        <v>18114</v>
      </c>
      <c r="O15" s="212">
        <v>22007</v>
      </c>
      <c r="P15" s="212">
        <v>26</v>
      </c>
    </row>
    <row r="16" spans="1:16" ht="3" customHeight="1">
      <c r="A16" s="200"/>
      <c r="B16" s="215"/>
      <c r="C16" s="200"/>
      <c r="D16" s="216"/>
      <c r="E16" s="200"/>
      <c r="F16" s="200"/>
      <c r="G16" s="200"/>
      <c r="H16" s="200"/>
      <c r="I16" s="214"/>
      <c r="J16" s="217"/>
      <c r="K16" s="217"/>
      <c r="L16" s="217"/>
      <c r="M16" s="217"/>
      <c r="N16" s="200"/>
      <c r="O16" s="200"/>
      <c r="P16" s="200"/>
    </row>
    <row r="17" spans="1:14" ht="10.5" customHeight="1">
      <c r="A17" s="218" t="s">
        <v>160</v>
      </c>
      <c r="D17" s="204"/>
      <c r="E17" s="197"/>
      <c r="F17" s="197"/>
      <c r="G17" s="197"/>
      <c r="I17" s="219" t="s">
        <v>20</v>
      </c>
      <c r="J17" s="219"/>
      <c r="K17" s="219"/>
      <c r="L17" s="219"/>
      <c r="M17" s="219"/>
    </row>
    <row r="18" spans="1:14" ht="10.5" customHeight="1">
      <c r="A18" s="220"/>
      <c r="D18" s="204"/>
      <c r="I18" s="220" t="s">
        <v>158</v>
      </c>
      <c r="J18" s="195"/>
      <c r="K18" s="195"/>
      <c r="L18" s="195"/>
      <c r="M18" s="195"/>
    </row>
    <row r="19" spans="1:14" ht="13.5" customHeight="1">
      <c r="E19" s="221"/>
      <c r="I19" s="192" t="s">
        <v>22</v>
      </c>
      <c r="N19" s="221"/>
    </row>
  </sheetData>
  <mergeCells count="9">
    <mergeCell ref="I3:P3"/>
    <mergeCell ref="A8:A9"/>
    <mergeCell ref="B8:B9"/>
    <mergeCell ref="F8:F9"/>
    <mergeCell ref="G8:G9"/>
    <mergeCell ref="I8:I9"/>
    <mergeCell ref="J8:J9"/>
    <mergeCell ref="O8:O9"/>
    <mergeCell ref="P8:P9"/>
  </mergeCells>
  <phoneticPr fontId="1"/>
  <printOptions gridLinesSet="0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R19"/>
  <sheetViews>
    <sheetView showGridLines="0" zoomScale="125" zoomScaleNormal="125" workbookViewId="0"/>
  </sheetViews>
  <sheetFormatPr defaultColWidth="11.25" defaultRowHeight="10.5"/>
  <cols>
    <col min="1" max="1" width="9.625" style="104" customWidth="1"/>
    <col min="2" max="2" width="1.25" style="104" customWidth="1"/>
    <col min="3" max="8" width="12.625" style="104" customWidth="1"/>
    <col min="9" max="9" width="1" style="104" customWidth="1"/>
    <col min="10" max="10" width="9.5" style="104" customWidth="1"/>
    <col min="11" max="11" width="1.25" style="104" customWidth="1"/>
    <col min="12" max="12" width="10.5" style="104" customWidth="1"/>
    <col min="13" max="13" width="10.75" style="104" customWidth="1"/>
    <col min="14" max="15" width="10.375" style="104" customWidth="1"/>
    <col min="16" max="16" width="11.75" style="104" customWidth="1"/>
    <col min="17" max="18" width="10.75" style="104" customWidth="1"/>
    <col min="19" max="16384" width="11.25" style="104"/>
  </cols>
  <sheetData>
    <row r="1" spans="1:18" ht="13.5">
      <c r="A1" s="132" t="s">
        <v>23</v>
      </c>
      <c r="B1" s="130"/>
      <c r="C1" s="130"/>
      <c r="D1" s="130"/>
      <c r="E1" s="130"/>
      <c r="F1" s="130"/>
      <c r="G1" s="130"/>
      <c r="H1" s="130"/>
    </row>
    <row r="2" spans="1:18" ht="3" customHeight="1"/>
    <row r="3" spans="1:18" ht="13.5">
      <c r="A3" s="131" t="s">
        <v>0</v>
      </c>
      <c r="B3" s="130"/>
      <c r="C3" s="130"/>
      <c r="D3" s="130"/>
      <c r="E3" s="130"/>
      <c r="F3" s="130"/>
      <c r="G3" s="130"/>
      <c r="H3" s="130"/>
      <c r="J3" s="270" t="s">
        <v>12</v>
      </c>
      <c r="K3" s="270"/>
      <c r="L3" s="270"/>
      <c r="M3" s="270"/>
      <c r="N3" s="270"/>
      <c r="O3" s="270"/>
      <c r="P3" s="270"/>
      <c r="Q3" s="270"/>
      <c r="R3" s="270"/>
    </row>
    <row r="4" spans="1:18" ht="3.75" customHeight="1"/>
    <row r="5" spans="1:18">
      <c r="A5" s="128" t="s">
        <v>124</v>
      </c>
      <c r="J5" s="128" t="s">
        <v>123</v>
      </c>
    </row>
    <row r="6" spans="1:18" ht="2.25" customHeight="1"/>
    <row r="7" spans="1:18" ht="1.5" customHeight="1"/>
    <row r="8" spans="1:18">
      <c r="A8" s="271" t="s">
        <v>31</v>
      </c>
      <c r="B8" s="272"/>
      <c r="C8" s="272" t="s">
        <v>117</v>
      </c>
      <c r="D8" s="127" t="s">
        <v>2</v>
      </c>
      <c r="E8" s="127"/>
      <c r="F8" s="127"/>
      <c r="G8" s="272" t="s">
        <v>16</v>
      </c>
      <c r="H8" s="274" t="s">
        <v>17</v>
      </c>
      <c r="J8" s="275" t="s">
        <v>31</v>
      </c>
      <c r="K8" s="276"/>
      <c r="L8" s="281" t="s">
        <v>117</v>
      </c>
      <c r="M8" s="126" t="s">
        <v>2</v>
      </c>
      <c r="N8" s="126"/>
      <c r="O8" s="126"/>
      <c r="P8" s="126"/>
      <c r="Q8" s="281" t="s">
        <v>16</v>
      </c>
      <c r="R8" s="283" t="s">
        <v>17</v>
      </c>
    </row>
    <row r="9" spans="1:18">
      <c r="A9" s="271"/>
      <c r="B9" s="272"/>
      <c r="C9" s="272"/>
      <c r="D9" s="156" t="s">
        <v>109</v>
      </c>
      <c r="E9" s="156" t="s">
        <v>4</v>
      </c>
      <c r="F9" s="156" t="s">
        <v>5</v>
      </c>
      <c r="G9" s="272"/>
      <c r="H9" s="274"/>
      <c r="J9" s="277"/>
      <c r="K9" s="278"/>
      <c r="L9" s="282"/>
      <c r="M9" s="156" t="s">
        <v>49</v>
      </c>
      <c r="N9" s="156" t="s">
        <v>19</v>
      </c>
      <c r="O9" s="156" t="s">
        <v>4</v>
      </c>
      <c r="P9" s="155" t="s">
        <v>5</v>
      </c>
      <c r="Q9" s="282"/>
      <c r="R9" s="284"/>
    </row>
    <row r="10" spans="1:18" ht="3" customHeight="1">
      <c r="A10" s="123"/>
      <c r="B10" s="122"/>
      <c r="K10" s="120"/>
    </row>
    <row r="11" spans="1:18">
      <c r="A11" s="106" t="s">
        <v>122</v>
      </c>
      <c r="B11" s="120"/>
      <c r="C11" s="118">
        <v>10312</v>
      </c>
      <c r="D11" s="118">
        <v>3154</v>
      </c>
      <c r="E11" s="119">
        <v>0</v>
      </c>
      <c r="F11" s="118">
        <v>7158</v>
      </c>
      <c r="G11" s="118">
        <v>10140</v>
      </c>
      <c r="H11" s="118">
        <v>915</v>
      </c>
      <c r="J11" s="121" t="str">
        <f>A11</f>
        <v xml:space="preserve"> 平 成　23 年</v>
      </c>
      <c r="K11" s="120"/>
      <c r="L11" s="118">
        <v>30413</v>
      </c>
      <c r="M11" s="118">
        <v>124</v>
      </c>
      <c r="N11" s="118">
        <v>11566</v>
      </c>
      <c r="O11" s="119">
        <v>0</v>
      </c>
      <c r="P11" s="118">
        <v>18723</v>
      </c>
      <c r="Q11" s="118">
        <v>30399</v>
      </c>
      <c r="R11" s="118">
        <v>42</v>
      </c>
    </row>
    <row r="12" spans="1:18">
      <c r="A12" s="121" t="s">
        <v>111</v>
      </c>
      <c r="B12" s="120"/>
      <c r="C12" s="118">
        <v>11125</v>
      </c>
      <c r="D12" s="118">
        <v>3011</v>
      </c>
      <c r="E12" s="119">
        <v>0</v>
      </c>
      <c r="F12" s="118">
        <v>8114</v>
      </c>
      <c r="G12" s="118">
        <v>11046</v>
      </c>
      <c r="H12" s="118">
        <v>994</v>
      </c>
      <c r="J12" s="121" t="str">
        <f>A12</f>
        <v>24 　</v>
      </c>
      <c r="K12" s="120"/>
      <c r="L12" s="118">
        <v>29241</v>
      </c>
      <c r="M12" s="118">
        <v>84</v>
      </c>
      <c r="N12" s="118">
        <v>11591</v>
      </c>
      <c r="O12" s="119">
        <v>0</v>
      </c>
      <c r="P12" s="118">
        <v>17566</v>
      </c>
      <c r="Q12" s="118">
        <v>29234</v>
      </c>
      <c r="R12" s="118">
        <v>49</v>
      </c>
    </row>
    <row r="13" spans="1:18">
      <c r="A13" s="121" t="s">
        <v>110</v>
      </c>
      <c r="B13" s="120"/>
      <c r="C13" s="118">
        <v>13247</v>
      </c>
      <c r="D13" s="118">
        <v>2874</v>
      </c>
      <c r="E13" s="119" t="s">
        <v>7</v>
      </c>
      <c r="F13" s="118">
        <v>10373</v>
      </c>
      <c r="G13" s="118">
        <v>13423</v>
      </c>
      <c r="H13" s="118">
        <v>818</v>
      </c>
      <c r="J13" s="121" t="str">
        <f>A13</f>
        <v>25 　</v>
      </c>
      <c r="K13" s="120"/>
      <c r="L13" s="118">
        <v>26099</v>
      </c>
      <c r="M13" s="118">
        <v>73</v>
      </c>
      <c r="N13" s="118">
        <v>10639</v>
      </c>
      <c r="O13" s="119">
        <v>1</v>
      </c>
      <c r="P13" s="118">
        <v>15386</v>
      </c>
      <c r="Q13" s="118">
        <v>26115</v>
      </c>
      <c r="R13" s="118">
        <v>33</v>
      </c>
    </row>
    <row r="14" spans="1:18">
      <c r="A14" s="121" t="s">
        <v>121</v>
      </c>
      <c r="C14" s="152">
        <v>13918</v>
      </c>
      <c r="D14" s="118">
        <v>3064</v>
      </c>
      <c r="E14" s="119">
        <v>0</v>
      </c>
      <c r="F14" s="118">
        <v>10854</v>
      </c>
      <c r="G14" s="118">
        <v>13732</v>
      </c>
      <c r="H14" s="118">
        <v>1004</v>
      </c>
      <c r="J14" s="121" t="str">
        <f>A14</f>
        <v>26 　</v>
      </c>
      <c r="K14" s="120"/>
      <c r="L14" s="152">
        <v>25592</v>
      </c>
      <c r="M14" s="118">
        <v>100</v>
      </c>
      <c r="N14" s="118">
        <v>9951</v>
      </c>
      <c r="O14" s="119">
        <v>0</v>
      </c>
      <c r="P14" s="118">
        <v>15541</v>
      </c>
      <c r="Q14" s="118">
        <v>25533</v>
      </c>
      <c r="R14" s="118">
        <v>92</v>
      </c>
    </row>
    <row r="15" spans="1:18">
      <c r="A15" s="116" t="s">
        <v>120</v>
      </c>
      <c r="B15" s="115"/>
      <c r="C15" s="114">
        <v>15841</v>
      </c>
      <c r="D15" s="112">
        <v>3181</v>
      </c>
      <c r="E15" s="117">
        <v>0</v>
      </c>
      <c r="F15" s="112">
        <v>12660</v>
      </c>
      <c r="G15" s="112">
        <v>15804</v>
      </c>
      <c r="H15" s="112">
        <v>1041</v>
      </c>
      <c r="J15" s="116" t="str">
        <f>A15</f>
        <v>27 　</v>
      </c>
      <c r="K15" s="115"/>
      <c r="L15" s="114">
        <v>26466</v>
      </c>
      <c r="M15" s="112">
        <v>79</v>
      </c>
      <c r="N15" s="112">
        <v>9732</v>
      </c>
      <c r="O15" s="113">
        <v>0</v>
      </c>
      <c r="P15" s="112">
        <v>16655</v>
      </c>
      <c r="Q15" s="112">
        <v>26411</v>
      </c>
      <c r="R15" s="112">
        <v>147</v>
      </c>
    </row>
    <row r="16" spans="1:18" ht="3" customHeight="1">
      <c r="A16" s="107"/>
      <c r="B16" s="109"/>
      <c r="C16" s="111"/>
      <c r="D16" s="107"/>
      <c r="E16" s="110"/>
      <c r="F16" s="107"/>
      <c r="G16" s="107"/>
      <c r="H16" s="107"/>
      <c r="J16" s="107"/>
      <c r="K16" s="109"/>
      <c r="L16" s="108"/>
      <c r="M16" s="108"/>
      <c r="N16" s="108"/>
      <c r="O16" s="108"/>
      <c r="P16" s="107"/>
      <c r="Q16" s="107"/>
      <c r="R16" s="107"/>
    </row>
    <row r="17" spans="1:16" ht="10.5" customHeight="1">
      <c r="A17" s="105" t="s">
        <v>119</v>
      </c>
      <c r="E17" s="106"/>
      <c r="F17" s="123"/>
      <c r="G17" s="123"/>
      <c r="H17" s="123"/>
      <c r="J17" s="105" t="s">
        <v>118</v>
      </c>
      <c r="K17" s="105"/>
      <c r="L17" s="105"/>
      <c r="M17" s="105"/>
      <c r="N17" s="105"/>
      <c r="O17" s="105"/>
    </row>
    <row r="18" spans="1:16" ht="10.5" customHeight="1">
      <c r="A18" s="128"/>
      <c r="E18" s="106"/>
      <c r="J18" s="128" t="s">
        <v>113</v>
      </c>
      <c r="K18" s="128"/>
      <c r="L18" s="128"/>
      <c r="M18" s="128"/>
      <c r="N18" s="128"/>
      <c r="O18" s="128"/>
    </row>
    <row r="19" spans="1:16" ht="13.5" customHeight="1">
      <c r="F19" s="149"/>
      <c r="J19" s="104" t="s">
        <v>22</v>
      </c>
      <c r="P19" s="149"/>
    </row>
  </sheetData>
  <mergeCells count="9">
    <mergeCell ref="J3:R3"/>
    <mergeCell ref="A8:B9"/>
    <mergeCell ref="C8:C9"/>
    <mergeCell ref="G8:G9"/>
    <mergeCell ref="H8:H9"/>
    <mergeCell ref="J8:K9"/>
    <mergeCell ref="L8:L9"/>
    <mergeCell ref="Q8:Q9"/>
    <mergeCell ref="R8:R9"/>
  </mergeCells>
  <phoneticPr fontId="1"/>
  <printOptions horizontalCentered="1" verticalCentered="1"/>
  <pageMargins left="0.78740157480314965" right="0.78740157480314965" top="0.98425196850393704" bottom="0.98425196850393704" header="0.51181102362204722" footer="0.51181102362204722"/>
  <pageSetup paperSize="9" orientation="portrait" blackAndWhite="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R19"/>
  <sheetViews>
    <sheetView showGridLines="0" zoomScale="125" zoomScaleNormal="125" workbookViewId="0"/>
  </sheetViews>
  <sheetFormatPr defaultColWidth="11.25" defaultRowHeight="10.5"/>
  <cols>
    <col min="1" max="1" width="9.625" style="104" customWidth="1"/>
    <col min="2" max="2" width="1.25" style="104" customWidth="1"/>
    <col min="3" max="8" width="12.625" style="104" customWidth="1"/>
    <col min="9" max="9" width="1" style="104" customWidth="1"/>
    <col min="10" max="10" width="9.5" style="104" customWidth="1"/>
    <col min="11" max="11" width="1.25" style="104" customWidth="1"/>
    <col min="12" max="12" width="10.5" style="104" customWidth="1"/>
    <col min="13" max="13" width="10.75" style="104" customWidth="1"/>
    <col min="14" max="15" width="10.375" style="104" customWidth="1"/>
    <col min="16" max="16" width="11.75" style="104" customWidth="1"/>
    <col min="17" max="18" width="10.75" style="104" customWidth="1"/>
    <col min="19" max="16384" width="11.25" style="104"/>
  </cols>
  <sheetData>
    <row r="1" spans="1:18" ht="13.5">
      <c r="A1" s="132" t="s">
        <v>23</v>
      </c>
      <c r="B1" s="130"/>
      <c r="C1" s="130"/>
      <c r="D1" s="130"/>
      <c r="E1" s="130"/>
      <c r="F1" s="130"/>
      <c r="G1" s="130"/>
      <c r="H1" s="130"/>
    </row>
    <row r="2" spans="1:18" ht="3" customHeight="1"/>
    <row r="3" spans="1:18" ht="13.5">
      <c r="A3" s="131" t="s">
        <v>0</v>
      </c>
      <c r="B3" s="130"/>
      <c r="C3" s="130"/>
      <c r="D3" s="130"/>
      <c r="E3" s="130"/>
      <c r="F3" s="130"/>
      <c r="G3" s="130"/>
      <c r="H3" s="130"/>
      <c r="J3" s="270" t="s">
        <v>12</v>
      </c>
      <c r="K3" s="270"/>
      <c r="L3" s="270"/>
      <c r="M3" s="270"/>
      <c r="N3" s="270"/>
      <c r="O3" s="270"/>
      <c r="P3" s="270"/>
      <c r="Q3" s="270"/>
      <c r="R3" s="270"/>
    </row>
    <row r="4" spans="1:18" ht="3.75" customHeight="1"/>
    <row r="5" spans="1:18">
      <c r="A5" s="128" t="s">
        <v>100</v>
      </c>
      <c r="J5" s="128" t="s">
        <v>99</v>
      </c>
    </row>
    <row r="6" spans="1:18" ht="3.75" customHeight="1"/>
    <row r="7" spans="1:18" ht="1.5" customHeight="1"/>
    <row r="8" spans="1:18" ht="13.5" customHeight="1">
      <c r="A8" s="285" t="s">
        <v>31</v>
      </c>
      <c r="B8" s="286"/>
      <c r="C8" s="287" t="s">
        <v>117</v>
      </c>
      <c r="D8" s="127" t="s">
        <v>2</v>
      </c>
      <c r="E8" s="127"/>
      <c r="F8" s="127"/>
      <c r="G8" s="286" t="s">
        <v>16</v>
      </c>
      <c r="H8" s="288" t="s">
        <v>17</v>
      </c>
      <c r="J8" s="289" t="s">
        <v>50</v>
      </c>
      <c r="K8" s="290"/>
      <c r="L8" s="293" t="s">
        <v>117</v>
      </c>
      <c r="M8" s="126" t="s">
        <v>2</v>
      </c>
      <c r="N8" s="126"/>
      <c r="O8" s="126"/>
      <c r="P8" s="126"/>
      <c r="Q8" s="295" t="s">
        <v>16</v>
      </c>
      <c r="R8" s="297" t="s">
        <v>17</v>
      </c>
    </row>
    <row r="9" spans="1:18" ht="13.5" customHeight="1">
      <c r="A9" s="285"/>
      <c r="B9" s="286"/>
      <c r="C9" s="287"/>
      <c r="D9" s="125" t="s">
        <v>109</v>
      </c>
      <c r="E9" s="125" t="s">
        <v>75</v>
      </c>
      <c r="F9" s="125" t="s">
        <v>5</v>
      </c>
      <c r="G9" s="286"/>
      <c r="H9" s="288"/>
      <c r="J9" s="291"/>
      <c r="K9" s="292"/>
      <c r="L9" s="294"/>
      <c r="M9" s="125" t="s">
        <v>49</v>
      </c>
      <c r="N9" s="125" t="s">
        <v>19</v>
      </c>
      <c r="O9" s="125" t="s">
        <v>4</v>
      </c>
      <c r="P9" s="124" t="s">
        <v>5</v>
      </c>
      <c r="Q9" s="296"/>
      <c r="R9" s="298"/>
    </row>
    <row r="10" spans="1:18" ht="6" customHeight="1">
      <c r="A10" s="123"/>
      <c r="B10" s="122"/>
      <c r="K10" s="120"/>
    </row>
    <row r="11" spans="1:18">
      <c r="A11" s="106" t="s">
        <v>116</v>
      </c>
      <c r="B11" s="120"/>
      <c r="C11" s="118">
        <v>10089</v>
      </c>
      <c r="D11" s="118">
        <v>2992</v>
      </c>
      <c r="E11" s="119" t="s">
        <v>7</v>
      </c>
      <c r="F11" s="118">
        <v>7097</v>
      </c>
      <c r="G11" s="118">
        <v>10200</v>
      </c>
      <c r="H11" s="118">
        <v>743</v>
      </c>
      <c r="J11" s="121" t="str">
        <f>A11</f>
        <v xml:space="preserve"> 平 成　22 年</v>
      </c>
      <c r="K11" s="120"/>
      <c r="L11" s="118">
        <v>29020</v>
      </c>
      <c r="M11" s="118">
        <v>215</v>
      </c>
      <c r="N11" s="118">
        <v>11369</v>
      </c>
      <c r="O11" s="119">
        <v>1</v>
      </c>
      <c r="P11" s="118">
        <v>17435</v>
      </c>
      <c r="Q11" s="118">
        <v>29184</v>
      </c>
      <c r="R11" s="118">
        <v>28</v>
      </c>
    </row>
    <row r="12" spans="1:18">
      <c r="A12" s="121" t="s">
        <v>107</v>
      </c>
      <c r="B12" s="120"/>
      <c r="C12" s="118">
        <v>10312</v>
      </c>
      <c r="D12" s="118">
        <v>3154</v>
      </c>
      <c r="E12" s="119">
        <v>0</v>
      </c>
      <c r="F12" s="118">
        <v>7158</v>
      </c>
      <c r="G12" s="118">
        <v>10140</v>
      </c>
      <c r="H12" s="118">
        <v>915</v>
      </c>
      <c r="J12" s="121" t="str">
        <f>A12</f>
        <v>23 　</v>
      </c>
      <c r="K12" s="120"/>
      <c r="L12" s="118">
        <v>30413</v>
      </c>
      <c r="M12" s="118">
        <v>124</v>
      </c>
      <c r="N12" s="118">
        <v>11566</v>
      </c>
      <c r="O12" s="119">
        <v>0</v>
      </c>
      <c r="P12" s="118">
        <v>18723</v>
      </c>
      <c r="Q12" s="118">
        <v>30399</v>
      </c>
      <c r="R12" s="118">
        <v>42</v>
      </c>
    </row>
    <row r="13" spans="1:18">
      <c r="A13" s="121" t="s">
        <v>111</v>
      </c>
      <c r="B13" s="120"/>
      <c r="C13" s="118">
        <v>11125</v>
      </c>
      <c r="D13" s="118">
        <v>3011</v>
      </c>
      <c r="E13" s="119">
        <v>0</v>
      </c>
      <c r="F13" s="118">
        <v>8114</v>
      </c>
      <c r="G13" s="118">
        <v>11046</v>
      </c>
      <c r="H13" s="118">
        <v>994</v>
      </c>
      <c r="J13" s="121" t="str">
        <f>A13</f>
        <v>24 　</v>
      </c>
      <c r="K13" s="120"/>
      <c r="L13" s="118">
        <v>29241</v>
      </c>
      <c r="M13" s="118">
        <v>84</v>
      </c>
      <c r="N13" s="118">
        <v>11591</v>
      </c>
      <c r="O13" s="119">
        <v>0</v>
      </c>
      <c r="P13" s="118">
        <v>17566</v>
      </c>
      <c r="Q13" s="118">
        <v>29234</v>
      </c>
      <c r="R13" s="118">
        <v>49</v>
      </c>
    </row>
    <row r="14" spans="1:18">
      <c r="A14" s="121" t="s">
        <v>110</v>
      </c>
      <c r="C14" s="152">
        <v>13247</v>
      </c>
      <c r="D14" s="118">
        <v>2874</v>
      </c>
      <c r="E14" s="119" t="s">
        <v>7</v>
      </c>
      <c r="F14" s="118">
        <v>10373</v>
      </c>
      <c r="G14" s="118">
        <v>13423</v>
      </c>
      <c r="H14" s="118">
        <v>818</v>
      </c>
      <c r="J14" s="121" t="str">
        <f>A14</f>
        <v>25 　</v>
      </c>
      <c r="K14" s="120"/>
      <c r="L14" s="152">
        <v>26099</v>
      </c>
      <c r="M14" s="118">
        <v>73</v>
      </c>
      <c r="N14" s="118">
        <v>10639</v>
      </c>
      <c r="O14" s="119">
        <v>1</v>
      </c>
      <c r="P14" s="118">
        <v>15386</v>
      </c>
      <c r="Q14" s="118">
        <v>26115</v>
      </c>
      <c r="R14" s="118">
        <v>33</v>
      </c>
    </row>
    <row r="15" spans="1:18">
      <c r="A15" s="116" t="s">
        <v>115</v>
      </c>
      <c r="B15" s="115"/>
      <c r="C15" s="114">
        <v>13918</v>
      </c>
      <c r="D15" s="112">
        <v>3064</v>
      </c>
      <c r="E15" s="117">
        <v>0</v>
      </c>
      <c r="F15" s="112">
        <v>10854</v>
      </c>
      <c r="G15" s="112">
        <v>13732</v>
      </c>
      <c r="H15" s="112">
        <v>1004</v>
      </c>
      <c r="J15" s="116" t="str">
        <f>A15</f>
        <v>26 　</v>
      </c>
      <c r="K15" s="115"/>
      <c r="L15" s="114">
        <v>25592</v>
      </c>
      <c r="M15" s="112">
        <v>100</v>
      </c>
      <c r="N15" s="112">
        <v>9951</v>
      </c>
      <c r="O15" s="113">
        <v>0</v>
      </c>
      <c r="P15" s="112">
        <v>15541</v>
      </c>
      <c r="Q15" s="112">
        <v>25533</v>
      </c>
      <c r="R15" s="112">
        <v>92</v>
      </c>
    </row>
    <row r="16" spans="1:18" ht="6" customHeight="1">
      <c r="A16" s="107"/>
      <c r="B16" s="109"/>
      <c r="C16" s="111"/>
      <c r="D16" s="107"/>
      <c r="E16" s="110"/>
      <c r="F16" s="107"/>
      <c r="G16" s="107"/>
      <c r="H16" s="107"/>
      <c r="J16" s="107"/>
      <c r="K16" s="109"/>
      <c r="L16" s="108"/>
      <c r="M16" s="108"/>
      <c r="N16" s="108"/>
      <c r="O16" s="108"/>
      <c r="P16" s="107"/>
      <c r="Q16" s="107"/>
      <c r="R16" s="107"/>
    </row>
    <row r="17" spans="1:16" ht="10.5" customHeight="1">
      <c r="A17" s="154" t="s">
        <v>114</v>
      </c>
      <c r="E17" s="106"/>
      <c r="F17" s="123"/>
      <c r="G17" s="123"/>
      <c r="H17" s="123"/>
      <c r="J17" s="105" t="s">
        <v>38</v>
      </c>
      <c r="K17" s="105"/>
      <c r="L17" s="105"/>
      <c r="M17" s="105"/>
      <c r="N17" s="105"/>
      <c r="O17" s="105"/>
    </row>
    <row r="18" spans="1:16" ht="10.5" customHeight="1">
      <c r="A18" s="153"/>
      <c r="E18" s="106"/>
      <c r="J18" s="153" t="s">
        <v>113</v>
      </c>
      <c r="K18" s="128"/>
      <c r="L18" s="128"/>
      <c r="M18" s="128"/>
      <c r="N18" s="128"/>
      <c r="O18" s="128"/>
    </row>
    <row r="19" spans="1:16" ht="13.5" customHeight="1">
      <c r="F19" s="149"/>
      <c r="J19" s="104" t="s">
        <v>22</v>
      </c>
      <c r="P19" s="149"/>
    </row>
  </sheetData>
  <mergeCells count="9">
    <mergeCell ref="J3:R3"/>
    <mergeCell ref="A8:B9"/>
    <mergeCell ref="C8:C9"/>
    <mergeCell ref="G8:G9"/>
    <mergeCell ref="H8:H9"/>
    <mergeCell ref="J8:K9"/>
    <mergeCell ref="L8:L9"/>
    <mergeCell ref="Q8:Q9"/>
    <mergeCell ref="R8:R9"/>
  </mergeCells>
  <phoneticPr fontId="1"/>
  <printOptions gridLinesSet="0"/>
  <pageMargins left="0.78740157480314965" right="0.78740157480314965" top="0.98425196850393704" bottom="0.98425196850393704" header="0.51181102362204722" footer="0.51181102362204722"/>
  <pageSetup paperSize="9" orientation="portrait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R23"/>
  <sheetViews>
    <sheetView showGridLines="0" zoomScale="125" zoomScaleNormal="125" workbookViewId="0"/>
  </sheetViews>
  <sheetFormatPr defaultColWidth="11.25" defaultRowHeight="10.5"/>
  <cols>
    <col min="1" max="1" width="9.625" style="104" customWidth="1"/>
    <col min="2" max="2" width="1.25" style="104" customWidth="1"/>
    <col min="3" max="8" width="12.625" style="104" customWidth="1"/>
    <col min="9" max="9" width="1" style="104" customWidth="1"/>
    <col min="10" max="10" width="9.5" style="104" customWidth="1"/>
    <col min="11" max="11" width="1.25" style="104" customWidth="1"/>
    <col min="12" max="12" width="10.5" style="104" customWidth="1"/>
    <col min="13" max="13" width="10.75" style="104" customWidth="1"/>
    <col min="14" max="15" width="10.375" style="104" customWidth="1"/>
    <col min="16" max="16" width="11.75" style="104" customWidth="1"/>
    <col min="17" max="18" width="10.75" style="104" customWidth="1"/>
    <col min="19" max="16384" width="11.25" style="104"/>
  </cols>
  <sheetData>
    <row r="1" spans="1:18" ht="13.5">
      <c r="A1" s="132" t="s">
        <v>23</v>
      </c>
      <c r="B1" s="130"/>
      <c r="C1" s="130"/>
      <c r="D1" s="130"/>
      <c r="E1" s="130"/>
      <c r="F1" s="130"/>
      <c r="G1" s="130"/>
      <c r="H1" s="130"/>
    </row>
    <row r="2" spans="1:18" ht="3" customHeight="1"/>
    <row r="3" spans="1:18" ht="13.5">
      <c r="A3" s="131" t="s">
        <v>0</v>
      </c>
      <c r="B3" s="130"/>
      <c r="C3" s="130"/>
      <c r="D3" s="130"/>
      <c r="E3" s="130"/>
      <c r="F3" s="130"/>
      <c r="G3" s="130"/>
      <c r="H3" s="130"/>
      <c r="J3" s="270" t="s">
        <v>12</v>
      </c>
      <c r="K3" s="270"/>
      <c r="L3" s="270"/>
      <c r="M3" s="270"/>
      <c r="N3" s="270"/>
      <c r="O3" s="270"/>
      <c r="P3" s="270"/>
      <c r="Q3" s="270"/>
      <c r="R3" s="270"/>
    </row>
    <row r="4" spans="1:18" ht="3.75" customHeight="1"/>
    <row r="5" spans="1:18">
      <c r="A5" s="128" t="s">
        <v>100</v>
      </c>
      <c r="J5" s="128" t="s">
        <v>99</v>
      </c>
    </row>
    <row r="6" spans="1:18" ht="3.75" customHeight="1"/>
    <row r="7" spans="1:18" ht="1.5" customHeight="1"/>
    <row r="8" spans="1:18" ht="13.5" customHeight="1">
      <c r="A8" s="285" t="s">
        <v>31</v>
      </c>
      <c r="B8" s="286"/>
      <c r="C8" s="286" t="s">
        <v>15</v>
      </c>
      <c r="D8" s="127" t="s">
        <v>2</v>
      </c>
      <c r="E8" s="127"/>
      <c r="F8" s="127"/>
      <c r="G8" s="286" t="s">
        <v>16</v>
      </c>
      <c r="H8" s="288" t="s">
        <v>17</v>
      </c>
      <c r="J8" s="289" t="s">
        <v>50</v>
      </c>
      <c r="K8" s="290"/>
      <c r="L8" s="295" t="s">
        <v>15</v>
      </c>
      <c r="M8" s="126" t="s">
        <v>2</v>
      </c>
      <c r="N8" s="126"/>
      <c r="O8" s="126"/>
      <c r="P8" s="126"/>
      <c r="Q8" s="295" t="s">
        <v>16</v>
      </c>
      <c r="R8" s="297" t="s">
        <v>17</v>
      </c>
    </row>
    <row r="9" spans="1:18" ht="13.5" customHeight="1">
      <c r="A9" s="285"/>
      <c r="B9" s="286"/>
      <c r="C9" s="286"/>
      <c r="D9" s="125" t="s">
        <v>109</v>
      </c>
      <c r="E9" s="125" t="s">
        <v>75</v>
      </c>
      <c r="F9" s="125" t="s">
        <v>5</v>
      </c>
      <c r="G9" s="286"/>
      <c r="H9" s="288"/>
      <c r="J9" s="291"/>
      <c r="K9" s="292"/>
      <c r="L9" s="296"/>
      <c r="M9" s="125" t="s">
        <v>49</v>
      </c>
      <c r="N9" s="125" t="s">
        <v>19</v>
      </c>
      <c r="O9" s="125" t="s">
        <v>4</v>
      </c>
      <c r="P9" s="124" t="s">
        <v>5</v>
      </c>
      <c r="Q9" s="296"/>
      <c r="R9" s="298"/>
    </row>
    <row r="10" spans="1:18" ht="6" customHeight="1">
      <c r="A10" s="123"/>
      <c r="B10" s="122"/>
      <c r="K10" s="120"/>
    </row>
    <row r="11" spans="1:18">
      <c r="A11" s="106" t="s">
        <v>112</v>
      </c>
      <c r="B11" s="120"/>
      <c r="C11" s="118">
        <v>10543</v>
      </c>
      <c r="D11" s="118">
        <v>3531</v>
      </c>
      <c r="E11" s="119" t="s">
        <v>7</v>
      </c>
      <c r="F11" s="118">
        <v>7012</v>
      </c>
      <c r="G11" s="118">
        <v>10648</v>
      </c>
      <c r="H11" s="118">
        <v>854</v>
      </c>
      <c r="J11" s="121" t="str">
        <f>A11</f>
        <v xml:space="preserve"> 平 成　21 年</v>
      </c>
      <c r="K11" s="120"/>
      <c r="L11" s="118">
        <v>30692</v>
      </c>
      <c r="M11" s="118">
        <v>284</v>
      </c>
      <c r="N11" s="118">
        <v>12834</v>
      </c>
      <c r="O11" s="119" t="s">
        <v>7</v>
      </c>
      <c r="P11" s="118">
        <v>17574</v>
      </c>
      <c r="Q11" s="118">
        <v>30555</v>
      </c>
      <c r="R11" s="118">
        <v>192</v>
      </c>
    </row>
    <row r="12" spans="1:18">
      <c r="A12" s="121" t="s">
        <v>101</v>
      </c>
      <c r="B12" s="120"/>
      <c r="C12" s="118">
        <v>10089</v>
      </c>
      <c r="D12" s="118">
        <v>2992</v>
      </c>
      <c r="E12" s="119" t="s">
        <v>7</v>
      </c>
      <c r="F12" s="118">
        <v>7097</v>
      </c>
      <c r="G12" s="118">
        <v>10200</v>
      </c>
      <c r="H12" s="118">
        <v>743</v>
      </c>
      <c r="J12" s="121" t="str">
        <f>A12</f>
        <v>22 　</v>
      </c>
      <c r="K12" s="120"/>
      <c r="L12" s="118">
        <v>29020</v>
      </c>
      <c r="M12" s="118">
        <v>215</v>
      </c>
      <c r="N12" s="118">
        <v>11369</v>
      </c>
      <c r="O12" s="119">
        <v>1</v>
      </c>
      <c r="P12" s="118">
        <v>17435</v>
      </c>
      <c r="Q12" s="118">
        <v>29184</v>
      </c>
      <c r="R12" s="118">
        <v>28</v>
      </c>
    </row>
    <row r="13" spans="1:18">
      <c r="A13" s="121" t="s">
        <v>107</v>
      </c>
      <c r="B13" s="120"/>
      <c r="C13" s="118">
        <v>10312</v>
      </c>
      <c r="D13" s="118">
        <v>3154</v>
      </c>
      <c r="E13" s="119">
        <v>0</v>
      </c>
      <c r="F13" s="118">
        <v>7158</v>
      </c>
      <c r="G13" s="118">
        <v>10140</v>
      </c>
      <c r="H13" s="118">
        <v>915</v>
      </c>
      <c r="J13" s="121" t="str">
        <f>A13</f>
        <v>23 　</v>
      </c>
      <c r="K13" s="120"/>
      <c r="L13" s="118">
        <v>30413</v>
      </c>
      <c r="M13" s="118">
        <v>124</v>
      </c>
      <c r="N13" s="118">
        <v>11566</v>
      </c>
      <c r="O13" s="119">
        <v>0</v>
      </c>
      <c r="P13" s="118">
        <v>18723</v>
      </c>
      <c r="Q13" s="118">
        <v>30399</v>
      </c>
      <c r="R13" s="118">
        <v>42</v>
      </c>
    </row>
    <row r="14" spans="1:18">
      <c r="A14" s="121" t="s">
        <v>111</v>
      </c>
      <c r="C14" s="152">
        <v>11125</v>
      </c>
      <c r="D14" s="118">
        <v>3011</v>
      </c>
      <c r="E14" s="119">
        <v>0</v>
      </c>
      <c r="F14" s="118">
        <v>8114</v>
      </c>
      <c r="G14" s="118">
        <v>11046</v>
      </c>
      <c r="H14" s="118">
        <v>994</v>
      </c>
      <c r="J14" s="121" t="str">
        <f>A14</f>
        <v>24 　</v>
      </c>
      <c r="K14" s="120"/>
      <c r="L14" s="152">
        <v>29241</v>
      </c>
      <c r="M14" s="118">
        <v>84</v>
      </c>
      <c r="N14" s="118">
        <v>11591</v>
      </c>
      <c r="O14" s="119">
        <v>0</v>
      </c>
      <c r="P14" s="118">
        <v>17566</v>
      </c>
      <c r="Q14" s="118">
        <v>29234</v>
      </c>
      <c r="R14" s="118">
        <v>49</v>
      </c>
    </row>
    <row r="15" spans="1:18">
      <c r="A15" s="116" t="s">
        <v>110</v>
      </c>
      <c r="B15" s="115"/>
      <c r="C15" s="114">
        <v>13247</v>
      </c>
      <c r="D15" s="112">
        <v>2874</v>
      </c>
      <c r="E15" s="117" t="s">
        <v>7</v>
      </c>
      <c r="F15" s="112">
        <v>10373</v>
      </c>
      <c r="G15" s="112">
        <v>13423</v>
      </c>
      <c r="H15" s="112">
        <v>818</v>
      </c>
      <c r="J15" s="116" t="str">
        <f>A15</f>
        <v>25 　</v>
      </c>
      <c r="K15" s="115"/>
      <c r="L15" s="114">
        <v>26099</v>
      </c>
      <c r="M15" s="112">
        <v>73</v>
      </c>
      <c r="N15" s="112">
        <v>10639</v>
      </c>
      <c r="O15" s="113">
        <v>1</v>
      </c>
      <c r="P15" s="112">
        <v>15386</v>
      </c>
      <c r="Q15" s="112">
        <v>26115</v>
      </c>
      <c r="R15" s="112">
        <v>33</v>
      </c>
    </row>
    <row r="16" spans="1:18" ht="6" customHeight="1">
      <c r="A16" s="107"/>
      <c r="B16" s="109"/>
      <c r="C16" s="111"/>
      <c r="D16" s="107"/>
      <c r="E16" s="110"/>
      <c r="F16" s="107"/>
      <c r="G16" s="107"/>
      <c r="H16" s="107"/>
      <c r="J16" s="107"/>
      <c r="K16" s="109"/>
      <c r="L16" s="108"/>
      <c r="M16" s="108"/>
      <c r="N16" s="108"/>
      <c r="O16" s="108"/>
      <c r="P16" s="107"/>
      <c r="Q16" s="107"/>
      <c r="R16" s="107"/>
    </row>
    <row r="17" spans="5:18" ht="10.5" customHeight="1">
      <c r="E17" s="106"/>
      <c r="F17" s="123"/>
      <c r="G17" s="123"/>
      <c r="H17" s="123"/>
      <c r="J17" s="105" t="s">
        <v>38</v>
      </c>
      <c r="K17" s="105"/>
      <c r="L17" s="105"/>
      <c r="M17" s="105"/>
      <c r="N17" s="105"/>
      <c r="O17" s="105"/>
    </row>
    <row r="18" spans="5:18" ht="13.5" customHeight="1">
      <c r="F18" s="149"/>
      <c r="J18" s="104" t="s">
        <v>22</v>
      </c>
      <c r="P18" s="149"/>
    </row>
    <row r="19" spans="5:18" ht="16.5" customHeight="1">
      <c r="F19" s="149"/>
      <c r="G19" s="148"/>
      <c r="H19" s="148"/>
      <c r="P19" s="150"/>
      <c r="Q19" s="148"/>
      <c r="R19" s="148"/>
    </row>
    <row r="20" spans="5:18" ht="16.5" customHeight="1">
      <c r="F20" s="149"/>
      <c r="G20" s="147"/>
      <c r="H20" s="147"/>
      <c r="P20" s="149"/>
      <c r="Q20" s="151"/>
      <c r="R20" s="151"/>
    </row>
    <row r="21" spans="5:18" ht="16.5" customHeight="1">
      <c r="F21" s="149"/>
      <c r="G21" s="148"/>
      <c r="H21" s="148"/>
      <c r="P21" s="150"/>
      <c r="Q21" s="147"/>
      <c r="R21" s="147"/>
    </row>
    <row r="22" spans="5:18" ht="16.5" customHeight="1">
      <c r="P22" s="149"/>
      <c r="Q22" s="148"/>
      <c r="R22" s="147"/>
    </row>
    <row r="23" spans="5:18">
      <c r="Q23" s="146"/>
    </row>
  </sheetData>
  <mergeCells count="9">
    <mergeCell ref="J3:R3"/>
    <mergeCell ref="A8:B9"/>
    <mergeCell ref="C8:C9"/>
    <mergeCell ref="G8:G9"/>
    <mergeCell ref="H8:H9"/>
    <mergeCell ref="J8:K9"/>
    <mergeCell ref="L8:L9"/>
    <mergeCell ref="Q8:Q9"/>
    <mergeCell ref="R8:R9"/>
  </mergeCells>
  <phoneticPr fontId="1"/>
  <printOptions gridLinesSet="0"/>
  <pageMargins left="0.78740157480314965" right="0.78740157480314965" top="0.98425196850393704" bottom="0.98425196850393704" header="0.51181102362204722" footer="0.51181102362204722"/>
  <pageSetup paperSize="9" orientation="portrait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R23"/>
  <sheetViews>
    <sheetView showGridLines="0" zoomScale="125" zoomScaleNormal="125" workbookViewId="0"/>
  </sheetViews>
  <sheetFormatPr defaultColWidth="11.25" defaultRowHeight="10.5"/>
  <cols>
    <col min="1" max="1" width="9.625" style="104" customWidth="1"/>
    <col min="2" max="2" width="1.25" style="104" customWidth="1"/>
    <col min="3" max="8" width="12.625" style="104" customWidth="1"/>
    <col min="9" max="9" width="1" style="104" customWidth="1"/>
    <col min="10" max="10" width="9.5" style="104" customWidth="1"/>
    <col min="11" max="11" width="1.25" style="104" customWidth="1"/>
    <col min="12" max="12" width="10.5" style="104" customWidth="1"/>
    <col min="13" max="13" width="10.75" style="104" customWidth="1"/>
    <col min="14" max="15" width="10.375" style="104" customWidth="1"/>
    <col min="16" max="16" width="11.75" style="104" customWidth="1"/>
    <col min="17" max="18" width="10.75" style="104" customWidth="1"/>
    <col min="19" max="16384" width="11.25" style="104"/>
  </cols>
  <sheetData>
    <row r="1" spans="1:18" ht="13.5">
      <c r="A1" s="132" t="s">
        <v>23</v>
      </c>
      <c r="B1" s="130"/>
      <c r="C1" s="130"/>
      <c r="D1" s="130"/>
      <c r="E1" s="130"/>
      <c r="F1" s="130"/>
      <c r="G1" s="130"/>
      <c r="H1" s="130"/>
    </row>
    <row r="2" spans="1:18" ht="3" customHeight="1"/>
    <row r="3" spans="1:18" ht="13.5">
      <c r="A3" s="131" t="s">
        <v>0</v>
      </c>
      <c r="B3" s="130"/>
      <c r="C3" s="130"/>
      <c r="D3" s="130"/>
      <c r="E3" s="130"/>
      <c r="F3" s="130"/>
      <c r="G3" s="130"/>
      <c r="H3" s="130"/>
      <c r="J3" s="270" t="s">
        <v>12</v>
      </c>
      <c r="K3" s="270"/>
      <c r="L3" s="270"/>
      <c r="M3" s="270"/>
      <c r="N3" s="270"/>
      <c r="O3" s="270"/>
      <c r="P3" s="270"/>
      <c r="Q3" s="270"/>
      <c r="R3" s="270"/>
    </row>
    <row r="4" spans="1:18" ht="3.75" customHeight="1"/>
    <row r="5" spans="1:18">
      <c r="A5" s="128" t="s">
        <v>100</v>
      </c>
      <c r="J5" s="128" t="s">
        <v>99</v>
      </c>
    </row>
    <row r="6" spans="1:18" ht="3.75" customHeight="1"/>
    <row r="7" spans="1:18" ht="1.5" customHeight="1"/>
    <row r="8" spans="1:18" ht="13.5" customHeight="1">
      <c r="A8" s="285" t="s">
        <v>31</v>
      </c>
      <c r="B8" s="286"/>
      <c r="C8" s="286" t="s">
        <v>15</v>
      </c>
      <c r="D8" s="127" t="s">
        <v>2</v>
      </c>
      <c r="E8" s="127"/>
      <c r="F8" s="127"/>
      <c r="G8" s="286" t="s">
        <v>16</v>
      </c>
      <c r="H8" s="288" t="s">
        <v>17</v>
      </c>
      <c r="J8" s="289" t="s">
        <v>50</v>
      </c>
      <c r="K8" s="290"/>
      <c r="L8" s="295" t="s">
        <v>15</v>
      </c>
      <c r="M8" s="126" t="s">
        <v>2</v>
      </c>
      <c r="N8" s="126"/>
      <c r="O8" s="126"/>
      <c r="P8" s="126"/>
      <c r="Q8" s="295" t="s">
        <v>16</v>
      </c>
      <c r="R8" s="297" t="s">
        <v>17</v>
      </c>
    </row>
    <row r="9" spans="1:18" ht="13.5" customHeight="1">
      <c r="A9" s="285"/>
      <c r="B9" s="286"/>
      <c r="C9" s="286"/>
      <c r="D9" s="125" t="s">
        <v>109</v>
      </c>
      <c r="E9" s="125" t="s">
        <v>75</v>
      </c>
      <c r="F9" s="125" t="s">
        <v>5</v>
      </c>
      <c r="G9" s="286"/>
      <c r="H9" s="288"/>
      <c r="J9" s="291"/>
      <c r="K9" s="292"/>
      <c r="L9" s="296"/>
      <c r="M9" s="125" t="s">
        <v>49</v>
      </c>
      <c r="N9" s="125" t="s">
        <v>19</v>
      </c>
      <c r="O9" s="125" t="s">
        <v>4</v>
      </c>
      <c r="P9" s="124" t="s">
        <v>5</v>
      </c>
      <c r="Q9" s="296"/>
      <c r="R9" s="298"/>
    </row>
    <row r="10" spans="1:18" ht="6" customHeight="1">
      <c r="A10" s="123"/>
      <c r="B10" s="122"/>
      <c r="K10" s="120"/>
    </row>
    <row r="11" spans="1:18">
      <c r="A11" s="106" t="s">
        <v>108</v>
      </c>
      <c r="B11" s="120"/>
      <c r="C11" s="118">
        <v>13022</v>
      </c>
      <c r="D11" s="118">
        <v>3235</v>
      </c>
      <c r="E11" s="119">
        <v>0</v>
      </c>
      <c r="F11" s="118">
        <v>9787</v>
      </c>
      <c r="G11" s="118">
        <v>12880</v>
      </c>
      <c r="H11" s="118">
        <v>959</v>
      </c>
      <c r="J11" s="121" t="str">
        <f>A11</f>
        <v xml:space="preserve"> 平 成　20 年</v>
      </c>
      <c r="K11" s="120"/>
      <c r="L11" s="118">
        <v>25351</v>
      </c>
      <c r="M11" s="118">
        <v>217</v>
      </c>
      <c r="N11" s="118">
        <v>12710</v>
      </c>
      <c r="O11" s="119">
        <v>0</v>
      </c>
      <c r="P11" s="118">
        <v>12424</v>
      </c>
      <c r="Q11" s="118">
        <v>25389</v>
      </c>
      <c r="R11" s="118">
        <v>55</v>
      </c>
    </row>
    <row r="12" spans="1:18">
      <c r="A12" s="121" t="s">
        <v>102</v>
      </c>
      <c r="B12" s="120"/>
      <c r="C12" s="118">
        <v>10543</v>
      </c>
      <c r="D12" s="118">
        <v>3531</v>
      </c>
      <c r="E12" s="119" t="s">
        <v>7</v>
      </c>
      <c r="F12" s="118">
        <v>7012</v>
      </c>
      <c r="G12" s="118">
        <v>10648</v>
      </c>
      <c r="H12" s="118">
        <v>854</v>
      </c>
      <c r="J12" s="121" t="str">
        <f>A12</f>
        <v>21 　</v>
      </c>
      <c r="K12" s="120"/>
      <c r="L12" s="118">
        <v>30692</v>
      </c>
      <c r="M12" s="118">
        <v>284</v>
      </c>
      <c r="N12" s="118">
        <v>12834</v>
      </c>
      <c r="O12" s="119" t="s">
        <v>7</v>
      </c>
      <c r="P12" s="118">
        <v>17574</v>
      </c>
      <c r="Q12" s="118">
        <v>30555</v>
      </c>
      <c r="R12" s="118">
        <v>192</v>
      </c>
    </row>
    <row r="13" spans="1:18">
      <c r="A13" s="121" t="s">
        <v>101</v>
      </c>
      <c r="B13" s="120"/>
      <c r="C13" s="118">
        <v>10089</v>
      </c>
      <c r="D13" s="118">
        <v>2992</v>
      </c>
      <c r="E13" s="119" t="s">
        <v>7</v>
      </c>
      <c r="F13" s="118">
        <v>7097</v>
      </c>
      <c r="G13" s="118">
        <v>10200</v>
      </c>
      <c r="H13" s="118">
        <v>743</v>
      </c>
      <c r="J13" s="121" t="str">
        <f>A13</f>
        <v>22 　</v>
      </c>
      <c r="K13" s="120"/>
      <c r="L13" s="118">
        <v>29020</v>
      </c>
      <c r="M13" s="118">
        <v>215</v>
      </c>
      <c r="N13" s="118">
        <v>11369</v>
      </c>
      <c r="O13" s="119">
        <v>1</v>
      </c>
      <c r="P13" s="118">
        <v>17435</v>
      </c>
      <c r="Q13" s="118">
        <v>29184</v>
      </c>
      <c r="R13" s="118">
        <v>28</v>
      </c>
    </row>
    <row r="14" spans="1:18">
      <c r="A14" s="121" t="s">
        <v>107</v>
      </c>
      <c r="C14" s="152">
        <v>10312</v>
      </c>
      <c r="D14" s="118">
        <v>3154</v>
      </c>
      <c r="E14" s="119">
        <v>0</v>
      </c>
      <c r="F14" s="118">
        <v>7158</v>
      </c>
      <c r="G14" s="118">
        <v>10140</v>
      </c>
      <c r="H14" s="118">
        <v>915</v>
      </c>
      <c r="J14" s="121" t="str">
        <f>A14</f>
        <v>23 　</v>
      </c>
      <c r="K14" s="120"/>
      <c r="L14" s="152">
        <v>30413</v>
      </c>
      <c r="M14" s="118">
        <v>124</v>
      </c>
      <c r="N14" s="118">
        <v>11566</v>
      </c>
      <c r="O14" s="119">
        <v>0</v>
      </c>
      <c r="P14" s="118">
        <v>18723</v>
      </c>
      <c r="Q14" s="118">
        <v>30399</v>
      </c>
      <c r="R14" s="118">
        <v>42</v>
      </c>
    </row>
    <row r="15" spans="1:18">
      <c r="A15" s="116" t="s">
        <v>106</v>
      </c>
      <c r="B15" s="115"/>
      <c r="C15" s="114">
        <v>11125</v>
      </c>
      <c r="D15" s="112">
        <v>3011</v>
      </c>
      <c r="E15" s="117">
        <v>0</v>
      </c>
      <c r="F15" s="112">
        <v>8114</v>
      </c>
      <c r="G15" s="112">
        <v>11046</v>
      </c>
      <c r="H15" s="112">
        <v>994</v>
      </c>
      <c r="J15" s="116" t="str">
        <f>A15</f>
        <v>24 　</v>
      </c>
      <c r="K15" s="115"/>
      <c r="L15" s="114">
        <v>29241</v>
      </c>
      <c r="M15" s="112">
        <v>84</v>
      </c>
      <c r="N15" s="112">
        <v>11591</v>
      </c>
      <c r="O15" s="113">
        <v>0</v>
      </c>
      <c r="P15" s="112">
        <v>17566</v>
      </c>
      <c r="Q15" s="112">
        <v>29234</v>
      </c>
      <c r="R15" s="112">
        <v>49</v>
      </c>
    </row>
    <row r="16" spans="1:18" ht="6" customHeight="1">
      <c r="A16" s="107"/>
      <c r="B16" s="109"/>
      <c r="C16" s="111"/>
      <c r="D16" s="107"/>
      <c r="E16" s="110"/>
      <c r="F16" s="107"/>
      <c r="G16" s="107"/>
      <c r="H16" s="107"/>
      <c r="J16" s="107"/>
      <c r="K16" s="109"/>
      <c r="L16" s="108"/>
      <c r="M16" s="108"/>
      <c r="N16" s="108"/>
      <c r="O16" s="108"/>
      <c r="P16" s="107"/>
      <c r="Q16" s="107"/>
      <c r="R16" s="107"/>
    </row>
    <row r="17" spans="5:18" ht="10.5" customHeight="1">
      <c r="E17" s="106"/>
      <c r="F17" s="123"/>
      <c r="G17" s="123"/>
      <c r="H17" s="123"/>
      <c r="J17" s="105" t="s">
        <v>38</v>
      </c>
      <c r="K17" s="105"/>
      <c r="L17" s="105"/>
      <c r="M17" s="105"/>
      <c r="N17" s="105"/>
      <c r="O17" s="105"/>
    </row>
    <row r="18" spans="5:18" ht="13.5" customHeight="1">
      <c r="F18" s="149"/>
      <c r="J18" s="104" t="s">
        <v>22</v>
      </c>
      <c r="P18" s="149"/>
    </row>
    <row r="19" spans="5:18" ht="16.5" customHeight="1">
      <c r="F19" s="149"/>
      <c r="G19" s="148"/>
      <c r="H19" s="148"/>
      <c r="P19" s="150"/>
      <c r="Q19" s="148"/>
      <c r="R19" s="148"/>
    </row>
    <row r="20" spans="5:18" ht="16.5" customHeight="1">
      <c r="F20" s="149"/>
      <c r="G20" s="147"/>
      <c r="H20" s="147"/>
      <c r="P20" s="149"/>
      <c r="Q20" s="151"/>
      <c r="R20" s="151"/>
    </row>
    <row r="21" spans="5:18" ht="16.5" customHeight="1">
      <c r="F21" s="149"/>
      <c r="G21" s="148"/>
      <c r="H21" s="148"/>
      <c r="P21" s="150"/>
      <c r="Q21" s="147"/>
      <c r="R21" s="147"/>
    </row>
    <row r="22" spans="5:18" ht="16.5" customHeight="1">
      <c r="P22" s="149"/>
      <c r="Q22" s="148"/>
      <c r="R22" s="147"/>
    </row>
    <row r="23" spans="5:18">
      <c r="Q23" s="146"/>
    </row>
  </sheetData>
  <mergeCells count="9">
    <mergeCell ref="J3:R3"/>
    <mergeCell ref="A8:B9"/>
    <mergeCell ref="C8:C9"/>
    <mergeCell ref="G8:G9"/>
    <mergeCell ref="H8:H9"/>
    <mergeCell ref="J8:K9"/>
    <mergeCell ref="L8:L9"/>
    <mergeCell ref="Q8:Q9"/>
    <mergeCell ref="R8:R9"/>
  </mergeCells>
  <phoneticPr fontId="1"/>
  <printOptions gridLinesSet="0"/>
  <pageMargins left="0.78740157480314965" right="0.78740157480314965" top="0.98425196850393704" bottom="0.98425196850393704" header="0.51181102362204722" footer="0.51181102362204722"/>
  <pageSetup paperSize="9" orientation="portrait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Q18"/>
  <sheetViews>
    <sheetView showGridLines="0" zoomScale="125" zoomScaleNormal="125" workbookViewId="0"/>
  </sheetViews>
  <sheetFormatPr defaultColWidth="11.25" defaultRowHeight="10.5"/>
  <cols>
    <col min="1" max="1" width="10" style="104" customWidth="1"/>
    <col min="2" max="2" width="1.25" style="104" customWidth="1"/>
    <col min="3" max="8" width="12.625" style="104" customWidth="1"/>
    <col min="9" max="9" width="10" style="104" customWidth="1"/>
    <col min="10" max="10" width="1.25" style="104" customWidth="1"/>
    <col min="11" max="11" width="12" style="104" customWidth="1"/>
    <col min="12" max="17" width="10.625" style="104" customWidth="1"/>
    <col min="18" max="16384" width="11.25" style="104"/>
  </cols>
  <sheetData>
    <row r="1" spans="1:17" ht="13.5">
      <c r="A1" s="132" t="s">
        <v>23</v>
      </c>
      <c r="B1" s="130"/>
      <c r="C1" s="130"/>
      <c r="D1" s="130"/>
      <c r="E1" s="130"/>
      <c r="F1" s="130"/>
      <c r="G1" s="130"/>
      <c r="H1" s="130"/>
    </row>
    <row r="2" spans="1:17" ht="4.5" customHeight="1">
      <c r="A2" s="132"/>
      <c r="B2" s="130"/>
      <c r="C2" s="130"/>
      <c r="D2" s="130"/>
      <c r="E2" s="130"/>
      <c r="F2" s="130"/>
      <c r="G2" s="130"/>
      <c r="H2" s="130"/>
    </row>
    <row r="3" spans="1:17" ht="13.5">
      <c r="A3" s="131" t="s">
        <v>0</v>
      </c>
      <c r="B3" s="130"/>
      <c r="C3" s="130"/>
      <c r="D3" s="130"/>
      <c r="E3" s="130"/>
      <c r="F3" s="130"/>
      <c r="G3" s="130"/>
      <c r="H3" s="130"/>
      <c r="I3" s="131" t="s">
        <v>12</v>
      </c>
      <c r="J3" s="131"/>
      <c r="K3" s="131"/>
      <c r="L3" s="131"/>
      <c r="M3" s="131"/>
      <c r="N3" s="131"/>
      <c r="O3" s="131"/>
      <c r="P3" s="131"/>
      <c r="Q3" s="131"/>
    </row>
    <row r="4" spans="1:17" ht="4.5" customHeight="1">
      <c r="A4" s="131"/>
      <c r="B4" s="130"/>
      <c r="C4" s="130"/>
      <c r="D4" s="130"/>
      <c r="E4" s="130"/>
      <c r="F4" s="130"/>
      <c r="G4" s="130"/>
      <c r="H4" s="130"/>
      <c r="I4" s="129"/>
      <c r="J4" s="129"/>
      <c r="K4" s="129"/>
      <c r="L4" s="129"/>
      <c r="M4" s="129"/>
      <c r="N4" s="129"/>
      <c r="O4" s="129"/>
      <c r="P4" s="129"/>
      <c r="Q4" s="129"/>
    </row>
    <row r="5" spans="1:17" ht="12.75" customHeight="1">
      <c r="A5" s="128" t="s">
        <v>100</v>
      </c>
      <c r="I5" s="128" t="s">
        <v>99</v>
      </c>
    </row>
    <row r="6" spans="1:17" ht="4.5" customHeight="1">
      <c r="A6" s="128"/>
      <c r="I6" s="128"/>
    </row>
    <row r="7" spans="1:17" ht="1.5" customHeight="1"/>
    <row r="8" spans="1:17">
      <c r="A8" s="285" t="s">
        <v>31</v>
      </c>
      <c r="B8" s="286"/>
      <c r="C8" s="286" t="s">
        <v>15</v>
      </c>
      <c r="D8" s="127" t="s">
        <v>2</v>
      </c>
      <c r="E8" s="127"/>
      <c r="F8" s="127"/>
      <c r="G8" s="286" t="s">
        <v>16</v>
      </c>
      <c r="H8" s="288" t="s">
        <v>17</v>
      </c>
      <c r="I8" s="289" t="s">
        <v>50</v>
      </c>
      <c r="J8" s="290"/>
      <c r="K8" s="295" t="s">
        <v>15</v>
      </c>
      <c r="L8" s="126" t="s">
        <v>2</v>
      </c>
      <c r="M8" s="126"/>
      <c r="N8" s="126"/>
      <c r="O8" s="126"/>
      <c r="P8" s="295" t="s">
        <v>16</v>
      </c>
      <c r="Q8" s="297" t="s">
        <v>17</v>
      </c>
    </row>
    <row r="9" spans="1:17">
      <c r="A9" s="285"/>
      <c r="B9" s="286"/>
      <c r="C9" s="286"/>
      <c r="D9" s="125" t="s">
        <v>47</v>
      </c>
      <c r="E9" s="125" t="s">
        <v>75</v>
      </c>
      <c r="F9" s="125" t="s">
        <v>5</v>
      </c>
      <c r="G9" s="286"/>
      <c r="H9" s="288"/>
      <c r="I9" s="291"/>
      <c r="J9" s="292"/>
      <c r="K9" s="296"/>
      <c r="L9" s="125" t="s">
        <v>49</v>
      </c>
      <c r="M9" s="125" t="s">
        <v>19</v>
      </c>
      <c r="N9" s="125" t="s">
        <v>4</v>
      </c>
      <c r="O9" s="124" t="s">
        <v>5</v>
      </c>
      <c r="P9" s="296"/>
      <c r="Q9" s="298"/>
    </row>
    <row r="10" spans="1:17" ht="6" customHeight="1">
      <c r="A10" s="123"/>
      <c r="B10" s="122"/>
      <c r="J10" s="120"/>
    </row>
    <row r="11" spans="1:17">
      <c r="A11" s="106" t="s">
        <v>105</v>
      </c>
      <c r="B11" s="120"/>
      <c r="C11" s="143">
        <v>13752</v>
      </c>
      <c r="D11" s="143">
        <v>2990</v>
      </c>
      <c r="E11" s="144">
        <v>0</v>
      </c>
      <c r="F11" s="143">
        <v>10762</v>
      </c>
      <c r="G11" s="143">
        <v>13893</v>
      </c>
      <c r="H11" s="145">
        <v>817</v>
      </c>
      <c r="I11" s="121" t="s">
        <v>105</v>
      </c>
      <c r="J11" s="120"/>
      <c r="K11" s="143">
        <v>28115</v>
      </c>
      <c r="L11" s="143">
        <v>100</v>
      </c>
      <c r="M11" s="143">
        <v>15162</v>
      </c>
      <c r="N11" s="144">
        <v>0</v>
      </c>
      <c r="O11" s="143">
        <v>12853</v>
      </c>
      <c r="P11" s="143">
        <v>28053</v>
      </c>
      <c r="Q11" s="143">
        <v>93</v>
      </c>
    </row>
    <row r="12" spans="1:17">
      <c r="A12" s="121" t="s">
        <v>90</v>
      </c>
      <c r="B12" s="120"/>
      <c r="C12" s="143">
        <v>13022</v>
      </c>
      <c r="D12" s="143">
        <v>3235</v>
      </c>
      <c r="E12" s="144">
        <v>0</v>
      </c>
      <c r="F12" s="143">
        <v>9787</v>
      </c>
      <c r="G12" s="143">
        <v>12880</v>
      </c>
      <c r="H12" s="145">
        <v>959</v>
      </c>
      <c r="I12" s="121" t="s">
        <v>90</v>
      </c>
      <c r="J12" s="120"/>
      <c r="K12" s="143">
        <v>25351</v>
      </c>
      <c r="L12" s="143">
        <v>217</v>
      </c>
      <c r="M12" s="143">
        <v>12710</v>
      </c>
      <c r="N12" s="144">
        <v>0</v>
      </c>
      <c r="O12" s="143">
        <v>12424</v>
      </c>
      <c r="P12" s="143">
        <v>25389</v>
      </c>
      <c r="Q12" s="143">
        <v>55</v>
      </c>
    </row>
    <row r="13" spans="1:17">
      <c r="A13" s="121" t="s">
        <v>102</v>
      </c>
      <c r="B13" s="120"/>
      <c r="C13" s="143">
        <v>10543</v>
      </c>
      <c r="D13" s="143">
        <v>3531</v>
      </c>
      <c r="E13" s="144">
        <v>0</v>
      </c>
      <c r="F13" s="143">
        <v>7012</v>
      </c>
      <c r="G13" s="143">
        <v>10648</v>
      </c>
      <c r="H13" s="145">
        <v>854</v>
      </c>
      <c r="I13" s="121" t="s">
        <v>102</v>
      </c>
      <c r="J13" s="120"/>
      <c r="K13" s="143">
        <v>30692</v>
      </c>
      <c r="L13" s="143">
        <v>284</v>
      </c>
      <c r="M13" s="143">
        <v>12834</v>
      </c>
      <c r="N13" s="144">
        <v>0</v>
      </c>
      <c r="O13" s="143">
        <v>17574</v>
      </c>
      <c r="P13" s="143">
        <v>30555</v>
      </c>
      <c r="Q13" s="143">
        <v>192</v>
      </c>
    </row>
    <row r="14" spans="1:17">
      <c r="A14" s="121" t="s">
        <v>101</v>
      </c>
      <c r="B14" s="120"/>
      <c r="C14" s="143">
        <v>10089</v>
      </c>
      <c r="D14" s="143">
        <v>2992</v>
      </c>
      <c r="E14" s="144">
        <v>0</v>
      </c>
      <c r="F14" s="143">
        <v>7097</v>
      </c>
      <c r="G14" s="143">
        <v>10200</v>
      </c>
      <c r="H14" s="145">
        <v>743</v>
      </c>
      <c r="I14" s="121" t="s">
        <v>101</v>
      </c>
      <c r="J14" s="120"/>
      <c r="K14" s="143">
        <v>29020</v>
      </c>
      <c r="L14" s="143">
        <v>215</v>
      </c>
      <c r="M14" s="143">
        <v>11369</v>
      </c>
      <c r="N14" s="144">
        <v>1</v>
      </c>
      <c r="O14" s="143">
        <v>17435</v>
      </c>
      <c r="P14" s="143">
        <v>29184</v>
      </c>
      <c r="Q14" s="143">
        <v>28</v>
      </c>
    </row>
    <row r="15" spans="1:17">
      <c r="A15" s="116" t="s">
        <v>104</v>
      </c>
      <c r="B15" s="115"/>
      <c r="C15" s="140">
        <v>10312</v>
      </c>
      <c r="D15" s="138">
        <v>3154</v>
      </c>
      <c r="E15" s="142">
        <v>0</v>
      </c>
      <c r="F15" s="138">
        <v>7158</v>
      </c>
      <c r="G15" s="138">
        <v>10140</v>
      </c>
      <c r="H15" s="141">
        <v>915</v>
      </c>
      <c r="I15" s="116" t="s">
        <v>104</v>
      </c>
      <c r="J15" s="115"/>
      <c r="K15" s="140">
        <v>30413</v>
      </c>
      <c r="L15" s="138">
        <v>124</v>
      </c>
      <c r="M15" s="138">
        <v>11566</v>
      </c>
      <c r="N15" s="139">
        <v>0</v>
      </c>
      <c r="O15" s="138">
        <v>18723</v>
      </c>
      <c r="P15" s="138">
        <v>30399</v>
      </c>
      <c r="Q15" s="138">
        <v>42</v>
      </c>
    </row>
    <row r="16" spans="1:17" ht="6" customHeight="1">
      <c r="A16" s="107"/>
      <c r="B16" s="109"/>
      <c r="C16" s="137"/>
      <c r="D16" s="133"/>
      <c r="E16" s="136"/>
      <c r="F16" s="133"/>
      <c r="G16" s="133"/>
      <c r="H16" s="135"/>
      <c r="I16" s="107"/>
      <c r="J16" s="109"/>
      <c r="K16" s="134"/>
      <c r="L16" s="134"/>
      <c r="M16" s="134"/>
      <c r="N16" s="134"/>
      <c r="O16" s="133"/>
      <c r="P16" s="133"/>
      <c r="Q16" s="133"/>
    </row>
    <row r="17" spans="5:14" ht="10.5" customHeight="1">
      <c r="E17" s="106"/>
      <c r="I17" s="105" t="s">
        <v>38</v>
      </c>
      <c r="J17" s="105"/>
      <c r="K17" s="105"/>
      <c r="L17" s="105"/>
      <c r="M17" s="105"/>
      <c r="N17" s="105"/>
    </row>
    <row r="18" spans="5:14">
      <c r="I18" s="104" t="s">
        <v>22</v>
      </c>
    </row>
  </sheetData>
  <mergeCells count="8">
    <mergeCell ref="I8:J9"/>
    <mergeCell ref="K8:K9"/>
    <mergeCell ref="P8:P9"/>
    <mergeCell ref="Q8:Q9"/>
    <mergeCell ref="A8:B9"/>
    <mergeCell ref="C8:C9"/>
    <mergeCell ref="G8:G9"/>
    <mergeCell ref="H8:H9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Q18"/>
  <sheetViews>
    <sheetView showGridLines="0" zoomScale="125" zoomScaleNormal="125" workbookViewId="0"/>
  </sheetViews>
  <sheetFormatPr defaultColWidth="11.25" defaultRowHeight="10.5"/>
  <cols>
    <col min="1" max="1" width="10" style="104" customWidth="1"/>
    <col min="2" max="2" width="1.25" style="104" customWidth="1"/>
    <col min="3" max="8" width="12.625" style="104" customWidth="1"/>
    <col min="9" max="9" width="10" style="104" customWidth="1"/>
    <col min="10" max="10" width="1.25" style="104" customWidth="1"/>
    <col min="11" max="11" width="12" style="104" customWidth="1"/>
    <col min="12" max="17" width="10.625" style="104" customWidth="1"/>
    <col min="18" max="16384" width="11.25" style="104"/>
  </cols>
  <sheetData>
    <row r="1" spans="1:17" ht="13.5">
      <c r="A1" s="132" t="s">
        <v>23</v>
      </c>
      <c r="B1" s="130"/>
      <c r="C1" s="130"/>
      <c r="D1" s="130"/>
      <c r="E1" s="130"/>
      <c r="F1" s="130"/>
      <c r="G1" s="130"/>
      <c r="H1" s="130"/>
    </row>
    <row r="2" spans="1:17" ht="4.5" customHeight="1">
      <c r="A2" s="132"/>
      <c r="B2" s="130"/>
      <c r="C2" s="130"/>
      <c r="D2" s="130"/>
      <c r="E2" s="130"/>
      <c r="F2" s="130"/>
      <c r="G2" s="130"/>
      <c r="H2" s="130"/>
    </row>
    <row r="3" spans="1:17" ht="13.5">
      <c r="A3" s="131" t="s">
        <v>0</v>
      </c>
      <c r="B3" s="130"/>
      <c r="C3" s="130"/>
      <c r="D3" s="130"/>
      <c r="E3" s="130"/>
      <c r="F3" s="130"/>
      <c r="G3" s="130"/>
      <c r="H3" s="130"/>
      <c r="I3" s="131" t="s">
        <v>12</v>
      </c>
      <c r="J3" s="131"/>
      <c r="K3" s="131"/>
      <c r="L3" s="131"/>
      <c r="M3" s="131"/>
      <c r="N3" s="131"/>
      <c r="O3" s="131"/>
      <c r="P3" s="131"/>
      <c r="Q3" s="131"/>
    </row>
    <row r="4" spans="1:17" ht="4.5" customHeight="1">
      <c r="A4" s="131"/>
      <c r="B4" s="130"/>
      <c r="C4" s="130"/>
      <c r="D4" s="130"/>
      <c r="E4" s="130"/>
      <c r="F4" s="130"/>
      <c r="G4" s="130"/>
      <c r="H4" s="130"/>
      <c r="I4" s="129"/>
      <c r="J4" s="129"/>
      <c r="K4" s="129"/>
      <c r="L4" s="129"/>
      <c r="M4" s="129"/>
      <c r="N4" s="129"/>
      <c r="O4" s="129"/>
      <c r="P4" s="129"/>
      <c r="Q4" s="129"/>
    </row>
    <row r="5" spans="1:17" ht="12.75" customHeight="1">
      <c r="A5" s="128" t="s">
        <v>100</v>
      </c>
      <c r="I5" s="128" t="s">
        <v>99</v>
      </c>
    </row>
    <row r="6" spans="1:17" ht="4.5" customHeight="1">
      <c r="A6" s="128"/>
      <c r="I6" s="128"/>
    </row>
    <row r="7" spans="1:17" ht="1.5" customHeight="1"/>
    <row r="8" spans="1:17">
      <c r="A8" s="285" t="s">
        <v>31</v>
      </c>
      <c r="B8" s="286"/>
      <c r="C8" s="286" t="s">
        <v>15</v>
      </c>
      <c r="D8" s="127" t="s">
        <v>2</v>
      </c>
      <c r="E8" s="127"/>
      <c r="F8" s="127"/>
      <c r="G8" s="286" t="s">
        <v>16</v>
      </c>
      <c r="H8" s="288" t="s">
        <v>17</v>
      </c>
      <c r="I8" s="289" t="s">
        <v>50</v>
      </c>
      <c r="J8" s="290"/>
      <c r="K8" s="295" t="s">
        <v>15</v>
      </c>
      <c r="L8" s="126" t="s">
        <v>2</v>
      </c>
      <c r="M8" s="126"/>
      <c r="N8" s="126"/>
      <c r="O8" s="126"/>
      <c r="P8" s="295" t="s">
        <v>16</v>
      </c>
      <c r="Q8" s="297" t="s">
        <v>17</v>
      </c>
    </row>
    <row r="9" spans="1:17">
      <c r="A9" s="285"/>
      <c r="B9" s="286"/>
      <c r="C9" s="286"/>
      <c r="D9" s="125" t="s">
        <v>47</v>
      </c>
      <c r="E9" s="125" t="s">
        <v>75</v>
      </c>
      <c r="F9" s="125" t="s">
        <v>5</v>
      </c>
      <c r="G9" s="286"/>
      <c r="H9" s="288"/>
      <c r="I9" s="291"/>
      <c r="J9" s="292"/>
      <c r="K9" s="296"/>
      <c r="L9" s="125" t="s">
        <v>49</v>
      </c>
      <c r="M9" s="125" t="s">
        <v>19</v>
      </c>
      <c r="N9" s="125" t="s">
        <v>4</v>
      </c>
      <c r="O9" s="124" t="s">
        <v>5</v>
      </c>
      <c r="P9" s="296"/>
      <c r="Q9" s="298"/>
    </row>
    <row r="10" spans="1:17" ht="6" customHeight="1">
      <c r="A10" s="123"/>
      <c r="B10" s="122"/>
      <c r="J10" s="120"/>
    </row>
    <row r="11" spans="1:17">
      <c r="A11" s="106" t="s">
        <v>103</v>
      </c>
      <c r="B11" s="120"/>
      <c r="C11" s="118">
        <v>15899</v>
      </c>
      <c r="D11" s="118">
        <v>3567</v>
      </c>
      <c r="E11" s="119">
        <v>0</v>
      </c>
      <c r="F11" s="118">
        <v>12332</v>
      </c>
      <c r="G11" s="118">
        <v>16136</v>
      </c>
      <c r="H11" s="118">
        <v>958</v>
      </c>
      <c r="I11" s="121" t="s">
        <v>103</v>
      </c>
      <c r="J11" s="120"/>
      <c r="K11" s="118">
        <v>33828</v>
      </c>
      <c r="L11" s="118">
        <v>251</v>
      </c>
      <c r="M11" s="118">
        <v>20217</v>
      </c>
      <c r="N11" s="119">
        <v>0</v>
      </c>
      <c r="O11" s="118">
        <v>13360</v>
      </c>
      <c r="P11" s="118">
        <v>33905</v>
      </c>
      <c r="Q11" s="118">
        <v>31</v>
      </c>
    </row>
    <row r="12" spans="1:17">
      <c r="A12" s="121" t="s">
        <v>88</v>
      </c>
      <c r="B12" s="120"/>
      <c r="C12" s="118">
        <v>13752</v>
      </c>
      <c r="D12" s="118">
        <v>2990</v>
      </c>
      <c r="E12" s="119">
        <v>0</v>
      </c>
      <c r="F12" s="118">
        <v>10762</v>
      </c>
      <c r="G12" s="118">
        <v>13893</v>
      </c>
      <c r="H12" s="118">
        <v>817</v>
      </c>
      <c r="I12" s="121" t="s">
        <v>88</v>
      </c>
      <c r="J12" s="120"/>
      <c r="K12" s="118">
        <v>28115</v>
      </c>
      <c r="L12" s="118">
        <v>100</v>
      </c>
      <c r="M12" s="118">
        <v>15162</v>
      </c>
      <c r="N12" s="119">
        <v>0</v>
      </c>
      <c r="O12" s="118">
        <v>12853</v>
      </c>
      <c r="P12" s="118">
        <v>28053</v>
      </c>
      <c r="Q12" s="118">
        <v>93</v>
      </c>
    </row>
    <row r="13" spans="1:17">
      <c r="A13" s="121" t="s">
        <v>90</v>
      </c>
      <c r="B13" s="120"/>
      <c r="C13" s="118">
        <v>13022</v>
      </c>
      <c r="D13" s="118">
        <v>3235</v>
      </c>
      <c r="E13" s="119">
        <v>0</v>
      </c>
      <c r="F13" s="118">
        <v>9787</v>
      </c>
      <c r="G13" s="118">
        <v>12880</v>
      </c>
      <c r="H13" s="118">
        <v>959</v>
      </c>
      <c r="I13" s="121" t="s">
        <v>90</v>
      </c>
      <c r="J13" s="120"/>
      <c r="K13" s="118">
        <v>25351</v>
      </c>
      <c r="L13" s="118">
        <v>217</v>
      </c>
      <c r="M13" s="118">
        <v>12710</v>
      </c>
      <c r="N13" s="119">
        <v>0</v>
      </c>
      <c r="O13" s="118">
        <v>12424</v>
      </c>
      <c r="P13" s="118">
        <v>25389</v>
      </c>
      <c r="Q13" s="118">
        <v>55</v>
      </c>
    </row>
    <row r="14" spans="1:17">
      <c r="A14" s="121" t="s">
        <v>102</v>
      </c>
      <c r="B14" s="120"/>
      <c r="C14" s="118">
        <v>10543</v>
      </c>
      <c r="D14" s="118">
        <v>3531</v>
      </c>
      <c r="E14" s="119">
        <v>0</v>
      </c>
      <c r="F14" s="118">
        <v>7012</v>
      </c>
      <c r="G14" s="118">
        <v>10648</v>
      </c>
      <c r="H14" s="118">
        <v>854</v>
      </c>
      <c r="I14" s="121" t="s">
        <v>102</v>
      </c>
      <c r="J14" s="120"/>
      <c r="K14" s="118">
        <v>30692</v>
      </c>
      <c r="L14" s="118">
        <v>284</v>
      </c>
      <c r="M14" s="118">
        <v>12834</v>
      </c>
      <c r="N14" s="119" t="s">
        <v>7</v>
      </c>
      <c r="O14" s="118">
        <v>17574</v>
      </c>
      <c r="P14" s="118">
        <v>30555</v>
      </c>
      <c r="Q14" s="118">
        <v>192</v>
      </c>
    </row>
    <row r="15" spans="1:17">
      <c r="A15" s="116" t="s">
        <v>101</v>
      </c>
      <c r="B15" s="115"/>
      <c r="C15" s="114">
        <v>10089</v>
      </c>
      <c r="D15" s="112">
        <v>2992</v>
      </c>
      <c r="E15" s="117">
        <v>0</v>
      </c>
      <c r="F15" s="112">
        <v>7097</v>
      </c>
      <c r="G15" s="112">
        <v>10200</v>
      </c>
      <c r="H15" s="112">
        <v>743</v>
      </c>
      <c r="I15" s="116" t="s">
        <v>101</v>
      </c>
      <c r="J15" s="115"/>
      <c r="K15" s="114">
        <v>29020</v>
      </c>
      <c r="L15" s="112">
        <v>215</v>
      </c>
      <c r="M15" s="112">
        <v>11369</v>
      </c>
      <c r="N15" s="113">
        <v>1</v>
      </c>
      <c r="O15" s="112">
        <v>17435</v>
      </c>
      <c r="P15" s="112">
        <v>29184</v>
      </c>
      <c r="Q15" s="112">
        <v>28</v>
      </c>
    </row>
    <row r="16" spans="1:17" ht="6" customHeight="1">
      <c r="A16" s="107"/>
      <c r="B16" s="109"/>
      <c r="C16" s="111"/>
      <c r="D16" s="107"/>
      <c r="E16" s="110"/>
      <c r="F16" s="107"/>
      <c r="G16" s="107"/>
      <c r="H16" s="107"/>
      <c r="I16" s="107"/>
      <c r="J16" s="109"/>
      <c r="K16" s="108"/>
      <c r="L16" s="108"/>
      <c r="M16" s="108"/>
      <c r="N16" s="108"/>
      <c r="O16" s="107"/>
      <c r="P16" s="107"/>
      <c r="Q16" s="107"/>
    </row>
    <row r="17" spans="5:14" ht="10.5" customHeight="1">
      <c r="E17" s="106"/>
      <c r="I17" s="105" t="s">
        <v>38</v>
      </c>
      <c r="J17" s="105"/>
      <c r="K17" s="105"/>
      <c r="L17" s="105"/>
      <c r="M17" s="105"/>
      <c r="N17" s="105"/>
    </row>
    <row r="18" spans="5:14">
      <c r="I18" s="104" t="s">
        <v>22</v>
      </c>
    </row>
  </sheetData>
  <mergeCells count="8">
    <mergeCell ref="I8:J9"/>
    <mergeCell ref="K8:K9"/>
    <mergeCell ref="P8:P9"/>
    <mergeCell ref="Q8:Q9"/>
    <mergeCell ref="A8:B9"/>
    <mergeCell ref="C8:C9"/>
    <mergeCell ref="G8:G9"/>
    <mergeCell ref="H8:H9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Q19"/>
  <sheetViews>
    <sheetView showGridLines="0" zoomScale="125" zoomScaleNormal="125" workbookViewId="0"/>
  </sheetViews>
  <sheetFormatPr defaultColWidth="11.25" defaultRowHeight="10.5"/>
  <cols>
    <col min="1" max="1" width="10" style="104" customWidth="1"/>
    <col min="2" max="2" width="1.25" style="104" customWidth="1"/>
    <col min="3" max="8" width="12.625" style="104" customWidth="1"/>
    <col min="9" max="9" width="10" style="104" customWidth="1"/>
    <col min="10" max="10" width="1.25" style="104" customWidth="1"/>
    <col min="11" max="11" width="12" style="104" customWidth="1"/>
    <col min="12" max="17" width="10.625" style="104" customWidth="1"/>
    <col min="18" max="16384" width="11.25" style="104"/>
  </cols>
  <sheetData>
    <row r="1" spans="1:17" ht="13.5">
      <c r="A1" s="132" t="s">
        <v>23</v>
      </c>
      <c r="B1" s="130"/>
      <c r="C1" s="130"/>
      <c r="D1" s="130"/>
      <c r="E1" s="130"/>
      <c r="F1" s="130"/>
      <c r="G1" s="130"/>
      <c r="H1" s="130"/>
    </row>
    <row r="2" spans="1:17" ht="4.5" customHeight="1">
      <c r="A2" s="132"/>
      <c r="B2" s="130"/>
      <c r="C2" s="130"/>
      <c r="D2" s="130"/>
      <c r="E2" s="130"/>
      <c r="F2" s="130"/>
      <c r="G2" s="130"/>
      <c r="H2" s="130"/>
    </row>
    <row r="3" spans="1:17" ht="13.5">
      <c r="A3" s="131" t="s">
        <v>0</v>
      </c>
      <c r="B3" s="130"/>
      <c r="C3" s="130"/>
      <c r="D3" s="130"/>
      <c r="E3" s="130"/>
      <c r="F3" s="130"/>
      <c r="G3" s="130"/>
      <c r="H3" s="130"/>
      <c r="I3" s="131" t="s">
        <v>12</v>
      </c>
      <c r="J3" s="131"/>
      <c r="K3" s="131"/>
      <c r="L3" s="131"/>
      <c r="M3" s="131"/>
      <c r="N3" s="131"/>
      <c r="O3" s="131"/>
      <c r="P3" s="131"/>
      <c r="Q3" s="131"/>
    </row>
    <row r="4" spans="1:17" ht="4.5" customHeight="1">
      <c r="A4" s="131"/>
      <c r="B4" s="130"/>
      <c r="C4" s="130"/>
      <c r="D4" s="130"/>
      <c r="E4" s="130"/>
      <c r="F4" s="130"/>
      <c r="G4" s="130"/>
      <c r="H4" s="130"/>
      <c r="I4" s="129"/>
      <c r="J4" s="129"/>
      <c r="K4" s="129"/>
      <c r="L4" s="129"/>
      <c r="M4" s="129"/>
      <c r="N4" s="129"/>
      <c r="O4" s="129"/>
      <c r="P4" s="129"/>
      <c r="Q4" s="129"/>
    </row>
    <row r="5" spans="1:17" ht="12.75" customHeight="1">
      <c r="A5" s="128" t="s">
        <v>100</v>
      </c>
      <c r="I5" s="128" t="s">
        <v>99</v>
      </c>
    </row>
    <row r="6" spans="1:17" ht="4.5" customHeight="1">
      <c r="A6" s="128"/>
      <c r="I6" s="128"/>
    </row>
    <row r="7" spans="1:17" ht="1.5" customHeight="1"/>
    <row r="8" spans="1:17">
      <c r="A8" s="285" t="s">
        <v>31</v>
      </c>
      <c r="B8" s="286"/>
      <c r="C8" s="286" t="s">
        <v>15</v>
      </c>
      <c r="D8" s="127" t="s">
        <v>2</v>
      </c>
      <c r="E8" s="127"/>
      <c r="F8" s="127"/>
      <c r="G8" s="286" t="s">
        <v>16</v>
      </c>
      <c r="H8" s="288" t="s">
        <v>17</v>
      </c>
      <c r="I8" s="289" t="s">
        <v>50</v>
      </c>
      <c r="J8" s="290"/>
      <c r="K8" s="295" t="s">
        <v>15</v>
      </c>
      <c r="L8" s="126" t="s">
        <v>2</v>
      </c>
      <c r="M8" s="126"/>
      <c r="N8" s="126"/>
      <c r="O8" s="126"/>
      <c r="P8" s="295" t="s">
        <v>16</v>
      </c>
      <c r="Q8" s="297" t="s">
        <v>17</v>
      </c>
    </row>
    <row r="9" spans="1:17">
      <c r="A9" s="285"/>
      <c r="B9" s="286"/>
      <c r="C9" s="286"/>
      <c r="D9" s="125" t="s">
        <v>47</v>
      </c>
      <c r="E9" s="125" t="s">
        <v>75</v>
      </c>
      <c r="F9" s="125" t="s">
        <v>5</v>
      </c>
      <c r="G9" s="286"/>
      <c r="H9" s="288"/>
      <c r="I9" s="291"/>
      <c r="J9" s="292"/>
      <c r="K9" s="296"/>
      <c r="L9" s="125" t="s">
        <v>49</v>
      </c>
      <c r="M9" s="125" t="s">
        <v>19</v>
      </c>
      <c r="N9" s="125" t="s">
        <v>4</v>
      </c>
      <c r="O9" s="124" t="s">
        <v>5</v>
      </c>
      <c r="P9" s="296"/>
      <c r="Q9" s="298"/>
    </row>
    <row r="10" spans="1:17" ht="6" customHeight="1">
      <c r="A10" s="123"/>
      <c r="B10" s="122"/>
      <c r="J10" s="120"/>
    </row>
    <row r="11" spans="1:17">
      <c r="A11" s="106" t="s">
        <v>98</v>
      </c>
      <c r="B11" s="120"/>
      <c r="C11" s="118">
        <v>15597</v>
      </c>
      <c r="D11" s="118">
        <v>3672</v>
      </c>
      <c r="E11" s="119">
        <v>0</v>
      </c>
      <c r="F11" s="118">
        <v>11925</v>
      </c>
      <c r="G11" s="118">
        <v>15698</v>
      </c>
      <c r="H11" s="118">
        <v>1195</v>
      </c>
      <c r="I11" s="121" t="str">
        <f>A11</f>
        <v xml:space="preserve"> 平 成　17 年</v>
      </c>
      <c r="J11" s="120"/>
      <c r="K11" s="118">
        <v>32542</v>
      </c>
      <c r="L11" s="118">
        <v>356</v>
      </c>
      <c r="M11" s="118">
        <v>19749</v>
      </c>
      <c r="N11" s="119">
        <v>0</v>
      </c>
      <c r="O11" s="118">
        <v>12437</v>
      </c>
      <c r="P11" s="118">
        <v>32518</v>
      </c>
      <c r="Q11" s="118">
        <v>108</v>
      </c>
    </row>
    <row r="12" spans="1:17">
      <c r="A12" s="121" t="s">
        <v>97</v>
      </c>
      <c r="B12" s="120"/>
      <c r="C12" s="118">
        <v>15899</v>
      </c>
      <c r="D12" s="118">
        <v>3567</v>
      </c>
      <c r="E12" s="119">
        <v>0</v>
      </c>
      <c r="F12" s="118">
        <v>12332</v>
      </c>
      <c r="G12" s="118">
        <v>16136</v>
      </c>
      <c r="H12" s="118">
        <v>958</v>
      </c>
      <c r="I12" s="121" t="str">
        <f>A12</f>
        <v>18 　</v>
      </c>
      <c r="J12" s="120"/>
      <c r="K12" s="118">
        <v>33828</v>
      </c>
      <c r="L12" s="118">
        <v>251</v>
      </c>
      <c r="M12" s="118">
        <v>20217</v>
      </c>
      <c r="N12" s="119">
        <v>0</v>
      </c>
      <c r="O12" s="118">
        <v>13360</v>
      </c>
      <c r="P12" s="118">
        <v>33905</v>
      </c>
      <c r="Q12" s="118">
        <v>31</v>
      </c>
    </row>
    <row r="13" spans="1:17">
      <c r="A13" s="121" t="s">
        <v>96</v>
      </c>
      <c r="B13" s="120"/>
      <c r="C13" s="118">
        <v>13752</v>
      </c>
      <c r="D13" s="118">
        <v>2990</v>
      </c>
      <c r="E13" s="119">
        <v>0</v>
      </c>
      <c r="F13" s="118">
        <v>10762</v>
      </c>
      <c r="G13" s="118">
        <v>13893</v>
      </c>
      <c r="H13" s="118">
        <v>817</v>
      </c>
      <c r="I13" s="121" t="str">
        <f>A13</f>
        <v>19 　</v>
      </c>
      <c r="J13" s="120"/>
      <c r="K13" s="118">
        <v>28115</v>
      </c>
      <c r="L13" s="118">
        <v>100</v>
      </c>
      <c r="M13" s="118">
        <v>15162</v>
      </c>
      <c r="N13" s="119">
        <v>0</v>
      </c>
      <c r="O13" s="118">
        <v>12853</v>
      </c>
      <c r="P13" s="118">
        <v>28053</v>
      </c>
      <c r="Q13" s="118">
        <v>93</v>
      </c>
    </row>
    <row r="14" spans="1:17">
      <c r="A14" s="121" t="s">
        <v>95</v>
      </c>
      <c r="B14" s="120"/>
      <c r="C14" s="118">
        <v>13022</v>
      </c>
      <c r="D14" s="118">
        <v>3235</v>
      </c>
      <c r="E14" s="119">
        <v>0</v>
      </c>
      <c r="F14" s="118">
        <v>9787</v>
      </c>
      <c r="G14" s="118">
        <v>12880</v>
      </c>
      <c r="H14" s="118">
        <v>959</v>
      </c>
      <c r="I14" s="121" t="str">
        <f>A14</f>
        <v>20 　</v>
      </c>
      <c r="J14" s="120"/>
      <c r="K14" s="118">
        <v>25351</v>
      </c>
      <c r="L14" s="118">
        <v>217</v>
      </c>
      <c r="M14" s="118">
        <v>12710</v>
      </c>
      <c r="N14" s="119">
        <v>0</v>
      </c>
      <c r="O14" s="118">
        <v>12424</v>
      </c>
      <c r="P14" s="118">
        <v>25389</v>
      </c>
      <c r="Q14" s="118">
        <v>55</v>
      </c>
    </row>
    <row r="15" spans="1:17">
      <c r="A15" s="116" t="s">
        <v>94</v>
      </c>
      <c r="B15" s="115"/>
      <c r="C15" s="114">
        <v>10543</v>
      </c>
      <c r="D15" s="112">
        <v>3531</v>
      </c>
      <c r="E15" s="117" t="s">
        <v>7</v>
      </c>
      <c r="F15" s="112">
        <v>7012</v>
      </c>
      <c r="G15" s="112">
        <v>10648</v>
      </c>
      <c r="H15" s="112">
        <v>854</v>
      </c>
      <c r="I15" s="116" t="str">
        <f>A15</f>
        <v>21 　</v>
      </c>
      <c r="J15" s="115"/>
      <c r="K15" s="114">
        <v>30692</v>
      </c>
      <c r="L15" s="112">
        <v>284</v>
      </c>
      <c r="M15" s="112">
        <v>12834</v>
      </c>
      <c r="N15" s="113" t="s">
        <v>7</v>
      </c>
      <c r="O15" s="112">
        <v>17574</v>
      </c>
      <c r="P15" s="112">
        <v>30555</v>
      </c>
      <c r="Q15" s="112">
        <v>192</v>
      </c>
    </row>
    <row r="16" spans="1:17" ht="6" customHeight="1">
      <c r="A16" s="107"/>
      <c r="B16" s="109"/>
      <c r="C16" s="111"/>
      <c r="D16" s="107"/>
      <c r="E16" s="110"/>
      <c r="F16" s="107"/>
      <c r="G16" s="107"/>
      <c r="H16" s="107"/>
      <c r="I16" s="107"/>
      <c r="J16" s="109"/>
      <c r="K16" s="108"/>
      <c r="L16" s="108"/>
      <c r="M16" s="108"/>
      <c r="N16" s="108"/>
      <c r="O16" s="107"/>
      <c r="P16" s="107"/>
      <c r="Q16" s="107"/>
    </row>
    <row r="17" spans="5:14" ht="10.5" customHeight="1">
      <c r="E17" s="106"/>
      <c r="I17" s="105" t="s">
        <v>38</v>
      </c>
      <c r="J17" s="105"/>
      <c r="K17" s="105"/>
      <c r="L17" s="105"/>
      <c r="M17" s="105"/>
      <c r="N17" s="105"/>
    </row>
    <row r="18" spans="5:14">
      <c r="I18" s="104" t="s">
        <v>22</v>
      </c>
    </row>
    <row r="19" spans="5:14" ht="13.5" customHeight="1"/>
  </sheetData>
  <mergeCells count="8">
    <mergeCell ref="I8:J9"/>
    <mergeCell ref="K8:K9"/>
    <mergeCell ref="P8:P9"/>
    <mergeCell ref="Q8:Q9"/>
    <mergeCell ref="A8:B9"/>
    <mergeCell ref="C8:C9"/>
    <mergeCell ref="G8:G9"/>
    <mergeCell ref="H8:H9"/>
  </mergeCells>
  <phoneticPr fontId="1"/>
  <printOptions gridLinesSet="0"/>
  <pageMargins left="0.78740157480314965" right="0.78740157480314965" top="0.98425196850393704" bottom="0.98425196850393704" header="0.51181102362204722" footer="0.51181102362204722"/>
  <pageSetup paperSize="9" orientation="portrait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Q21"/>
  <sheetViews>
    <sheetView showGridLines="0" zoomScale="125" zoomScaleNormal="125" workbookViewId="0"/>
  </sheetViews>
  <sheetFormatPr defaultColWidth="11.25" defaultRowHeight="10.5"/>
  <cols>
    <col min="1" max="1" width="10" style="104" customWidth="1"/>
    <col min="2" max="2" width="1.25" style="104" customWidth="1"/>
    <col min="3" max="8" width="12.625" style="104" customWidth="1"/>
    <col min="9" max="9" width="10" style="104" customWidth="1"/>
    <col min="10" max="10" width="1.25" style="104" customWidth="1"/>
    <col min="11" max="11" width="12" style="104" customWidth="1"/>
    <col min="12" max="17" width="10.625" style="104" customWidth="1"/>
    <col min="18" max="16384" width="11.25" style="104"/>
  </cols>
  <sheetData>
    <row r="1" spans="1:17" ht="13.5">
      <c r="A1" s="132" t="s">
        <v>23</v>
      </c>
      <c r="B1" s="130"/>
      <c r="C1" s="130"/>
      <c r="D1" s="130"/>
      <c r="E1" s="130"/>
      <c r="F1" s="130"/>
      <c r="G1" s="130"/>
      <c r="H1" s="130"/>
    </row>
    <row r="2" spans="1:17" ht="4.5" customHeight="1">
      <c r="A2" s="132"/>
      <c r="B2" s="130"/>
      <c r="C2" s="130"/>
      <c r="D2" s="130"/>
      <c r="E2" s="130"/>
      <c r="F2" s="130"/>
      <c r="G2" s="130"/>
      <c r="H2" s="130"/>
    </row>
    <row r="3" spans="1:17" ht="13.5">
      <c r="A3" s="131" t="s">
        <v>0</v>
      </c>
      <c r="B3" s="130"/>
      <c r="C3" s="130"/>
      <c r="D3" s="130"/>
      <c r="E3" s="130"/>
      <c r="F3" s="130"/>
      <c r="G3" s="130"/>
      <c r="H3" s="130"/>
      <c r="I3" s="131" t="s">
        <v>12</v>
      </c>
      <c r="J3" s="131"/>
      <c r="K3" s="131"/>
      <c r="L3" s="131"/>
      <c r="M3" s="131"/>
      <c r="N3" s="131"/>
      <c r="O3" s="131"/>
      <c r="P3" s="131"/>
      <c r="Q3" s="131"/>
    </row>
    <row r="4" spans="1:17" ht="4.5" customHeight="1">
      <c r="A4" s="131"/>
      <c r="B4" s="130"/>
      <c r="C4" s="130"/>
      <c r="D4" s="130"/>
      <c r="E4" s="130"/>
      <c r="F4" s="130"/>
      <c r="G4" s="130"/>
      <c r="H4" s="130"/>
      <c r="I4" s="129"/>
      <c r="J4" s="129"/>
      <c r="K4" s="129"/>
      <c r="L4" s="129"/>
      <c r="M4" s="129"/>
      <c r="N4" s="129"/>
      <c r="O4" s="129"/>
      <c r="P4" s="129"/>
      <c r="Q4" s="129"/>
    </row>
    <row r="5" spans="1:17" ht="12.75" customHeight="1">
      <c r="A5" s="128" t="s">
        <v>93</v>
      </c>
      <c r="I5" s="128" t="s">
        <v>92</v>
      </c>
    </row>
    <row r="6" spans="1:17" ht="4.5" customHeight="1">
      <c r="A6" s="128"/>
      <c r="I6" s="128"/>
    </row>
    <row r="7" spans="1:17" ht="1.5" customHeight="1"/>
    <row r="8" spans="1:17">
      <c r="A8" s="285" t="s">
        <v>31</v>
      </c>
      <c r="B8" s="286"/>
      <c r="C8" s="286" t="s">
        <v>15</v>
      </c>
      <c r="D8" s="127" t="s">
        <v>2</v>
      </c>
      <c r="E8" s="127"/>
      <c r="F8" s="127"/>
      <c r="G8" s="286" t="s">
        <v>16</v>
      </c>
      <c r="H8" s="288" t="s">
        <v>17</v>
      </c>
      <c r="I8" s="289" t="s">
        <v>50</v>
      </c>
      <c r="J8" s="290"/>
      <c r="K8" s="295" t="s">
        <v>15</v>
      </c>
      <c r="L8" s="126" t="s">
        <v>2</v>
      </c>
      <c r="M8" s="126"/>
      <c r="N8" s="126"/>
      <c r="O8" s="126"/>
      <c r="P8" s="295" t="s">
        <v>16</v>
      </c>
      <c r="Q8" s="297" t="s">
        <v>17</v>
      </c>
    </row>
    <row r="9" spans="1:17">
      <c r="A9" s="285"/>
      <c r="B9" s="286"/>
      <c r="C9" s="286"/>
      <c r="D9" s="125" t="s">
        <v>47</v>
      </c>
      <c r="E9" s="125" t="s">
        <v>75</v>
      </c>
      <c r="F9" s="125" t="s">
        <v>5</v>
      </c>
      <c r="G9" s="286"/>
      <c r="H9" s="288"/>
      <c r="I9" s="291"/>
      <c r="J9" s="292"/>
      <c r="K9" s="296"/>
      <c r="L9" s="125" t="s">
        <v>49</v>
      </c>
      <c r="M9" s="125" t="s">
        <v>19</v>
      </c>
      <c r="N9" s="125" t="s">
        <v>4</v>
      </c>
      <c r="O9" s="124" t="s">
        <v>5</v>
      </c>
      <c r="P9" s="296"/>
      <c r="Q9" s="298"/>
    </row>
    <row r="10" spans="1:17" ht="6" customHeight="1">
      <c r="A10" s="123"/>
      <c r="B10" s="122"/>
      <c r="J10" s="120"/>
    </row>
    <row r="11" spans="1:17">
      <c r="A11" s="106" t="s">
        <v>91</v>
      </c>
      <c r="B11" s="120"/>
      <c r="C11" s="118">
        <v>16733</v>
      </c>
      <c r="D11" s="118">
        <v>4128</v>
      </c>
      <c r="E11" s="119">
        <v>0</v>
      </c>
      <c r="F11" s="118">
        <v>12605</v>
      </c>
      <c r="G11" s="118">
        <v>17024</v>
      </c>
      <c r="H11" s="118">
        <v>1296</v>
      </c>
      <c r="I11" s="121" t="str">
        <f>A11</f>
        <v xml:space="preserve"> 平 成　16 年</v>
      </c>
      <c r="J11" s="120"/>
      <c r="K11" s="118">
        <v>32379</v>
      </c>
      <c r="L11" s="118">
        <v>318</v>
      </c>
      <c r="M11" s="118">
        <v>20286</v>
      </c>
      <c r="N11" s="119">
        <v>0</v>
      </c>
      <c r="O11" s="118">
        <v>11775</v>
      </c>
      <c r="P11" s="118">
        <v>32372</v>
      </c>
      <c r="Q11" s="118">
        <v>84</v>
      </c>
    </row>
    <row r="12" spans="1:17">
      <c r="A12" s="121" t="s">
        <v>83</v>
      </c>
      <c r="B12" s="120"/>
      <c r="C12" s="118">
        <v>15597</v>
      </c>
      <c r="D12" s="118">
        <v>3672</v>
      </c>
      <c r="E12" s="119">
        <v>0</v>
      </c>
      <c r="F12" s="118">
        <v>11925</v>
      </c>
      <c r="G12" s="118">
        <v>15698</v>
      </c>
      <c r="H12" s="118">
        <v>1195</v>
      </c>
      <c r="I12" s="121" t="str">
        <f>A12</f>
        <v>17 　</v>
      </c>
      <c r="J12" s="120"/>
      <c r="K12" s="118">
        <v>32542</v>
      </c>
      <c r="L12" s="118">
        <v>356</v>
      </c>
      <c r="M12" s="118">
        <v>19749</v>
      </c>
      <c r="N12" s="119">
        <v>0</v>
      </c>
      <c r="O12" s="118">
        <v>12437</v>
      </c>
      <c r="P12" s="118">
        <v>32518</v>
      </c>
      <c r="Q12" s="118">
        <v>108</v>
      </c>
    </row>
    <row r="13" spans="1:17">
      <c r="A13" s="121" t="s">
        <v>82</v>
      </c>
      <c r="B13" s="120"/>
      <c r="C13" s="118">
        <v>15899</v>
      </c>
      <c r="D13" s="118">
        <v>3567</v>
      </c>
      <c r="E13" s="119">
        <v>0</v>
      </c>
      <c r="F13" s="118">
        <v>12332</v>
      </c>
      <c r="G13" s="118">
        <v>16136</v>
      </c>
      <c r="H13" s="118">
        <v>958</v>
      </c>
      <c r="I13" s="121" t="str">
        <f>A13</f>
        <v>18 　</v>
      </c>
      <c r="J13" s="120"/>
      <c r="K13" s="118">
        <v>33828</v>
      </c>
      <c r="L13" s="118">
        <v>251</v>
      </c>
      <c r="M13" s="118">
        <v>20217</v>
      </c>
      <c r="N13" s="119">
        <v>0</v>
      </c>
      <c r="O13" s="118">
        <v>13360</v>
      </c>
      <c r="P13" s="118">
        <v>33905</v>
      </c>
      <c r="Q13" s="118">
        <v>31</v>
      </c>
    </row>
    <row r="14" spans="1:17">
      <c r="A14" s="121" t="s">
        <v>88</v>
      </c>
      <c r="B14" s="120"/>
      <c r="C14" s="118">
        <v>13752</v>
      </c>
      <c r="D14" s="118">
        <v>2990</v>
      </c>
      <c r="E14" s="119">
        <v>0</v>
      </c>
      <c r="F14" s="118">
        <v>10762</v>
      </c>
      <c r="G14" s="118">
        <v>13893</v>
      </c>
      <c r="H14" s="118">
        <v>817</v>
      </c>
      <c r="I14" s="121" t="str">
        <f>A14</f>
        <v>19 　</v>
      </c>
      <c r="J14" s="120"/>
      <c r="K14" s="118">
        <v>28115</v>
      </c>
      <c r="L14" s="118">
        <v>100</v>
      </c>
      <c r="M14" s="118">
        <v>15162</v>
      </c>
      <c r="N14" s="119">
        <v>0</v>
      </c>
      <c r="O14" s="118">
        <v>12853</v>
      </c>
      <c r="P14" s="118">
        <v>28053</v>
      </c>
      <c r="Q14" s="118">
        <v>93</v>
      </c>
    </row>
    <row r="15" spans="1:17">
      <c r="A15" s="116" t="s">
        <v>90</v>
      </c>
      <c r="B15" s="115"/>
      <c r="C15" s="114">
        <v>13022</v>
      </c>
      <c r="D15" s="112">
        <v>3235</v>
      </c>
      <c r="E15" s="117">
        <v>0</v>
      </c>
      <c r="F15" s="112">
        <v>9787</v>
      </c>
      <c r="G15" s="112">
        <v>12880</v>
      </c>
      <c r="H15" s="112">
        <v>959</v>
      </c>
      <c r="I15" s="116" t="str">
        <f>A15</f>
        <v>20 　</v>
      </c>
      <c r="J15" s="115"/>
      <c r="K15" s="114">
        <v>25351</v>
      </c>
      <c r="L15" s="112">
        <v>217</v>
      </c>
      <c r="M15" s="112">
        <v>12710</v>
      </c>
      <c r="N15" s="113">
        <v>0</v>
      </c>
      <c r="O15" s="112">
        <v>12424</v>
      </c>
      <c r="P15" s="112">
        <v>25389</v>
      </c>
      <c r="Q15" s="112">
        <v>55</v>
      </c>
    </row>
    <row r="16" spans="1:17" ht="6" customHeight="1">
      <c r="A16" s="107"/>
      <c r="B16" s="109"/>
      <c r="C16" s="111"/>
      <c r="D16" s="107"/>
      <c r="E16" s="110"/>
      <c r="F16" s="107"/>
      <c r="G16" s="107"/>
      <c r="H16" s="107"/>
      <c r="I16" s="107"/>
      <c r="J16" s="109"/>
      <c r="K16" s="108"/>
      <c r="L16" s="108"/>
      <c r="M16" s="108"/>
      <c r="N16" s="108"/>
      <c r="O16" s="107"/>
      <c r="P16" s="107"/>
      <c r="Q16" s="107"/>
    </row>
    <row r="17" spans="5:14" ht="10.5" customHeight="1">
      <c r="E17" s="106"/>
      <c r="I17" s="105" t="s">
        <v>38</v>
      </c>
      <c r="J17" s="105"/>
      <c r="K17" s="105"/>
      <c r="L17" s="105"/>
      <c r="M17" s="105"/>
      <c r="N17" s="105"/>
    </row>
    <row r="18" spans="5:14">
      <c r="I18" s="104" t="s">
        <v>22</v>
      </c>
    </row>
    <row r="19" spans="5:14" ht="13.5" customHeight="1"/>
    <row r="20" spans="5:14" ht="13.5" customHeight="1"/>
    <row r="21" spans="5:14" ht="13.5" customHeight="1"/>
  </sheetData>
  <mergeCells count="8">
    <mergeCell ref="P8:P9"/>
    <mergeCell ref="Q8:Q9"/>
    <mergeCell ref="A8:B9"/>
    <mergeCell ref="C8:C9"/>
    <mergeCell ref="G8:G9"/>
    <mergeCell ref="H8:H9"/>
    <mergeCell ref="I8:J9"/>
    <mergeCell ref="K8:K9"/>
  </mergeCells>
  <phoneticPr fontId="1"/>
  <printOptions gridLinesSet="0"/>
  <pageMargins left="0.78740157480314965" right="0.78740157480314965" top="0.98425196850393704" bottom="0.98425196850393704" header="0.51181102362204722" footer="0.51181102362204722"/>
  <pageSetup paperSize="9" orientation="portrait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Q21"/>
  <sheetViews>
    <sheetView showGridLines="0" zoomScale="125" zoomScaleNormal="125" workbookViewId="0"/>
  </sheetViews>
  <sheetFormatPr defaultColWidth="11.25" defaultRowHeight="10.5"/>
  <cols>
    <col min="1" max="1" width="10" style="104" customWidth="1"/>
    <col min="2" max="2" width="1.25" style="104" customWidth="1"/>
    <col min="3" max="8" width="12.625" style="104" customWidth="1"/>
    <col min="9" max="9" width="10" style="104" customWidth="1"/>
    <col min="10" max="10" width="1.25" style="104" customWidth="1"/>
    <col min="11" max="11" width="12" style="104" customWidth="1"/>
    <col min="12" max="17" width="10.625" style="104" customWidth="1"/>
    <col min="18" max="16384" width="11.25" style="104"/>
  </cols>
  <sheetData>
    <row r="1" spans="1:17" ht="13.5">
      <c r="A1" s="132" t="s">
        <v>23</v>
      </c>
      <c r="B1" s="130"/>
      <c r="C1" s="130"/>
      <c r="D1" s="130"/>
      <c r="E1" s="130"/>
      <c r="F1" s="130"/>
      <c r="G1" s="130"/>
      <c r="H1" s="130"/>
    </row>
    <row r="2" spans="1:17" ht="3" customHeight="1"/>
    <row r="3" spans="1:17" ht="13.5">
      <c r="A3" s="131" t="s">
        <v>0</v>
      </c>
      <c r="B3" s="130"/>
      <c r="C3" s="130"/>
      <c r="D3" s="130"/>
      <c r="E3" s="130"/>
      <c r="F3" s="130"/>
      <c r="G3" s="130"/>
      <c r="H3" s="130"/>
      <c r="I3" s="270" t="s">
        <v>12</v>
      </c>
      <c r="J3" s="270"/>
      <c r="K3" s="270"/>
      <c r="L3" s="270"/>
      <c r="M3" s="270"/>
      <c r="N3" s="270"/>
      <c r="O3" s="270"/>
      <c r="P3" s="270"/>
      <c r="Q3" s="270"/>
    </row>
    <row r="4" spans="1:17" ht="3.75" customHeight="1"/>
    <row r="5" spans="1:17">
      <c r="A5" s="128" t="s">
        <v>87</v>
      </c>
      <c r="I5" s="128" t="s">
        <v>86</v>
      </c>
    </row>
    <row r="6" spans="1:17" ht="3.75" customHeight="1"/>
    <row r="7" spans="1:17" ht="1.5" customHeight="1"/>
    <row r="8" spans="1:17" ht="13.5" customHeight="1">
      <c r="A8" s="285" t="s">
        <v>31</v>
      </c>
      <c r="B8" s="286"/>
      <c r="C8" s="286" t="s">
        <v>15</v>
      </c>
      <c r="D8" s="127" t="s">
        <v>2</v>
      </c>
      <c r="E8" s="127"/>
      <c r="F8" s="127"/>
      <c r="G8" s="286" t="s">
        <v>16</v>
      </c>
      <c r="H8" s="288" t="s">
        <v>17</v>
      </c>
      <c r="I8" s="289" t="s">
        <v>50</v>
      </c>
      <c r="J8" s="290"/>
      <c r="K8" s="295" t="s">
        <v>15</v>
      </c>
      <c r="L8" s="126" t="s">
        <v>2</v>
      </c>
      <c r="M8" s="126"/>
      <c r="N8" s="126"/>
      <c r="O8" s="126"/>
      <c r="P8" s="295" t="s">
        <v>16</v>
      </c>
      <c r="Q8" s="297" t="s">
        <v>17</v>
      </c>
    </row>
    <row r="9" spans="1:17" ht="13.5" customHeight="1">
      <c r="A9" s="285"/>
      <c r="B9" s="286"/>
      <c r="C9" s="286"/>
      <c r="D9" s="125" t="s">
        <v>47</v>
      </c>
      <c r="E9" s="125" t="s">
        <v>75</v>
      </c>
      <c r="F9" s="125" t="s">
        <v>5</v>
      </c>
      <c r="G9" s="286"/>
      <c r="H9" s="288"/>
      <c r="I9" s="291"/>
      <c r="J9" s="292"/>
      <c r="K9" s="296"/>
      <c r="L9" s="125" t="s">
        <v>49</v>
      </c>
      <c r="M9" s="125" t="s">
        <v>19</v>
      </c>
      <c r="N9" s="125" t="s">
        <v>4</v>
      </c>
      <c r="O9" s="124" t="s">
        <v>5</v>
      </c>
      <c r="P9" s="296"/>
      <c r="Q9" s="298"/>
    </row>
    <row r="10" spans="1:17" ht="6" customHeight="1">
      <c r="A10" s="123"/>
      <c r="B10" s="122"/>
      <c r="J10" s="120"/>
    </row>
    <row r="11" spans="1:17">
      <c r="A11" s="106" t="s">
        <v>89</v>
      </c>
      <c r="B11" s="120"/>
      <c r="C11" s="118">
        <v>16035</v>
      </c>
      <c r="D11" s="118">
        <v>3941</v>
      </c>
      <c r="E11" s="119">
        <v>0</v>
      </c>
      <c r="F11" s="118">
        <v>12094</v>
      </c>
      <c r="G11" s="118">
        <v>15590</v>
      </c>
      <c r="H11" s="118">
        <v>1587</v>
      </c>
      <c r="I11" s="121" t="str">
        <f>A11</f>
        <v xml:space="preserve"> 平 成　15 年</v>
      </c>
      <c r="J11" s="120"/>
      <c r="K11" s="118">
        <v>30769</v>
      </c>
      <c r="L11" s="118">
        <v>308</v>
      </c>
      <c r="M11" s="118">
        <v>19652</v>
      </c>
      <c r="N11" s="119">
        <v>0</v>
      </c>
      <c r="O11" s="118">
        <v>10809</v>
      </c>
      <c r="P11" s="118">
        <v>30854</v>
      </c>
      <c r="Q11" s="118">
        <v>77</v>
      </c>
    </row>
    <row r="12" spans="1:17">
      <c r="A12" s="121" t="s">
        <v>84</v>
      </c>
      <c r="B12" s="120"/>
      <c r="C12" s="118">
        <v>16733</v>
      </c>
      <c r="D12" s="118">
        <v>4128</v>
      </c>
      <c r="E12" s="119">
        <v>0</v>
      </c>
      <c r="F12" s="118">
        <v>12605</v>
      </c>
      <c r="G12" s="118">
        <v>17024</v>
      </c>
      <c r="H12" s="118">
        <v>1296</v>
      </c>
      <c r="I12" s="121" t="str">
        <f>A12</f>
        <v>16 　</v>
      </c>
      <c r="J12" s="120"/>
      <c r="K12" s="118">
        <v>32379</v>
      </c>
      <c r="L12" s="118">
        <v>318</v>
      </c>
      <c r="M12" s="118">
        <v>20286</v>
      </c>
      <c r="N12" s="119">
        <v>0</v>
      </c>
      <c r="O12" s="118">
        <v>11775</v>
      </c>
      <c r="P12" s="118">
        <v>32372</v>
      </c>
      <c r="Q12" s="118">
        <v>84</v>
      </c>
    </row>
    <row r="13" spans="1:17">
      <c r="A13" s="121" t="s">
        <v>83</v>
      </c>
      <c r="B13" s="120"/>
      <c r="C13" s="118">
        <v>15597</v>
      </c>
      <c r="D13" s="118">
        <v>3672</v>
      </c>
      <c r="E13" s="119">
        <v>0</v>
      </c>
      <c r="F13" s="118">
        <v>11925</v>
      </c>
      <c r="G13" s="118">
        <v>15698</v>
      </c>
      <c r="H13" s="118">
        <v>1195</v>
      </c>
      <c r="I13" s="121" t="str">
        <f>A13</f>
        <v>17 　</v>
      </c>
      <c r="J13" s="120"/>
      <c r="K13" s="118">
        <v>32542</v>
      </c>
      <c r="L13" s="118">
        <v>356</v>
      </c>
      <c r="M13" s="118">
        <v>19749</v>
      </c>
      <c r="N13" s="119">
        <v>0</v>
      </c>
      <c r="O13" s="118">
        <v>12437</v>
      </c>
      <c r="P13" s="118">
        <v>32518</v>
      </c>
      <c r="Q13" s="118">
        <v>108</v>
      </c>
    </row>
    <row r="14" spans="1:17">
      <c r="A14" s="121" t="s">
        <v>82</v>
      </c>
      <c r="B14" s="120"/>
      <c r="C14" s="118">
        <v>15899</v>
      </c>
      <c r="D14" s="118">
        <v>3567</v>
      </c>
      <c r="E14" s="119">
        <v>0</v>
      </c>
      <c r="F14" s="118">
        <v>12332</v>
      </c>
      <c r="G14" s="118">
        <v>16136</v>
      </c>
      <c r="H14" s="118">
        <v>958</v>
      </c>
      <c r="I14" s="121" t="str">
        <f>A14</f>
        <v>18 　</v>
      </c>
      <c r="J14" s="120"/>
      <c r="K14" s="118">
        <v>33828</v>
      </c>
      <c r="L14" s="118">
        <v>251</v>
      </c>
      <c r="M14" s="118">
        <v>20217</v>
      </c>
      <c r="N14" s="119">
        <v>0</v>
      </c>
      <c r="O14" s="118">
        <v>13360</v>
      </c>
      <c r="P14" s="118">
        <v>33905</v>
      </c>
      <c r="Q14" s="118">
        <v>31</v>
      </c>
    </row>
    <row r="15" spans="1:17">
      <c r="A15" s="116" t="s">
        <v>88</v>
      </c>
      <c r="B15" s="115"/>
      <c r="C15" s="114">
        <v>13752</v>
      </c>
      <c r="D15" s="112">
        <v>2990</v>
      </c>
      <c r="E15" s="117">
        <v>0</v>
      </c>
      <c r="F15" s="112">
        <v>10762</v>
      </c>
      <c r="G15" s="112">
        <v>13893</v>
      </c>
      <c r="H15" s="112">
        <v>817</v>
      </c>
      <c r="I15" s="116" t="str">
        <f>A15</f>
        <v>19 　</v>
      </c>
      <c r="J15" s="115"/>
      <c r="K15" s="114">
        <v>28115</v>
      </c>
      <c r="L15" s="112">
        <v>100</v>
      </c>
      <c r="M15" s="112">
        <v>15162</v>
      </c>
      <c r="N15" s="113">
        <v>0</v>
      </c>
      <c r="O15" s="112">
        <v>12853</v>
      </c>
      <c r="P15" s="112">
        <v>28053</v>
      </c>
      <c r="Q15" s="112">
        <v>93</v>
      </c>
    </row>
    <row r="16" spans="1:17" ht="6" customHeight="1">
      <c r="A16" s="107"/>
      <c r="B16" s="109"/>
      <c r="C16" s="111"/>
      <c r="D16" s="107"/>
      <c r="E16" s="110"/>
      <c r="F16" s="107"/>
      <c r="G16" s="107"/>
      <c r="H16" s="107"/>
      <c r="I16" s="107"/>
      <c r="J16" s="109"/>
      <c r="K16" s="108"/>
      <c r="L16" s="108"/>
      <c r="M16" s="108"/>
      <c r="N16" s="108"/>
      <c r="O16" s="107"/>
      <c r="P16" s="107"/>
      <c r="Q16" s="107"/>
    </row>
    <row r="17" spans="5:14" ht="10.5" customHeight="1">
      <c r="E17" s="106"/>
      <c r="I17" s="105" t="s">
        <v>38</v>
      </c>
      <c r="J17" s="105"/>
      <c r="K17" s="105"/>
      <c r="L17" s="105"/>
      <c r="M17" s="105"/>
      <c r="N17" s="105"/>
    </row>
    <row r="18" spans="5:14" ht="13.5" customHeight="1">
      <c r="I18" s="104" t="s">
        <v>22</v>
      </c>
    </row>
    <row r="19" spans="5:14" ht="13.5" customHeight="1"/>
    <row r="20" spans="5:14" ht="13.5" customHeight="1"/>
    <row r="21" spans="5:14" ht="13.5" customHeight="1"/>
  </sheetData>
  <mergeCells count="9">
    <mergeCell ref="I3:Q3"/>
    <mergeCell ref="A8:B9"/>
    <mergeCell ref="C8:C9"/>
    <mergeCell ref="G8:G9"/>
    <mergeCell ref="H8:H9"/>
    <mergeCell ref="I8:J9"/>
    <mergeCell ref="K8:K9"/>
    <mergeCell ref="P8:P9"/>
    <mergeCell ref="Q8:Q9"/>
  </mergeCells>
  <phoneticPr fontId="1"/>
  <printOptions gridLinesSet="0"/>
  <pageMargins left="0.78740157480314965" right="0.78740157480314965" top="0.98425196850393704" bottom="0.98425196850393704" header="0.51181102362204722" footer="0.51181102362204722"/>
  <pageSetup paperSize="9" orientation="portrait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R18"/>
  <sheetViews>
    <sheetView showGridLines="0" zoomScale="125" zoomScaleNormal="125" workbookViewId="0"/>
  </sheetViews>
  <sheetFormatPr defaultColWidth="11.25" defaultRowHeight="10.5"/>
  <cols>
    <col min="1" max="1" width="9.625" style="72" customWidth="1"/>
    <col min="2" max="2" width="1.25" style="72" customWidth="1"/>
    <col min="3" max="8" width="12.625" style="72" customWidth="1"/>
    <col min="9" max="9" width="1" style="72" customWidth="1"/>
    <col min="10" max="10" width="9.5" style="72" customWidth="1"/>
    <col min="11" max="11" width="1.25" style="72" customWidth="1"/>
    <col min="12" max="12" width="11.5" style="72" customWidth="1"/>
    <col min="13" max="13" width="10.75" style="72" customWidth="1"/>
    <col min="14" max="16" width="10.375" style="72" customWidth="1"/>
    <col min="17" max="18" width="10.75" style="72" customWidth="1"/>
    <col min="19" max="16384" width="11.25" style="72"/>
  </cols>
  <sheetData>
    <row r="1" spans="1:18" ht="13.5">
      <c r="A1" s="95" t="s">
        <v>23</v>
      </c>
      <c r="B1" s="93"/>
      <c r="C1" s="93"/>
      <c r="D1" s="93"/>
      <c r="E1" s="93"/>
      <c r="F1" s="93"/>
      <c r="G1" s="93"/>
      <c r="H1" s="93"/>
    </row>
    <row r="2" spans="1:18" ht="3" customHeight="1"/>
    <row r="3" spans="1:18" ht="13.5">
      <c r="A3" s="94" t="s">
        <v>0</v>
      </c>
      <c r="B3" s="93"/>
      <c r="C3" s="93"/>
      <c r="D3" s="93"/>
      <c r="E3" s="93"/>
      <c r="F3" s="93"/>
      <c r="G3" s="93"/>
      <c r="H3" s="93"/>
      <c r="J3" s="299" t="s">
        <v>12</v>
      </c>
      <c r="K3" s="299"/>
      <c r="L3" s="299"/>
      <c r="M3" s="299"/>
      <c r="N3" s="299"/>
      <c r="O3" s="299"/>
      <c r="P3" s="299"/>
      <c r="Q3" s="299"/>
      <c r="R3" s="299"/>
    </row>
    <row r="4" spans="1:18" ht="3.75" customHeight="1"/>
    <row r="5" spans="1:18">
      <c r="A5" s="92" t="s">
        <v>87</v>
      </c>
      <c r="J5" s="92" t="s">
        <v>86</v>
      </c>
    </row>
    <row r="6" spans="1:18" ht="3.75" customHeight="1"/>
    <row r="7" spans="1:18" ht="1.5" customHeight="1"/>
    <row r="8" spans="1:18" ht="13.5" customHeight="1">
      <c r="A8" s="300" t="s">
        <v>31</v>
      </c>
      <c r="B8" s="301"/>
      <c r="C8" s="301" t="s">
        <v>15</v>
      </c>
      <c r="D8" s="91" t="s">
        <v>2</v>
      </c>
      <c r="E8" s="91"/>
      <c r="F8" s="91"/>
      <c r="G8" s="301" t="s">
        <v>16</v>
      </c>
      <c r="H8" s="302" t="s">
        <v>17</v>
      </c>
      <c r="J8" s="303" t="s">
        <v>50</v>
      </c>
      <c r="K8" s="304"/>
      <c r="L8" s="307" t="s">
        <v>15</v>
      </c>
      <c r="M8" s="100" t="s">
        <v>2</v>
      </c>
      <c r="N8" s="100"/>
      <c r="O8" s="100"/>
      <c r="P8" s="100"/>
      <c r="Q8" s="307" t="s">
        <v>16</v>
      </c>
      <c r="R8" s="309" t="s">
        <v>17</v>
      </c>
    </row>
    <row r="9" spans="1:18" ht="13.5" customHeight="1">
      <c r="A9" s="300"/>
      <c r="B9" s="301"/>
      <c r="C9" s="301"/>
      <c r="D9" s="90" t="s">
        <v>47</v>
      </c>
      <c r="E9" s="90" t="s">
        <v>75</v>
      </c>
      <c r="F9" s="90" t="s">
        <v>5</v>
      </c>
      <c r="G9" s="301"/>
      <c r="H9" s="302"/>
      <c r="J9" s="305"/>
      <c r="K9" s="306"/>
      <c r="L9" s="308"/>
      <c r="M9" s="90" t="s">
        <v>49</v>
      </c>
      <c r="N9" s="90" t="s">
        <v>19</v>
      </c>
      <c r="O9" s="90" t="s">
        <v>4</v>
      </c>
      <c r="P9" s="89" t="s">
        <v>5</v>
      </c>
      <c r="Q9" s="308"/>
      <c r="R9" s="310"/>
    </row>
    <row r="10" spans="1:18" ht="6" customHeight="1">
      <c r="A10" s="88"/>
      <c r="B10" s="87"/>
      <c r="K10" s="85"/>
    </row>
    <row r="11" spans="1:18">
      <c r="A11" s="73" t="s">
        <v>85</v>
      </c>
      <c r="B11" s="85"/>
      <c r="C11" s="83">
        <v>13836</v>
      </c>
      <c r="D11" s="83">
        <v>3540</v>
      </c>
      <c r="E11" s="103" t="s">
        <v>7</v>
      </c>
      <c r="F11" s="83">
        <v>10296</v>
      </c>
      <c r="G11" s="83">
        <v>13597</v>
      </c>
      <c r="H11" s="83">
        <v>1142</v>
      </c>
      <c r="J11" s="86" t="str">
        <f>A11</f>
        <v xml:space="preserve"> 平 成　14 年</v>
      </c>
      <c r="K11" s="85"/>
      <c r="L11" s="83">
        <v>31807</v>
      </c>
      <c r="M11" s="83">
        <v>368</v>
      </c>
      <c r="N11" s="83">
        <v>20847</v>
      </c>
      <c r="O11" s="103">
        <v>0</v>
      </c>
      <c r="P11" s="83">
        <v>10592</v>
      </c>
      <c r="Q11" s="83">
        <v>31767</v>
      </c>
      <c r="R11" s="83">
        <v>162</v>
      </c>
    </row>
    <row r="12" spans="1:18">
      <c r="A12" s="86" t="s">
        <v>65</v>
      </c>
      <c r="B12" s="85"/>
      <c r="C12" s="83">
        <v>16035</v>
      </c>
      <c r="D12" s="83">
        <v>3941</v>
      </c>
      <c r="E12" s="103">
        <v>0</v>
      </c>
      <c r="F12" s="83">
        <v>12094</v>
      </c>
      <c r="G12" s="83">
        <v>15590</v>
      </c>
      <c r="H12" s="83">
        <v>1587</v>
      </c>
      <c r="J12" s="86" t="str">
        <f>A12</f>
        <v>15 　</v>
      </c>
      <c r="K12" s="85"/>
      <c r="L12" s="83">
        <v>30769</v>
      </c>
      <c r="M12" s="83">
        <v>308</v>
      </c>
      <c r="N12" s="83">
        <v>19652</v>
      </c>
      <c r="O12" s="103">
        <v>0</v>
      </c>
      <c r="P12" s="83">
        <v>10809</v>
      </c>
      <c r="Q12" s="83">
        <v>30854</v>
      </c>
      <c r="R12" s="83">
        <v>77</v>
      </c>
    </row>
    <row r="13" spans="1:18">
      <c r="A13" s="86" t="s">
        <v>84</v>
      </c>
      <c r="B13" s="85"/>
      <c r="C13" s="83">
        <v>16733</v>
      </c>
      <c r="D13" s="83">
        <v>4128</v>
      </c>
      <c r="E13" s="103">
        <v>0</v>
      </c>
      <c r="F13" s="83">
        <v>12605</v>
      </c>
      <c r="G13" s="83">
        <v>17024</v>
      </c>
      <c r="H13" s="83">
        <v>1296</v>
      </c>
      <c r="J13" s="86" t="str">
        <f>A13</f>
        <v>16 　</v>
      </c>
      <c r="K13" s="85"/>
      <c r="L13" s="83">
        <v>32379</v>
      </c>
      <c r="M13" s="83">
        <v>318</v>
      </c>
      <c r="N13" s="83">
        <v>20286</v>
      </c>
      <c r="O13" s="103">
        <v>0</v>
      </c>
      <c r="P13" s="83">
        <v>11775</v>
      </c>
      <c r="Q13" s="83">
        <v>32372</v>
      </c>
      <c r="R13" s="83">
        <v>84</v>
      </c>
    </row>
    <row r="14" spans="1:18">
      <c r="A14" s="86" t="s">
        <v>83</v>
      </c>
      <c r="B14" s="85"/>
      <c r="C14" s="83">
        <v>15597</v>
      </c>
      <c r="D14" s="83">
        <v>3672</v>
      </c>
      <c r="E14" s="103">
        <v>0</v>
      </c>
      <c r="F14" s="83">
        <v>11925</v>
      </c>
      <c r="G14" s="83">
        <v>15698</v>
      </c>
      <c r="H14" s="83">
        <v>1195</v>
      </c>
      <c r="J14" s="86" t="str">
        <f>A14</f>
        <v>17 　</v>
      </c>
      <c r="K14" s="85"/>
      <c r="L14" s="83">
        <v>32542</v>
      </c>
      <c r="M14" s="83">
        <v>356</v>
      </c>
      <c r="N14" s="83">
        <v>19749</v>
      </c>
      <c r="O14" s="103">
        <v>0</v>
      </c>
      <c r="P14" s="83">
        <v>12437</v>
      </c>
      <c r="Q14" s="83">
        <v>32518</v>
      </c>
      <c r="R14" s="83">
        <v>108</v>
      </c>
    </row>
    <row r="15" spans="1:18">
      <c r="A15" s="82" t="s">
        <v>82</v>
      </c>
      <c r="B15" s="81"/>
      <c r="C15" s="80">
        <v>15899</v>
      </c>
      <c r="D15" s="78">
        <v>3567</v>
      </c>
      <c r="E15" s="102">
        <v>0</v>
      </c>
      <c r="F15" s="78">
        <v>12332</v>
      </c>
      <c r="G15" s="78">
        <v>16136</v>
      </c>
      <c r="H15" s="78">
        <v>958</v>
      </c>
      <c r="J15" s="82" t="str">
        <f>A15</f>
        <v>18 　</v>
      </c>
      <c r="K15" s="81"/>
      <c r="L15" s="80">
        <v>33828</v>
      </c>
      <c r="M15" s="78">
        <v>251</v>
      </c>
      <c r="N15" s="78">
        <v>20217</v>
      </c>
      <c r="O15" s="101">
        <v>0</v>
      </c>
      <c r="P15" s="78">
        <v>13360</v>
      </c>
      <c r="Q15" s="78">
        <v>33905</v>
      </c>
      <c r="R15" s="78">
        <v>31</v>
      </c>
    </row>
    <row r="16" spans="1:18" ht="6" customHeight="1">
      <c r="A16" s="74"/>
      <c r="B16" s="77"/>
      <c r="C16" s="76"/>
      <c r="D16" s="74"/>
      <c r="E16" s="75"/>
      <c r="F16" s="74"/>
      <c r="G16" s="74"/>
      <c r="H16" s="74"/>
      <c r="J16" s="74"/>
      <c r="K16" s="77"/>
      <c r="L16" s="98"/>
      <c r="M16" s="98"/>
      <c r="N16" s="98"/>
      <c r="O16" s="98"/>
      <c r="P16" s="74"/>
      <c r="Q16" s="74"/>
      <c r="R16" s="74"/>
    </row>
    <row r="17" spans="5:15" ht="10.5" customHeight="1">
      <c r="E17" s="73"/>
      <c r="J17" s="97" t="s">
        <v>38</v>
      </c>
      <c r="K17" s="97"/>
      <c r="L17" s="97"/>
      <c r="M17" s="97"/>
      <c r="N17" s="97"/>
      <c r="O17" s="97"/>
    </row>
    <row r="18" spans="5:15" ht="13.5" customHeight="1">
      <c r="J18" s="72" t="s">
        <v>22</v>
      </c>
    </row>
  </sheetData>
  <mergeCells count="9">
    <mergeCell ref="J3:R3"/>
    <mergeCell ref="A8:B9"/>
    <mergeCell ref="C8:C9"/>
    <mergeCell ref="G8:G9"/>
    <mergeCell ref="H8:H9"/>
    <mergeCell ref="J8:K9"/>
    <mergeCell ref="L8:L9"/>
    <mergeCell ref="Q8:Q9"/>
    <mergeCell ref="R8:R9"/>
  </mergeCells>
  <phoneticPr fontId="1"/>
  <printOptions gridLinesSet="0"/>
  <pageMargins left="0.78740157480314965" right="0.78740157480314965" top="0.98425196850393704" bottom="0.98425196850393704" header="0.51181102362204722" footer="0.51181102362204722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9"/>
  <sheetViews>
    <sheetView showGridLines="0" zoomScale="125" zoomScaleNormal="125" workbookViewId="0">
      <selection activeCell="F19" sqref="F19"/>
    </sheetView>
  </sheetViews>
  <sheetFormatPr defaultColWidth="11.25" defaultRowHeight="10.5"/>
  <cols>
    <col min="1" max="1" width="9.625" style="192" customWidth="1"/>
    <col min="2" max="2" width="13.25" style="192" customWidth="1"/>
    <col min="3" max="7" width="12.625" style="192" customWidth="1"/>
    <col min="8" max="8" width="1" style="192" customWidth="1"/>
    <col min="9" max="9" width="9.625" style="192" customWidth="1"/>
    <col min="10" max="10" width="11.125" style="192" customWidth="1"/>
    <col min="11" max="11" width="10.75" style="192" customWidth="1"/>
    <col min="12" max="13" width="10.375" style="192" customWidth="1"/>
    <col min="14" max="14" width="11.75" style="192" customWidth="1"/>
    <col min="15" max="16" width="10.75" style="192" customWidth="1"/>
    <col min="17" max="16384" width="11.25" style="192"/>
  </cols>
  <sheetData>
    <row r="1" spans="1:16" ht="13.5">
      <c r="A1" s="190" t="s">
        <v>135</v>
      </c>
      <c r="B1" s="191"/>
      <c r="C1" s="191"/>
      <c r="D1" s="191"/>
      <c r="E1" s="191"/>
      <c r="F1" s="191"/>
      <c r="G1" s="191"/>
    </row>
    <row r="2" spans="1:16" ht="3" customHeight="1"/>
    <row r="3" spans="1:16" ht="13.5">
      <c r="A3" s="236" t="s">
        <v>136</v>
      </c>
      <c r="B3" s="191"/>
      <c r="C3" s="191"/>
      <c r="D3" s="191"/>
      <c r="E3" s="191"/>
      <c r="F3" s="191"/>
      <c r="G3" s="191"/>
      <c r="I3" s="237" t="s">
        <v>137</v>
      </c>
      <c r="J3" s="237"/>
      <c r="K3" s="237"/>
      <c r="L3" s="237"/>
      <c r="M3" s="237"/>
      <c r="N3" s="237"/>
      <c r="O3" s="237"/>
      <c r="P3" s="237"/>
    </row>
    <row r="4" spans="1:16" ht="3.75" customHeight="1"/>
    <row r="5" spans="1:16">
      <c r="A5" s="195" t="s">
        <v>100</v>
      </c>
      <c r="I5" s="195" t="s">
        <v>99</v>
      </c>
    </row>
    <row r="6" spans="1:16" ht="2.25" customHeight="1"/>
    <row r="7" spans="1:16" ht="1.5" customHeight="1"/>
    <row r="8" spans="1:16">
      <c r="A8" s="238" t="s">
        <v>31</v>
      </c>
      <c r="B8" s="239" t="s">
        <v>117</v>
      </c>
      <c r="C8" s="196" t="s">
        <v>138</v>
      </c>
      <c r="D8" s="196"/>
      <c r="E8" s="196"/>
      <c r="F8" s="240" t="s">
        <v>16</v>
      </c>
      <c r="G8" s="241" t="s">
        <v>17</v>
      </c>
      <c r="H8" s="197"/>
      <c r="I8" s="242" t="s">
        <v>50</v>
      </c>
      <c r="J8" s="244" t="s">
        <v>117</v>
      </c>
      <c r="K8" s="198" t="s">
        <v>138</v>
      </c>
      <c r="L8" s="198"/>
      <c r="M8" s="198"/>
      <c r="N8" s="198"/>
      <c r="O8" s="246" t="s">
        <v>16</v>
      </c>
      <c r="P8" s="248" t="s">
        <v>17</v>
      </c>
    </row>
    <row r="9" spans="1:16">
      <c r="A9" s="238"/>
      <c r="B9" s="239"/>
      <c r="C9" s="232" t="s">
        <v>109</v>
      </c>
      <c r="D9" s="232" t="s">
        <v>75</v>
      </c>
      <c r="E9" s="232" t="s">
        <v>5</v>
      </c>
      <c r="F9" s="240"/>
      <c r="G9" s="241"/>
      <c r="H9" s="200"/>
      <c r="I9" s="243"/>
      <c r="J9" s="245"/>
      <c r="K9" s="232" t="s">
        <v>49</v>
      </c>
      <c r="L9" s="232" t="s">
        <v>19</v>
      </c>
      <c r="M9" s="232" t="s">
        <v>4</v>
      </c>
      <c r="N9" s="233" t="s">
        <v>5</v>
      </c>
      <c r="O9" s="247"/>
      <c r="P9" s="249"/>
    </row>
    <row r="10" spans="1:16" ht="3" customHeight="1">
      <c r="A10" s="202"/>
      <c r="I10" s="203"/>
    </row>
    <row r="11" spans="1:16">
      <c r="A11" s="226" t="s">
        <v>150</v>
      </c>
      <c r="B11" s="205">
        <v>16089</v>
      </c>
      <c r="C11" s="205">
        <v>2657</v>
      </c>
      <c r="D11" s="206">
        <v>0</v>
      </c>
      <c r="E11" s="205">
        <v>13432</v>
      </c>
      <c r="F11" s="205">
        <v>15925</v>
      </c>
      <c r="G11" s="205">
        <v>890</v>
      </c>
      <c r="I11" s="226" t="s">
        <v>150</v>
      </c>
      <c r="J11" s="205">
        <v>22800</v>
      </c>
      <c r="K11" s="205">
        <v>20</v>
      </c>
      <c r="L11" s="205">
        <v>6240</v>
      </c>
      <c r="M11" s="206">
        <v>0</v>
      </c>
      <c r="N11" s="205">
        <v>16540</v>
      </c>
      <c r="O11" s="205">
        <v>22755</v>
      </c>
      <c r="P11" s="205">
        <v>100</v>
      </c>
    </row>
    <row r="12" spans="1:16">
      <c r="A12" s="227" t="s">
        <v>151</v>
      </c>
      <c r="B12" s="205">
        <v>17637</v>
      </c>
      <c r="C12" s="205">
        <v>2713</v>
      </c>
      <c r="D12" s="206">
        <v>0</v>
      </c>
      <c r="E12" s="205">
        <v>14924</v>
      </c>
      <c r="F12" s="205">
        <v>17636</v>
      </c>
      <c r="G12" s="205">
        <v>891</v>
      </c>
      <c r="I12" s="227" t="s">
        <v>151</v>
      </c>
      <c r="J12" s="205">
        <v>20591</v>
      </c>
      <c r="K12" s="205">
        <v>16</v>
      </c>
      <c r="L12" s="205">
        <v>4483</v>
      </c>
      <c r="M12" s="206">
        <v>0</v>
      </c>
      <c r="N12" s="205">
        <v>16092</v>
      </c>
      <c r="O12" s="205">
        <v>20587</v>
      </c>
      <c r="P12" s="205">
        <v>104</v>
      </c>
    </row>
    <row r="13" spans="1:16">
      <c r="A13" s="227">
        <v>3</v>
      </c>
      <c r="B13" s="205">
        <v>17155</v>
      </c>
      <c r="C13" s="205">
        <v>2480</v>
      </c>
      <c r="D13" s="206">
        <v>0</v>
      </c>
      <c r="E13" s="205">
        <v>14675</v>
      </c>
      <c r="F13" s="205">
        <v>17179</v>
      </c>
      <c r="G13" s="205">
        <v>867</v>
      </c>
      <c r="I13" s="227">
        <v>3</v>
      </c>
      <c r="J13" s="205">
        <v>20941</v>
      </c>
      <c r="K13" s="205">
        <v>7</v>
      </c>
      <c r="L13" s="205">
        <v>4973</v>
      </c>
      <c r="M13" s="206">
        <v>0</v>
      </c>
      <c r="N13" s="205">
        <v>15961</v>
      </c>
      <c r="O13" s="205">
        <v>21009</v>
      </c>
      <c r="P13" s="205">
        <v>36</v>
      </c>
    </row>
    <row r="14" spans="1:16">
      <c r="A14" s="227">
        <v>4</v>
      </c>
      <c r="B14" s="205">
        <v>14983</v>
      </c>
      <c r="C14" s="205">
        <v>2165</v>
      </c>
      <c r="D14" s="206">
        <v>0</v>
      </c>
      <c r="E14" s="205">
        <v>12818</v>
      </c>
      <c r="F14" s="205">
        <v>15026</v>
      </c>
      <c r="G14" s="205">
        <v>824</v>
      </c>
      <c r="I14" s="227">
        <v>4</v>
      </c>
      <c r="J14" s="205">
        <v>21317</v>
      </c>
      <c r="K14" s="205">
        <v>21</v>
      </c>
      <c r="L14" s="205">
        <v>4387</v>
      </c>
      <c r="M14" s="206">
        <v>0</v>
      </c>
      <c r="N14" s="205">
        <v>16909</v>
      </c>
      <c r="O14" s="205">
        <v>21346</v>
      </c>
      <c r="P14" s="205">
        <v>7</v>
      </c>
    </row>
    <row r="15" spans="1:16">
      <c r="A15" s="228">
        <v>5</v>
      </c>
      <c r="B15" s="225">
        <v>16285</v>
      </c>
      <c r="C15" s="212">
        <v>2642</v>
      </c>
      <c r="D15" s="213">
        <v>0</v>
      </c>
      <c r="E15" s="212">
        <v>13643</v>
      </c>
      <c r="F15" s="212">
        <v>15933</v>
      </c>
      <c r="G15" s="212">
        <v>1176</v>
      </c>
      <c r="I15" s="228">
        <v>5</v>
      </c>
      <c r="J15" s="225">
        <v>21857</v>
      </c>
      <c r="K15" s="212">
        <v>11</v>
      </c>
      <c r="L15" s="212">
        <v>4703</v>
      </c>
      <c r="M15" s="213">
        <v>0</v>
      </c>
      <c r="N15" s="212">
        <v>17143</v>
      </c>
      <c r="O15" s="212">
        <v>21809</v>
      </c>
      <c r="P15" s="212">
        <v>55</v>
      </c>
    </row>
    <row r="16" spans="1:16" ht="3" customHeight="1">
      <c r="A16" s="200"/>
      <c r="B16" s="215"/>
      <c r="C16" s="200"/>
      <c r="D16" s="216"/>
      <c r="E16" s="200"/>
      <c r="F16" s="200"/>
      <c r="G16" s="200"/>
      <c r="H16" s="200"/>
      <c r="I16" s="214"/>
      <c r="J16" s="217"/>
      <c r="K16" s="217"/>
      <c r="L16" s="217"/>
      <c r="M16" s="217"/>
      <c r="N16" s="200"/>
      <c r="O16" s="200"/>
      <c r="P16" s="200"/>
    </row>
    <row r="17" spans="1:14" ht="10.5" customHeight="1">
      <c r="A17" s="218" t="s">
        <v>160</v>
      </c>
      <c r="D17" s="204"/>
      <c r="E17" s="197"/>
      <c r="F17" s="197"/>
      <c r="G17" s="197"/>
      <c r="I17" s="219" t="s">
        <v>20</v>
      </c>
      <c r="J17" s="219"/>
      <c r="K17" s="219"/>
      <c r="L17" s="219"/>
      <c r="M17" s="219"/>
    </row>
    <row r="18" spans="1:14" ht="10.5" customHeight="1">
      <c r="A18" s="220"/>
      <c r="D18" s="204"/>
      <c r="I18" s="220" t="s">
        <v>158</v>
      </c>
      <c r="J18" s="195"/>
      <c r="K18" s="195"/>
      <c r="L18" s="195"/>
      <c r="M18" s="195"/>
    </row>
    <row r="19" spans="1:14" ht="13.5" customHeight="1">
      <c r="E19" s="221"/>
      <c r="I19" s="192" t="s">
        <v>22</v>
      </c>
      <c r="N19" s="221"/>
    </row>
  </sheetData>
  <mergeCells count="9">
    <mergeCell ref="I3:P3"/>
    <mergeCell ref="A8:A9"/>
    <mergeCell ref="B8:B9"/>
    <mergeCell ref="F8:F9"/>
    <mergeCell ref="G8:G9"/>
    <mergeCell ref="I8:I9"/>
    <mergeCell ref="J8:J9"/>
    <mergeCell ref="O8:O9"/>
    <mergeCell ref="P8:P9"/>
  </mergeCells>
  <phoneticPr fontId="1"/>
  <printOptions gridLinesSet="0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R18"/>
  <sheetViews>
    <sheetView showGridLines="0" zoomScale="125" zoomScaleNormal="125" workbookViewId="0"/>
  </sheetViews>
  <sheetFormatPr defaultColWidth="11.25" defaultRowHeight="10.5"/>
  <cols>
    <col min="1" max="1" width="9.625" style="72" customWidth="1"/>
    <col min="2" max="2" width="1.25" style="72" customWidth="1"/>
    <col min="3" max="8" width="12.625" style="72" customWidth="1"/>
    <col min="9" max="9" width="1" style="72" customWidth="1"/>
    <col min="10" max="10" width="9.5" style="72" customWidth="1"/>
    <col min="11" max="11" width="1.25" style="72" customWidth="1"/>
    <col min="12" max="12" width="11.5" style="72" customWidth="1"/>
    <col min="13" max="13" width="10.75" style="72" customWidth="1"/>
    <col min="14" max="16" width="10.375" style="72" customWidth="1"/>
    <col min="17" max="18" width="10.75" style="72" customWidth="1"/>
    <col min="19" max="16384" width="11.25" style="72"/>
  </cols>
  <sheetData>
    <row r="1" spans="1:18" ht="13.5">
      <c r="A1" s="95" t="s">
        <v>23</v>
      </c>
      <c r="B1" s="93"/>
      <c r="C1" s="93"/>
      <c r="D1" s="93"/>
      <c r="E1" s="93"/>
      <c r="F1" s="93"/>
      <c r="G1" s="93"/>
      <c r="H1" s="93"/>
    </row>
    <row r="2" spans="1:18" ht="3" customHeight="1"/>
    <row r="3" spans="1:18" ht="13.5">
      <c r="A3" s="94" t="s">
        <v>0</v>
      </c>
      <c r="B3" s="93"/>
      <c r="C3" s="93"/>
      <c r="D3" s="93"/>
      <c r="E3" s="93"/>
      <c r="F3" s="93"/>
      <c r="G3" s="93"/>
      <c r="H3" s="93"/>
      <c r="J3" s="299" t="s">
        <v>12</v>
      </c>
      <c r="K3" s="299"/>
      <c r="L3" s="299"/>
      <c r="M3" s="299"/>
      <c r="N3" s="299"/>
      <c r="O3" s="299"/>
      <c r="P3" s="299"/>
      <c r="Q3" s="299"/>
      <c r="R3" s="299"/>
    </row>
    <row r="4" spans="1:18" ht="3.75" customHeight="1"/>
    <row r="5" spans="1:18">
      <c r="A5" s="92" t="s">
        <v>81</v>
      </c>
      <c r="J5" s="92" t="s">
        <v>80</v>
      </c>
    </row>
    <row r="6" spans="1:18" ht="3.75" customHeight="1"/>
    <row r="7" spans="1:18" ht="1.5" customHeight="1"/>
    <row r="8" spans="1:18" ht="13.5" customHeight="1">
      <c r="A8" s="300" t="s">
        <v>31</v>
      </c>
      <c r="B8" s="301"/>
      <c r="C8" s="301" t="s">
        <v>15</v>
      </c>
      <c r="D8" s="91" t="s">
        <v>2</v>
      </c>
      <c r="E8" s="91"/>
      <c r="F8" s="91"/>
      <c r="G8" s="301" t="s">
        <v>16</v>
      </c>
      <c r="H8" s="302" t="s">
        <v>17</v>
      </c>
      <c r="J8" s="303" t="s">
        <v>50</v>
      </c>
      <c r="K8" s="304"/>
      <c r="L8" s="307" t="s">
        <v>15</v>
      </c>
      <c r="M8" s="100" t="s">
        <v>2</v>
      </c>
      <c r="N8" s="100"/>
      <c r="O8" s="100"/>
      <c r="P8" s="100"/>
      <c r="Q8" s="307" t="s">
        <v>16</v>
      </c>
      <c r="R8" s="309" t="s">
        <v>17</v>
      </c>
    </row>
    <row r="9" spans="1:18" ht="13.5" customHeight="1">
      <c r="A9" s="300"/>
      <c r="B9" s="301"/>
      <c r="C9" s="301"/>
      <c r="D9" s="90" t="s">
        <v>47</v>
      </c>
      <c r="E9" s="90" t="s">
        <v>75</v>
      </c>
      <c r="F9" s="90" t="s">
        <v>5</v>
      </c>
      <c r="G9" s="301"/>
      <c r="H9" s="302"/>
      <c r="J9" s="305"/>
      <c r="K9" s="306"/>
      <c r="L9" s="308"/>
      <c r="M9" s="90" t="s">
        <v>49</v>
      </c>
      <c r="N9" s="90" t="s">
        <v>19</v>
      </c>
      <c r="O9" s="90" t="s">
        <v>4</v>
      </c>
      <c r="P9" s="89" t="s">
        <v>5</v>
      </c>
      <c r="Q9" s="308"/>
      <c r="R9" s="310"/>
    </row>
    <row r="10" spans="1:18" ht="6" customHeight="1">
      <c r="A10" s="88"/>
      <c r="B10" s="87"/>
      <c r="K10" s="85"/>
    </row>
    <row r="11" spans="1:18">
      <c r="A11" s="73" t="s">
        <v>79</v>
      </c>
      <c r="B11" s="85"/>
      <c r="C11" s="83">
        <v>12741</v>
      </c>
      <c r="D11" s="83">
        <v>3311</v>
      </c>
      <c r="E11" s="103" t="s">
        <v>7</v>
      </c>
      <c r="F11" s="83">
        <v>9430</v>
      </c>
      <c r="G11" s="83">
        <v>12682</v>
      </c>
      <c r="H11" s="83">
        <v>903</v>
      </c>
      <c r="J11" s="86" t="str">
        <f>A11</f>
        <v xml:space="preserve"> 平 成　13 年</v>
      </c>
      <c r="K11" s="85"/>
      <c r="L11" s="83">
        <v>35358</v>
      </c>
      <c r="M11" s="83">
        <v>382</v>
      </c>
      <c r="N11" s="83">
        <v>24521</v>
      </c>
      <c r="O11" s="103" t="s">
        <v>7</v>
      </c>
      <c r="P11" s="83">
        <v>10455</v>
      </c>
      <c r="Q11" s="83">
        <v>35302</v>
      </c>
      <c r="R11" s="83">
        <v>122</v>
      </c>
    </row>
    <row r="12" spans="1:18">
      <c r="A12" s="86" t="s">
        <v>61</v>
      </c>
      <c r="B12" s="85"/>
      <c r="C12" s="83">
        <v>13836</v>
      </c>
      <c r="D12" s="83">
        <v>3540</v>
      </c>
      <c r="E12" s="103" t="s">
        <v>7</v>
      </c>
      <c r="F12" s="83">
        <v>10296</v>
      </c>
      <c r="G12" s="83">
        <v>13597</v>
      </c>
      <c r="H12" s="83">
        <v>1142</v>
      </c>
      <c r="J12" s="86" t="str">
        <f>A12</f>
        <v>14 　</v>
      </c>
      <c r="K12" s="85"/>
      <c r="L12" s="83">
        <v>31807</v>
      </c>
      <c r="M12" s="83">
        <v>368</v>
      </c>
      <c r="N12" s="83">
        <v>20847</v>
      </c>
      <c r="O12" s="103">
        <v>0</v>
      </c>
      <c r="P12" s="83">
        <v>10592</v>
      </c>
      <c r="Q12" s="83">
        <v>31767</v>
      </c>
      <c r="R12" s="83">
        <v>162</v>
      </c>
    </row>
    <row r="13" spans="1:18">
      <c r="A13" s="86" t="s">
        <v>73</v>
      </c>
      <c r="B13" s="85"/>
      <c r="C13" s="83">
        <v>16035</v>
      </c>
      <c r="D13" s="83">
        <v>3941</v>
      </c>
      <c r="E13" s="103">
        <v>0</v>
      </c>
      <c r="F13" s="83">
        <v>12094</v>
      </c>
      <c r="G13" s="83">
        <v>15590</v>
      </c>
      <c r="H13" s="83">
        <v>1587</v>
      </c>
      <c r="J13" s="86" t="str">
        <f>A13</f>
        <v>15 　</v>
      </c>
      <c r="K13" s="85"/>
      <c r="L13" s="83">
        <v>30769</v>
      </c>
      <c r="M13" s="83">
        <v>308</v>
      </c>
      <c r="N13" s="83">
        <v>19652</v>
      </c>
      <c r="O13" s="103">
        <v>0</v>
      </c>
      <c r="P13" s="83">
        <v>10809</v>
      </c>
      <c r="Q13" s="83">
        <v>30854</v>
      </c>
      <c r="R13" s="83">
        <v>77</v>
      </c>
    </row>
    <row r="14" spans="1:18">
      <c r="A14" s="86" t="s">
        <v>72</v>
      </c>
      <c r="B14" s="85"/>
      <c r="C14" s="83">
        <v>16733</v>
      </c>
      <c r="D14" s="83">
        <v>4128</v>
      </c>
      <c r="E14" s="103">
        <v>0</v>
      </c>
      <c r="F14" s="83">
        <v>12605</v>
      </c>
      <c r="G14" s="83">
        <v>17024</v>
      </c>
      <c r="H14" s="83">
        <v>1296</v>
      </c>
      <c r="J14" s="86" t="str">
        <f>A14</f>
        <v>16 　</v>
      </c>
      <c r="K14" s="85"/>
      <c r="L14" s="83">
        <v>32379</v>
      </c>
      <c r="M14" s="83">
        <v>318</v>
      </c>
      <c r="N14" s="83">
        <v>20286</v>
      </c>
      <c r="O14" s="103">
        <v>0</v>
      </c>
      <c r="P14" s="83">
        <v>11775</v>
      </c>
      <c r="Q14" s="83">
        <v>32372</v>
      </c>
      <c r="R14" s="83">
        <v>84</v>
      </c>
    </row>
    <row r="15" spans="1:18">
      <c r="A15" s="82" t="s">
        <v>78</v>
      </c>
      <c r="B15" s="81"/>
      <c r="C15" s="80">
        <f>SUM(D15:F15)</f>
        <v>15597</v>
      </c>
      <c r="D15" s="78">
        <v>3672</v>
      </c>
      <c r="E15" s="102">
        <v>0</v>
      </c>
      <c r="F15" s="78">
        <v>11925</v>
      </c>
      <c r="G15" s="78">
        <v>15698</v>
      </c>
      <c r="H15" s="78">
        <v>1195</v>
      </c>
      <c r="J15" s="82" t="str">
        <f>A15</f>
        <v>17 　</v>
      </c>
      <c r="K15" s="81"/>
      <c r="L15" s="80">
        <f>SUM(M15:P15)</f>
        <v>32542</v>
      </c>
      <c r="M15" s="78">
        <v>356</v>
      </c>
      <c r="N15" s="78">
        <v>19749</v>
      </c>
      <c r="O15" s="101">
        <v>0</v>
      </c>
      <c r="P15" s="78">
        <v>12437</v>
      </c>
      <c r="Q15" s="78">
        <v>32518</v>
      </c>
      <c r="R15" s="78">
        <v>108</v>
      </c>
    </row>
    <row r="16" spans="1:18" ht="6" customHeight="1">
      <c r="A16" s="74"/>
      <c r="B16" s="77"/>
      <c r="C16" s="76"/>
      <c r="D16" s="74"/>
      <c r="E16" s="75"/>
      <c r="F16" s="74"/>
      <c r="G16" s="74"/>
      <c r="H16" s="74"/>
      <c r="J16" s="74"/>
      <c r="K16" s="77"/>
      <c r="L16" s="98"/>
      <c r="M16" s="98"/>
      <c r="N16" s="98"/>
      <c r="O16" s="98"/>
      <c r="P16" s="74"/>
      <c r="Q16" s="74"/>
      <c r="R16" s="74"/>
    </row>
    <row r="17" spans="5:15" ht="10.5" customHeight="1">
      <c r="E17" s="73"/>
      <c r="J17" s="97" t="s">
        <v>38</v>
      </c>
      <c r="K17" s="97"/>
      <c r="L17" s="97"/>
      <c r="M17" s="97"/>
      <c r="N17" s="97"/>
      <c r="O17" s="97"/>
    </row>
    <row r="18" spans="5:15" ht="13.5" customHeight="1">
      <c r="J18" s="72" t="s">
        <v>22</v>
      </c>
    </row>
  </sheetData>
  <mergeCells count="9">
    <mergeCell ref="J3:R3"/>
    <mergeCell ref="A8:B9"/>
    <mergeCell ref="C8:C9"/>
    <mergeCell ref="G8:G9"/>
    <mergeCell ref="H8:H9"/>
    <mergeCell ref="J8:K9"/>
    <mergeCell ref="L8:L9"/>
    <mergeCell ref="Q8:Q9"/>
    <mergeCell ref="R8:R9"/>
  </mergeCells>
  <phoneticPr fontId="1"/>
  <printOptions gridLinesSet="0"/>
  <pageMargins left="0.78740157480314965" right="0.78740157480314965" top="0.98425196850393704" bottom="0.98425196850393704" header="0.51181102362204722" footer="0.51181102362204722"/>
  <pageSetup paperSize="9" orientation="portrait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R18"/>
  <sheetViews>
    <sheetView showGridLines="0" zoomScale="125" zoomScaleNormal="125" workbookViewId="0"/>
  </sheetViews>
  <sheetFormatPr defaultColWidth="11.25" defaultRowHeight="10.5"/>
  <cols>
    <col min="1" max="1" width="9.625" style="72" customWidth="1"/>
    <col min="2" max="2" width="1.25" style="72" customWidth="1"/>
    <col min="3" max="3" width="13.25" style="72" customWidth="1"/>
    <col min="4" max="8" width="12.625" style="72" customWidth="1"/>
    <col min="9" max="9" width="0.625" style="72" customWidth="1"/>
    <col min="10" max="10" width="9.5" style="72" customWidth="1"/>
    <col min="11" max="11" width="1.25" style="72" customWidth="1"/>
    <col min="12" max="12" width="11.25" style="72" customWidth="1"/>
    <col min="13" max="18" width="10.875" style="72" customWidth="1"/>
    <col min="19" max="16384" width="11.25" style="72"/>
  </cols>
  <sheetData>
    <row r="1" spans="1:18" ht="13.5">
      <c r="A1" s="95" t="s">
        <v>23</v>
      </c>
      <c r="B1" s="93"/>
      <c r="C1" s="93"/>
      <c r="D1" s="93"/>
      <c r="E1" s="93"/>
      <c r="F1" s="93"/>
      <c r="G1" s="93"/>
      <c r="H1" s="93"/>
    </row>
    <row r="2" spans="1:18" ht="3" customHeight="1"/>
    <row r="3" spans="1:18" ht="13.5">
      <c r="A3" s="94" t="s">
        <v>0</v>
      </c>
      <c r="B3" s="93"/>
      <c r="C3" s="93"/>
      <c r="D3" s="93"/>
      <c r="E3" s="93"/>
      <c r="F3" s="93"/>
      <c r="G3" s="93"/>
      <c r="H3" s="93"/>
      <c r="J3" s="299" t="s">
        <v>12</v>
      </c>
      <c r="K3" s="299"/>
      <c r="L3" s="299"/>
      <c r="M3" s="299"/>
      <c r="N3" s="299"/>
      <c r="O3" s="299"/>
      <c r="P3" s="299"/>
      <c r="Q3" s="299"/>
      <c r="R3" s="299"/>
    </row>
    <row r="4" spans="1:18" ht="3.75" customHeight="1"/>
    <row r="5" spans="1:18">
      <c r="A5" s="92" t="s">
        <v>77</v>
      </c>
      <c r="J5" s="92" t="s">
        <v>76</v>
      </c>
    </row>
    <row r="6" spans="1:18" ht="3.75" customHeight="1"/>
    <row r="7" spans="1:18" ht="1.5" customHeight="1"/>
    <row r="8" spans="1:18" ht="13.5" customHeight="1">
      <c r="A8" s="300" t="s">
        <v>31</v>
      </c>
      <c r="B8" s="301"/>
      <c r="C8" s="301" t="s">
        <v>15</v>
      </c>
      <c r="D8" s="91" t="s">
        <v>2</v>
      </c>
      <c r="E8" s="91"/>
      <c r="F8" s="91"/>
      <c r="G8" s="301" t="s">
        <v>16</v>
      </c>
      <c r="H8" s="302" t="s">
        <v>17</v>
      </c>
      <c r="J8" s="303" t="s">
        <v>50</v>
      </c>
      <c r="K8" s="304"/>
      <c r="L8" s="307" t="s">
        <v>15</v>
      </c>
      <c r="M8" s="100" t="s">
        <v>2</v>
      </c>
      <c r="N8" s="100"/>
      <c r="O8" s="100"/>
      <c r="P8" s="100"/>
      <c r="Q8" s="307" t="s">
        <v>16</v>
      </c>
      <c r="R8" s="309" t="s">
        <v>17</v>
      </c>
    </row>
    <row r="9" spans="1:18" ht="13.5" customHeight="1">
      <c r="A9" s="300"/>
      <c r="B9" s="301"/>
      <c r="C9" s="301"/>
      <c r="D9" s="90" t="s">
        <v>47</v>
      </c>
      <c r="E9" s="90" t="s">
        <v>75</v>
      </c>
      <c r="F9" s="90" t="s">
        <v>5</v>
      </c>
      <c r="G9" s="301"/>
      <c r="H9" s="302"/>
      <c r="J9" s="305"/>
      <c r="K9" s="306"/>
      <c r="L9" s="308"/>
      <c r="M9" s="90" t="s">
        <v>49</v>
      </c>
      <c r="N9" s="90" t="s">
        <v>19</v>
      </c>
      <c r="O9" s="90" t="s">
        <v>4</v>
      </c>
      <c r="P9" s="89" t="s">
        <v>5</v>
      </c>
      <c r="Q9" s="308"/>
      <c r="R9" s="310"/>
    </row>
    <row r="10" spans="1:18" ht="6" customHeight="1">
      <c r="A10" s="88"/>
      <c r="B10" s="87"/>
      <c r="K10" s="85"/>
    </row>
    <row r="11" spans="1:18">
      <c r="A11" s="73" t="s">
        <v>74</v>
      </c>
      <c r="B11" s="85"/>
      <c r="C11" s="83">
        <v>11480</v>
      </c>
      <c r="D11" s="83">
        <v>3129</v>
      </c>
      <c r="E11" s="103" t="s">
        <v>7</v>
      </c>
      <c r="F11" s="83">
        <v>8351</v>
      </c>
      <c r="G11" s="83">
        <v>11221</v>
      </c>
      <c r="H11" s="83">
        <v>844</v>
      </c>
      <c r="J11" s="86" t="str">
        <f>A11</f>
        <v xml:space="preserve"> 平 成　12 年</v>
      </c>
      <c r="K11" s="85"/>
      <c r="L11" s="83">
        <v>36895</v>
      </c>
      <c r="M11" s="83">
        <v>321</v>
      </c>
      <c r="N11" s="83">
        <v>26002</v>
      </c>
      <c r="O11" s="103" t="s">
        <v>7</v>
      </c>
      <c r="P11" s="83">
        <v>10572</v>
      </c>
      <c r="Q11" s="83">
        <v>36973</v>
      </c>
      <c r="R11" s="83">
        <v>66</v>
      </c>
    </row>
    <row r="12" spans="1:18">
      <c r="A12" s="86" t="s">
        <v>54</v>
      </c>
      <c r="B12" s="85"/>
      <c r="C12" s="83">
        <v>12741</v>
      </c>
      <c r="D12" s="83">
        <v>3311</v>
      </c>
      <c r="E12" s="103" t="s">
        <v>7</v>
      </c>
      <c r="F12" s="83">
        <v>9430</v>
      </c>
      <c r="G12" s="83">
        <v>12682</v>
      </c>
      <c r="H12" s="83">
        <v>903</v>
      </c>
      <c r="J12" s="86" t="str">
        <f>A12</f>
        <v>13 　</v>
      </c>
      <c r="K12" s="85"/>
      <c r="L12" s="83">
        <v>35358</v>
      </c>
      <c r="M12" s="83">
        <v>382</v>
      </c>
      <c r="N12" s="83">
        <v>24521</v>
      </c>
      <c r="O12" s="103" t="s">
        <v>7</v>
      </c>
      <c r="P12" s="83">
        <v>10455</v>
      </c>
      <c r="Q12" s="83">
        <v>35302</v>
      </c>
      <c r="R12" s="83">
        <v>122</v>
      </c>
    </row>
    <row r="13" spans="1:18">
      <c r="A13" s="86" t="s">
        <v>61</v>
      </c>
      <c r="B13" s="85"/>
      <c r="C13" s="83">
        <v>13836</v>
      </c>
      <c r="D13" s="83">
        <v>3540</v>
      </c>
      <c r="E13" s="103" t="s">
        <v>7</v>
      </c>
      <c r="F13" s="83">
        <v>10296</v>
      </c>
      <c r="G13" s="83">
        <v>13597</v>
      </c>
      <c r="H13" s="83">
        <v>1142</v>
      </c>
      <c r="J13" s="86" t="str">
        <f>A13</f>
        <v>14 　</v>
      </c>
      <c r="K13" s="85"/>
      <c r="L13" s="83">
        <v>31807</v>
      </c>
      <c r="M13" s="83">
        <v>368</v>
      </c>
      <c r="N13" s="83">
        <v>20847</v>
      </c>
      <c r="O13" s="103">
        <v>0</v>
      </c>
      <c r="P13" s="83">
        <v>10592</v>
      </c>
      <c r="Q13" s="83">
        <v>31767</v>
      </c>
      <c r="R13" s="83">
        <v>162</v>
      </c>
    </row>
    <row r="14" spans="1:18">
      <c r="A14" s="86" t="s">
        <v>73</v>
      </c>
      <c r="B14" s="85"/>
      <c r="C14" s="83">
        <v>16035</v>
      </c>
      <c r="D14" s="83">
        <v>3941</v>
      </c>
      <c r="E14" s="103">
        <v>0</v>
      </c>
      <c r="F14" s="83">
        <v>12094</v>
      </c>
      <c r="G14" s="83">
        <v>15590</v>
      </c>
      <c r="H14" s="83">
        <v>1587</v>
      </c>
      <c r="J14" s="86" t="str">
        <f>A14</f>
        <v>15 　</v>
      </c>
      <c r="K14" s="85"/>
      <c r="L14" s="83">
        <v>30769</v>
      </c>
      <c r="M14" s="83">
        <v>308</v>
      </c>
      <c r="N14" s="83">
        <v>19652</v>
      </c>
      <c r="O14" s="103">
        <v>0</v>
      </c>
      <c r="P14" s="83">
        <v>10809</v>
      </c>
      <c r="Q14" s="83">
        <v>30854</v>
      </c>
      <c r="R14" s="83">
        <v>77</v>
      </c>
    </row>
    <row r="15" spans="1:18">
      <c r="A15" s="82" t="s">
        <v>72</v>
      </c>
      <c r="B15" s="81"/>
      <c r="C15" s="80">
        <f>SUM(D15:F15)</f>
        <v>16733</v>
      </c>
      <c r="D15" s="78">
        <v>4128</v>
      </c>
      <c r="E15" s="102">
        <v>0</v>
      </c>
      <c r="F15" s="78">
        <v>12605</v>
      </c>
      <c r="G15" s="78">
        <v>17024</v>
      </c>
      <c r="H15" s="78">
        <v>1296</v>
      </c>
      <c r="J15" s="82" t="str">
        <f>A15</f>
        <v>16 　</v>
      </c>
      <c r="K15" s="81"/>
      <c r="L15" s="80">
        <f>SUM(M15:P15)</f>
        <v>32379</v>
      </c>
      <c r="M15" s="78">
        <v>318</v>
      </c>
      <c r="N15" s="78">
        <v>20286</v>
      </c>
      <c r="O15" s="101">
        <v>0</v>
      </c>
      <c r="P15" s="78">
        <v>11775</v>
      </c>
      <c r="Q15" s="78">
        <v>32372</v>
      </c>
      <c r="R15" s="78">
        <v>84</v>
      </c>
    </row>
    <row r="16" spans="1:18" ht="6" customHeight="1">
      <c r="A16" s="74"/>
      <c r="B16" s="77"/>
      <c r="C16" s="76"/>
      <c r="D16" s="74"/>
      <c r="E16" s="75"/>
      <c r="F16" s="74"/>
      <c r="G16" s="74"/>
      <c r="H16" s="74"/>
      <c r="J16" s="74"/>
      <c r="K16" s="77"/>
      <c r="L16" s="98"/>
      <c r="M16" s="98"/>
      <c r="N16" s="98"/>
      <c r="O16" s="98"/>
      <c r="P16" s="74"/>
      <c r="Q16" s="74"/>
      <c r="R16" s="74"/>
    </row>
    <row r="17" spans="5:16" ht="10.5" customHeight="1">
      <c r="E17" s="73"/>
      <c r="J17" s="97" t="s">
        <v>38</v>
      </c>
      <c r="K17" s="97"/>
      <c r="L17" s="97"/>
      <c r="M17" s="97"/>
      <c r="N17" s="97"/>
      <c r="O17" s="97"/>
    </row>
    <row r="18" spans="5:16" ht="13.5" customHeight="1">
      <c r="E18" s="73"/>
      <c r="F18" s="96"/>
      <c r="J18" s="72" t="s">
        <v>22</v>
      </c>
      <c r="P18" s="96"/>
    </row>
  </sheetData>
  <mergeCells count="9">
    <mergeCell ref="J3:R3"/>
    <mergeCell ref="A8:B9"/>
    <mergeCell ref="C8:C9"/>
    <mergeCell ref="G8:G9"/>
    <mergeCell ref="H8:H9"/>
    <mergeCell ref="J8:K9"/>
    <mergeCell ref="L8:L9"/>
    <mergeCell ref="Q8:Q9"/>
    <mergeCell ref="R8:R9"/>
  </mergeCells>
  <phoneticPr fontId="1"/>
  <printOptions gridLinesSet="0"/>
  <pageMargins left="0.75" right="0.75" top="1" bottom="1" header="0.5" footer="0.5"/>
  <pageSetup paperSize="9" orientation="portrait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Q18"/>
  <sheetViews>
    <sheetView showGridLines="0" zoomScale="125" zoomScaleNormal="125" workbookViewId="0"/>
  </sheetViews>
  <sheetFormatPr defaultColWidth="11.25" defaultRowHeight="10.5"/>
  <cols>
    <col min="1" max="1" width="9.625" style="72" customWidth="1"/>
    <col min="2" max="2" width="1.25" style="72" customWidth="1"/>
    <col min="3" max="8" width="12.625" style="72" customWidth="1"/>
    <col min="9" max="9" width="9.5" style="72" customWidth="1"/>
    <col min="10" max="10" width="1.25" style="72" customWidth="1"/>
    <col min="11" max="11" width="11.5" style="72" customWidth="1"/>
    <col min="12" max="17" width="10.75" style="72" customWidth="1"/>
    <col min="18" max="16384" width="11.25" style="72"/>
  </cols>
  <sheetData>
    <row r="1" spans="1:17" ht="13.5">
      <c r="A1" s="95" t="s">
        <v>23</v>
      </c>
      <c r="B1" s="93"/>
      <c r="C1" s="93"/>
      <c r="D1" s="93"/>
      <c r="E1" s="93"/>
      <c r="F1" s="93"/>
      <c r="G1" s="93"/>
      <c r="H1" s="93"/>
    </row>
    <row r="2" spans="1:17" ht="3" customHeight="1"/>
    <row r="3" spans="1:17" ht="13.5">
      <c r="A3" s="94" t="s">
        <v>0</v>
      </c>
      <c r="B3" s="93"/>
      <c r="C3" s="93"/>
      <c r="D3" s="93"/>
      <c r="E3" s="93"/>
      <c r="F3" s="93"/>
      <c r="G3" s="93"/>
      <c r="H3" s="93"/>
      <c r="I3" s="299" t="s">
        <v>12</v>
      </c>
      <c r="J3" s="299"/>
      <c r="K3" s="299"/>
      <c r="L3" s="299"/>
      <c r="M3" s="299"/>
      <c r="N3" s="299"/>
      <c r="O3" s="299"/>
      <c r="P3" s="299"/>
      <c r="Q3" s="299"/>
    </row>
    <row r="4" spans="1:17" ht="3.75" customHeight="1"/>
    <row r="5" spans="1:17">
      <c r="A5" s="92" t="s">
        <v>71</v>
      </c>
      <c r="I5" s="92" t="s">
        <v>70</v>
      </c>
    </row>
    <row r="6" spans="1:17" ht="3.75" customHeight="1"/>
    <row r="7" spans="1:17" ht="1.5" customHeight="1"/>
    <row r="8" spans="1:17" ht="13.5" customHeight="1">
      <c r="A8" s="300" t="s">
        <v>31</v>
      </c>
      <c r="B8" s="301"/>
      <c r="C8" s="301" t="s">
        <v>15</v>
      </c>
      <c r="D8" s="91" t="s">
        <v>2</v>
      </c>
      <c r="E8" s="91"/>
      <c r="F8" s="91"/>
      <c r="G8" s="301" t="s">
        <v>16</v>
      </c>
      <c r="H8" s="302" t="s">
        <v>17</v>
      </c>
      <c r="I8" s="303" t="s">
        <v>50</v>
      </c>
      <c r="J8" s="304"/>
      <c r="K8" s="307" t="s">
        <v>15</v>
      </c>
      <c r="L8" s="100" t="s">
        <v>2</v>
      </c>
      <c r="M8" s="100"/>
      <c r="N8" s="100"/>
      <c r="O8" s="100"/>
      <c r="P8" s="307" t="s">
        <v>16</v>
      </c>
      <c r="Q8" s="309" t="s">
        <v>17</v>
      </c>
    </row>
    <row r="9" spans="1:17" ht="13.5" customHeight="1">
      <c r="A9" s="300"/>
      <c r="B9" s="301"/>
      <c r="C9" s="301"/>
      <c r="D9" s="90" t="s">
        <v>47</v>
      </c>
      <c r="E9" s="90" t="s">
        <v>4</v>
      </c>
      <c r="F9" s="90" t="s">
        <v>5</v>
      </c>
      <c r="G9" s="301"/>
      <c r="H9" s="302"/>
      <c r="I9" s="305"/>
      <c r="J9" s="306"/>
      <c r="K9" s="308"/>
      <c r="L9" s="90" t="s">
        <v>49</v>
      </c>
      <c r="M9" s="90" t="s">
        <v>19</v>
      </c>
      <c r="N9" s="90" t="s">
        <v>4</v>
      </c>
      <c r="O9" s="89" t="s">
        <v>5</v>
      </c>
      <c r="P9" s="308"/>
      <c r="Q9" s="310"/>
    </row>
    <row r="10" spans="1:17" ht="6" customHeight="1">
      <c r="A10" s="88"/>
      <c r="B10" s="87"/>
      <c r="J10" s="85"/>
    </row>
    <row r="11" spans="1:17">
      <c r="A11" s="73" t="s">
        <v>69</v>
      </c>
      <c r="B11" s="85"/>
      <c r="C11" s="83">
        <v>9944</v>
      </c>
      <c r="D11" s="83">
        <v>2835</v>
      </c>
      <c r="E11" s="103" t="s">
        <v>7</v>
      </c>
      <c r="F11" s="83">
        <v>7109</v>
      </c>
      <c r="G11" s="83">
        <v>9980</v>
      </c>
      <c r="H11" s="83">
        <v>585</v>
      </c>
      <c r="I11" s="86" t="str">
        <f>A11</f>
        <v xml:space="preserve"> 平 成　11 年</v>
      </c>
      <c r="J11" s="85"/>
      <c r="K11" s="83">
        <v>35903</v>
      </c>
      <c r="L11" s="83">
        <v>310</v>
      </c>
      <c r="M11" s="83">
        <v>25588</v>
      </c>
      <c r="N11" s="103" t="s">
        <v>7</v>
      </c>
      <c r="O11" s="83">
        <v>10005</v>
      </c>
      <c r="P11" s="83">
        <v>35872</v>
      </c>
      <c r="Q11" s="83">
        <v>144</v>
      </c>
    </row>
    <row r="12" spans="1:17">
      <c r="A12" s="86" t="s">
        <v>44</v>
      </c>
      <c r="B12" s="85"/>
      <c r="C12" s="83">
        <v>11480</v>
      </c>
      <c r="D12" s="83">
        <v>3129</v>
      </c>
      <c r="E12" s="103" t="s">
        <v>7</v>
      </c>
      <c r="F12" s="83">
        <v>8351</v>
      </c>
      <c r="G12" s="83">
        <v>11221</v>
      </c>
      <c r="H12" s="83">
        <v>844</v>
      </c>
      <c r="I12" s="86" t="str">
        <f>A12</f>
        <v>12 　</v>
      </c>
      <c r="J12" s="85"/>
      <c r="K12" s="83">
        <v>36895</v>
      </c>
      <c r="L12" s="83">
        <v>321</v>
      </c>
      <c r="M12" s="83">
        <v>26002</v>
      </c>
      <c r="N12" s="103" t="s">
        <v>7</v>
      </c>
      <c r="O12" s="83">
        <v>10572</v>
      </c>
      <c r="P12" s="83">
        <v>36973</v>
      </c>
      <c r="Q12" s="83">
        <v>66</v>
      </c>
    </row>
    <row r="13" spans="1:17">
      <c r="A13" s="86" t="s">
        <v>68</v>
      </c>
      <c r="B13" s="85"/>
      <c r="C13" s="83">
        <v>12741</v>
      </c>
      <c r="D13" s="83">
        <v>3311</v>
      </c>
      <c r="E13" s="103" t="s">
        <v>7</v>
      </c>
      <c r="F13" s="83">
        <v>9430</v>
      </c>
      <c r="G13" s="83">
        <v>12682</v>
      </c>
      <c r="H13" s="83">
        <v>903</v>
      </c>
      <c r="I13" s="86" t="str">
        <f>A13</f>
        <v>13 　</v>
      </c>
      <c r="J13" s="85"/>
      <c r="K13" s="83">
        <v>35358</v>
      </c>
      <c r="L13" s="83">
        <v>382</v>
      </c>
      <c r="M13" s="83">
        <v>24521</v>
      </c>
      <c r="N13" s="103" t="s">
        <v>7</v>
      </c>
      <c r="O13" s="83">
        <v>10455</v>
      </c>
      <c r="P13" s="83">
        <v>35302</v>
      </c>
      <c r="Q13" s="83">
        <v>122</v>
      </c>
    </row>
    <row r="14" spans="1:17">
      <c r="A14" s="86" t="s">
        <v>67</v>
      </c>
      <c r="B14" s="85"/>
      <c r="C14" s="83">
        <v>13836</v>
      </c>
      <c r="D14" s="83">
        <v>3540</v>
      </c>
      <c r="E14" s="103" t="s">
        <v>66</v>
      </c>
      <c r="F14" s="83">
        <v>10296</v>
      </c>
      <c r="G14" s="83">
        <v>13597</v>
      </c>
      <c r="H14" s="83">
        <v>1142</v>
      </c>
      <c r="I14" s="86" t="str">
        <f>A14</f>
        <v>14 　</v>
      </c>
      <c r="J14" s="85"/>
      <c r="K14" s="83">
        <v>31807</v>
      </c>
      <c r="L14" s="83">
        <v>368</v>
      </c>
      <c r="M14" s="83">
        <v>20847</v>
      </c>
      <c r="N14" s="103">
        <v>0</v>
      </c>
      <c r="O14" s="83">
        <v>10592</v>
      </c>
      <c r="P14" s="83">
        <v>31767</v>
      </c>
      <c r="Q14" s="83">
        <v>162</v>
      </c>
    </row>
    <row r="15" spans="1:17">
      <c r="A15" s="82" t="s">
        <v>65</v>
      </c>
      <c r="B15" s="81"/>
      <c r="C15" s="80">
        <f>SUM(D15:F15)</f>
        <v>16035</v>
      </c>
      <c r="D15" s="78">
        <v>3941</v>
      </c>
      <c r="E15" s="102">
        <v>0</v>
      </c>
      <c r="F15" s="78">
        <v>12094</v>
      </c>
      <c r="G15" s="78">
        <v>15590</v>
      </c>
      <c r="H15" s="78">
        <v>1587</v>
      </c>
      <c r="I15" s="82" t="str">
        <f>A15</f>
        <v>15 　</v>
      </c>
      <c r="J15" s="81"/>
      <c r="K15" s="80">
        <f>SUM(L15:O15)</f>
        <v>30769</v>
      </c>
      <c r="L15" s="78">
        <v>308</v>
      </c>
      <c r="M15" s="78">
        <v>19652</v>
      </c>
      <c r="N15" s="101">
        <v>0</v>
      </c>
      <c r="O15" s="78">
        <v>10809</v>
      </c>
      <c r="P15" s="78">
        <v>30854</v>
      </c>
      <c r="Q15" s="78">
        <v>77</v>
      </c>
    </row>
    <row r="16" spans="1:17" ht="6" customHeight="1">
      <c r="A16" s="74"/>
      <c r="B16" s="77"/>
      <c r="C16" s="76"/>
      <c r="D16" s="74"/>
      <c r="E16" s="75"/>
      <c r="F16" s="74"/>
      <c r="G16" s="74"/>
      <c r="H16" s="74"/>
      <c r="I16" s="74"/>
      <c r="J16" s="77"/>
      <c r="K16" s="98"/>
      <c r="L16" s="98"/>
      <c r="M16" s="98"/>
      <c r="N16" s="98"/>
      <c r="O16" s="74"/>
      <c r="P16" s="74"/>
      <c r="Q16" s="74"/>
    </row>
    <row r="17" spans="5:14" ht="9.75" customHeight="1">
      <c r="E17" s="73"/>
      <c r="I17" s="97" t="s">
        <v>38</v>
      </c>
      <c r="J17" s="97"/>
      <c r="K17" s="97"/>
      <c r="L17" s="97"/>
      <c r="M17" s="97"/>
      <c r="N17" s="97"/>
    </row>
    <row r="18" spans="5:14" ht="9.75" customHeight="1">
      <c r="E18" s="73"/>
      <c r="I18" s="72" t="s">
        <v>22</v>
      </c>
    </row>
  </sheetData>
  <mergeCells count="9">
    <mergeCell ref="I3:Q3"/>
    <mergeCell ref="A8:B9"/>
    <mergeCell ref="C8:C9"/>
    <mergeCell ref="G8:G9"/>
    <mergeCell ref="H8:H9"/>
    <mergeCell ref="I8:J9"/>
    <mergeCell ref="K8:K9"/>
    <mergeCell ref="P8:P9"/>
    <mergeCell ref="Q8:Q9"/>
  </mergeCells>
  <phoneticPr fontId="1"/>
  <printOptions gridLinesSet="0"/>
  <pageMargins left="0.78740157480314965" right="0.78740157480314965" top="0.98425196850393704" bottom="0.78740157480314965" header="0.51181102362204722" footer="0.51181102362204722"/>
  <pageSetup paperSize="9" orientation="portrait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R19"/>
  <sheetViews>
    <sheetView showGridLines="0" zoomScale="125" zoomScaleNormal="125" workbookViewId="0"/>
  </sheetViews>
  <sheetFormatPr defaultColWidth="11.25" defaultRowHeight="10.5"/>
  <cols>
    <col min="1" max="1" width="9.625" style="72" customWidth="1"/>
    <col min="2" max="2" width="1.25" style="72" customWidth="1"/>
    <col min="3" max="8" width="12.625" style="72" customWidth="1"/>
    <col min="9" max="9" width="1.25" style="72" customWidth="1"/>
    <col min="10" max="16384" width="11.25" style="72"/>
  </cols>
  <sheetData>
    <row r="1" spans="1:18" ht="13.5">
      <c r="A1" s="95" t="s">
        <v>23</v>
      </c>
      <c r="B1" s="93"/>
      <c r="C1" s="93"/>
      <c r="D1" s="93"/>
      <c r="E1" s="93"/>
      <c r="F1" s="93"/>
      <c r="G1" s="93"/>
      <c r="H1" s="93"/>
    </row>
    <row r="2" spans="1:18" ht="3" customHeight="1"/>
    <row r="3" spans="1:18" ht="13.5">
      <c r="A3" s="94" t="s">
        <v>0</v>
      </c>
      <c r="B3" s="93"/>
      <c r="C3" s="93"/>
      <c r="D3" s="93"/>
      <c r="E3" s="93"/>
      <c r="F3" s="93"/>
      <c r="G3" s="93"/>
      <c r="H3" s="93"/>
      <c r="J3" s="299" t="s">
        <v>12</v>
      </c>
      <c r="K3" s="299"/>
      <c r="L3" s="299"/>
      <c r="M3" s="299"/>
      <c r="N3" s="299"/>
      <c r="O3" s="299"/>
      <c r="P3" s="299"/>
      <c r="Q3" s="299"/>
      <c r="R3" s="299"/>
    </row>
    <row r="4" spans="1:18" ht="3.75" customHeight="1"/>
    <row r="5" spans="1:18">
      <c r="A5" s="92" t="s">
        <v>63</v>
      </c>
      <c r="J5" s="92" t="s">
        <v>64</v>
      </c>
    </row>
    <row r="6" spans="1:18" ht="3.75" customHeight="1"/>
    <row r="7" spans="1:18" ht="1.5" customHeight="1"/>
    <row r="8" spans="1:18" ht="13.5" customHeight="1">
      <c r="A8" s="300" t="s">
        <v>31</v>
      </c>
      <c r="B8" s="301"/>
      <c r="C8" s="301" t="s">
        <v>15</v>
      </c>
      <c r="D8" s="91" t="s">
        <v>2</v>
      </c>
      <c r="E8" s="91"/>
      <c r="F8" s="91"/>
      <c r="G8" s="301" t="s">
        <v>16</v>
      </c>
      <c r="H8" s="302" t="s">
        <v>17</v>
      </c>
      <c r="J8" s="303" t="s">
        <v>50</v>
      </c>
      <c r="K8" s="304"/>
      <c r="L8" s="307" t="s">
        <v>15</v>
      </c>
      <c r="M8" s="100" t="s">
        <v>2</v>
      </c>
      <c r="N8" s="100"/>
      <c r="O8" s="100"/>
      <c r="P8" s="100"/>
      <c r="Q8" s="307" t="s">
        <v>16</v>
      </c>
      <c r="R8" s="309" t="s">
        <v>17</v>
      </c>
    </row>
    <row r="9" spans="1:18" ht="13.5" customHeight="1">
      <c r="A9" s="300"/>
      <c r="B9" s="301"/>
      <c r="C9" s="301"/>
      <c r="D9" s="90" t="s">
        <v>47</v>
      </c>
      <c r="E9" s="90" t="s">
        <v>4</v>
      </c>
      <c r="F9" s="90" t="s">
        <v>5</v>
      </c>
      <c r="G9" s="301"/>
      <c r="H9" s="302"/>
      <c r="J9" s="305"/>
      <c r="K9" s="306"/>
      <c r="L9" s="308"/>
      <c r="M9" s="90" t="s">
        <v>49</v>
      </c>
      <c r="N9" s="90" t="s">
        <v>19</v>
      </c>
      <c r="O9" s="90" t="s">
        <v>4</v>
      </c>
      <c r="P9" s="89" t="s">
        <v>5</v>
      </c>
      <c r="Q9" s="308"/>
      <c r="R9" s="310"/>
    </row>
    <row r="10" spans="1:18" ht="6" customHeight="1">
      <c r="A10" s="88"/>
      <c r="B10" s="87"/>
      <c r="K10" s="85"/>
    </row>
    <row r="11" spans="1:18">
      <c r="A11" s="73" t="s">
        <v>62</v>
      </c>
      <c r="B11" s="85"/>
      <c r="C11" s="83">
        <v>9284</v>
      </c>
      <c r="D11" s="83">
        <v>2590</v>
      </c>
      <c r="E11" s="84" t="s">
        <v>7</v>
      </c>
      <c r="F11" s="83">
        <v>6694</v>
      </c>
      <c r="G11" s="83">
        <v>9354</v>
      </c>
      <c r="H11" s="83">
        <v>621</v>
      </c>
      <c r="J11" s="73" t="s">
        <v>62</v>
      </c>
      <c r="K11" s="85"/>
      <c r="L11" s="83">
        <v>32959</v>
      </c>
      <c r="M11" s="83">
        <v>308</v>
      </c>
      <c r="N11" s="83">
        <v>22939</v>
      </c>
      <c r="O11" s="84" t="s">
        <v>7</v>
      </c>
      <c r="P11" s="83">
        <v>9712</v>
      </c>
      <c r="Q11" s="83">
        <v>32921</v>
      </c>
      <c r="R11" s="83">
        <v>113</v>
      </c>
    </row>
    <row r="12" spans="1:18">
      <c r="A12" s="86" t="s">
        <v>52</v>
      </c>
      <c r="B12" s="85"/>
      <c r="C12" s="83">
        <v>9944</v>
      </c>
      <c r="D12" s="83">
        <v>2835</v>
      </c>
      <c r="E12" s="84" t="s">
        <v>7</v>
      </c>
      <c r="F12" s="83">
        <v>7109</v>
      </c>
      <c r="G12" s="83">
        <v>9980</v>
      </c>
      <c r="H12" s="83">
        <v>585</v>
      </c>
      <c r="J12" s="86" t="s">
        <v>52</v>
      </c>
      <c r="K12" s="85"/>
      <c r="L12" s="83">
        <v>35903</v>
      </c>
      <c r="M12" s="83">
        <v>310</v>
      </c>
      <c r="N12" s="83">
        <v>25588</v>
      </c>
      <c r="O12" s="84" t="s">
        <v>7</v>
      </c>
      <c r="P12" s="83">
        <v>10005</v>
      </c>
      <c r="Q12" s="83">
        <v>35872</v>
      </c>
      <c r="R12" s="83">
        <v>144</v>
      </c>
    </row>
    <row r="13" spans="1:18">
      <c r="A13" s="86" t="s">
        <v>44</v>
      </c>
      <c r="B13" s="85"/>
      <c r="C13" s="83">
        <v>11480</v>
      </c>
      <c r="D13" s="83">
        <v>3129</v>
      </c>
      <c r="E13" s="84" t="s">
        <v>7</v>
      </c>
      <c r="F13" s="83">
        <v>8351</v>
      </c>
      <c r="G13" s="83">
        <v>11221</v>
      </c>
      <c r="H13" s="83">
        <v>844</v>
      </c>
      <c r="J13" s="86" t="s">
        <v>44</v>
      </c>
      <c r="K13" s="85"/>
      <c r="L13" s="83">
        <v>36895</v>
      </c>
      <c r="M13" s="83">
        <v>321</v>
      </c>
      <c r="N13" s="83">
        <v>26002</v>
      </c>
      <c r="O13" s="84" t="s">
        <v>7</v>
      </c>
      <c r="P13" s="83">
        <v>10572</v>
      </c>
      <c r="Q13" s="83">
        <v>36973</v>
      </c>
      <c r="R13" s="83">
        <v>66</v>
      </c>
    </row>
    <row r="14" spans="1:18">
      <c r="A14" s="86" t="s">
        <v>54</v>
      </c>
      <c r="B14" s="85"/>
      <c r="C14" s="83">
        <v>12741</v>
      </c>
      <c r="D14" s="83">
        <v>3311</v>
      </c>
      <c r="E14" s="84" t="s">
        <v>7</v>
      </c>
      <c r="F14" s="83">
        <v>9430</v>
      </c>
      <c r="G14" s="83">
        <v>12682</v>
      </c>
      <c r="H14" s="83">
        <v>903</v>
      </c>
      <c r="J14" s="86" t="s">
        <v>54</v>
      </c>
      <c r="K14" s="85"/>
      <c r="L14" s="83">
        <v>35358</v>
      </c>
      <c r="M14" s="83">
        <v>382</v>
      </c>
      <c r="N14" s="83">
        <v>24521</v>
      </c>
      <c r="O14" s="84" t="s">
        <v>7</v>
      </c>
      <c r="P14" s="83">
        <v>10455</v>
      </c>
      <c r="Q14" s="83">
        <v>35302</v>
      </c>
      <c r="R14" s="83">
        <v>122</v>
      </c>
    </row>
    <row r="15" spans="1:18">
      <c r="A15" s="82" t="s">
        <v>61</v>
      </c>
      <c r="B15" s="81"/>
      <c r="C15" s="80">
        <v>13836</v>
      </c>
      <c r="D15" s="78">
        <v>3540</v>
      </c>
      <c r="E15" s="79">
        <v>0</v>
      </c>
      <c r="F15" s="78">
        <v>10296</v>
      </c>
      <c r="G15" s="78">
        <v>13597</v>
      </c>
      <c r="H15" s="78">
        <v>1142</v>
      </c>
      <c r="J15" s="82" t="s">
        <v>61</v>
      </c>
      <c r="K15" s="81"/>
      <c r="L15" s="80">
        <v>31807</v>
      </c>
      <c r="M15" s="78">
        <v>368</v>
      </c>
      <c r="N15" s="78">
        <v>20847</v>
      </c>
      <c r="O15" s="99">
        <v>0</v>
      </c>
      <c r="P15" s="78">
        <v>10592</v>
      </c>
      <c r="Q15" s="78">
        <v>31767</v>
      </c>
      <c r="R15" s="78">
        <v>162</v>
      </c>
    </row>
    <row r="16" spans="1:18" ht="6" customHeight="1">
      <c r="A16" s="74"/>
      <c r="B16" s="77"/>
      <c r="C16" s="76"/>
      <c r="D16" s="74"/>
      <c r="E16" s="75"/>
      <c r="F16" s="74"/>
      <c r="G16" s="74"/>
      <c r="H16" s="74"/>
      <c r="J16" s="74"/>
      <c r="K16" s="77"/>
      <c r="L16" s="98"/>
      <c r="M16" s="98"/>
      <c r="N16" s="98"/>
      <c r="O16" s="98"/>
      <c r="P16" s="74"/>
      <c r="Q16" s="74"/>
      <c r="R16" s="74"/>
    </row>
    <row r="17" spans="5:16">
      <c r="E17" s="73"/>
      <c r="J17" s="97" t="s">
        <v>38</v>
      </c>
      <c r="K17" s="97"/>
      <c r="L17" s="97"/>
      <c r="M17" s="97"/>
      <c r="N17" s="97"/>
      <c r="O17" s="97"/>
    </row>
    <row r="18" spans="5:16">
      <c r="E18" s="73"/>
      <c r="J18" s="72" t="s">
        <v>22</v>
      </c>
      <c r="P18" s="96"/>
    </row>
    <row r="19" spans="5:16" ht="6" customHeight="1">
      <c r="E19" s="73"/>
    </row>
  </sheetData>
  <mergeCells count="9">
    <mergeCell ref="A8:B9"/>
    <mergeCell ref="C8:C9"/>
    <mergeCell ref="G8:G9"/>
    <mergeCell ref="H8:H9"/>
    <mergeCell ref="J3:R3"/>
    <mergeCell ref="J8:K9"/>
    <mergeCell ref="L8:L9"/>
    <mergeCell ref="Q8:Q9"/>
    <mergeCell ref="R8:R9"/>
  </mergeCells>
  <phoneticPr fontId="1"/>
  <printOptions gridLinesSet="0"/>
  <pageMargins left="0.75" right="0.75" top="1" bottom="1" header="0.5" footer="0.5"/>
  <pageSetup paperSize="9" orientation="portrait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H17"/>
  <sheetViews>
    <sheetView showGridLines="0" zoomScale="125" zoomScaleNormal="125" workbookViewId="0"/>
  </sheetViews>
  <sheetFormatPr defaultColWidth="11.25" defaultRowHeight="10.5"/>
  <cols>
    <col min="1" max="1" width="9.625" style="72" customWidth="1"/>
    <col min="2" max="2" width="1.25" style="72" customWidth="1"/>
    <col min="3" max="8" width="12.625" style="72" customWidth="1"/>
    <col min="9" max="16384" width="11.25" style="72"/>
  </cols>
  <sheetData>
    <row r="1" spans="1:8" ht="13.5">
      <c r="A1" s="95" t="s">
        <v>57</v>
      </c>
      <c r="B1" s="93"/>
      <c r="C1" s="93"/>
      <c r="D1" s="93"/>
      <c r="E1" s="93"/>
      <c r="F1" s="93"/>
      <c r="G1" s="93"/>
      <c r="H1" s="93"/>
    </row>
    <row r="2" spans="1:8" ht="3" customHeight="1"/>
    <row r="3" spans="1:8" ht="13.5">
      <c r="A3" s="94" t="s">
        <v>0</v>
      </c>
      <c r="B3" s="93"/>
      <c r="C3" s="93"/>
      <c r="D3" s="93"/>
      <c r="E3" s="93"/>
      <c r="F3" s="93"/>
      <c r="G3" s="93"/>
      <c r="H3" s="93"/>
    </row>
    <row r="4" spans="1:8" ht="3.75" customHeight="1"/>
    <row r="5" spans="1:8">
      <c r="A5" s="92" t="s">
        <v>56</v>
      </c>
    </row>
    <row r="6" spans="1:8" ht="3.75" customHeight="1"/>
    <row r="7" spans="1:8" ht="1.5" customHeight="1"/>
    <row r="8" spans="1:8" ht="13.5" customHeight="1">
      <c r="A8" s="300" t="s">
        <v>31</v>
      </c>
      <c r="B8" s="301"/>
      <c r="C8" s="301" t="s">
        <v>15</v>
      </c>
      <c r="D8" s="91" t="s">
        <v>2</v>
      </c>
      <c r="E8" s="91"/>
      <c r="F8" s="91"/>
      <c r="G8" s="301" t="s">
        <v>16</v>
      </c>
      <c r="H8" s="302" t="s">
        <v>17</v>
      </c>
    </row>
    <row r="9" spans="1:8" ht="13.5" customHeight="1">
      <c r="A9" s="300"/>
      <c r="B9" s="301"/>
      <c r="C9" s="301"/>
      <c r="D9" s="90" t="s">
        <v>47</v>
      </c>
      <c r="E9" s="90" t="s">
        <v>4</v>
      </c>
      <c r="F9" s="90" t="s">
        <v>5</v>
      </c>
      <c r="G9" s="301"/>
      <c r="H9" s="302"/>
    </row>
    <row r="10" spans="1:8" ht="6" customHeight="1">
      <c r="A10" s="88"/>
      <c r="B10" s="87"/>
    </row>
    <row r="11" spans="1:8">
      <c r="A11" s="73" t="s">
        <v>55</v>
      </c>
      <c r="B11" s="85"/>
      <c r="C11" s="83">
        <v>9383</v>
      </c>
      <c r="D11" s="83">
        <v>2591</v>
      </c>
      <c r="E11" s="84" t="s">
        <v>7</v>
      </c>
      <c r="F11" s="83">
        <v>6792</v>
      </c>
      <c r="G11" s="83">
        <v>9468</v>
      </c>
      <c r="H11" s="83">
        <v>691</v>
      </c>
    </row>
    <row r="12" spans="1:8">
      <c r="A12" s="86" t="s">
        <v>39</v>
      </c>
      <c r="B12" s="85"/>
      <c r="C12" s="83">
        <v>9284</v>
      </c>
      <c r="D12" s="83">
        <v>2590</v>
      </c>
      <c r="E12" s="84" t="s">
        <v>7</v>
      </c>
      <c r="F12" s="83">
        <v>6694</v>
      </c>
      <c r="G12" s="83">
        <v>9354</v>
      </c>
      <c r="H12" s="83">
        <v>621</v>
      </c>
    </row>
    <row r="13" spans="1:8">
      <c r="A13" s="86" t="s">
        <v>45</v>
      </c>
      <c r="B13" s="85"/>
      <c r="C13" s="83">
        <v>9944</v>
      </c>
      <c r="D13" s="83">
        <v>2835</v>
      </c>
      <c r="E13" s="84" t="s">
        <v>7</v>
      </c>
      <c r="F13" s="83">
        <v>7109</v>
      </c>
      <c r="G13" s="83">
        <v>9980</v>
      </c>
      <c r="H13" s="83">
        <v>585</v>
      </c>
    </row>
    <row r="14" spans="1:8">
      <c r="A14" s="86" t="s">
        <v>44</v>
      </c>
      <c r="B14" s="85"/>
      <c r="C14" s="83">
        <v>11480</v>
      </c>
      <c r="D14" s="83">
        <v>3129</v>
      </c>
      <c r="E14" s="84" t="s">
        <v>7</v>
      </c>
      <c r="F14" s="83">
        <v>8351</v>
      </c>
      <c r="G14" s="83">
        <v>11221</v>
      </c>
      <c r="H14" s="83">
        <v>844</v>
      </c>
    </row>
    <row r="15" spans="1:8">
      <c r="A15" s="82" t="s">
        <v>54</v>
      </c>
      <c r="B15" s="81"/>
      <c r="C15" s="80">
        <v>12741</v>
      </c>
      <c r="D15" s="78">
        <v>3311</v>
      </c>
      <c r="E15" s="79">
        <v>0</v>
      </c>
      <c r="F15" s="78">
        <v>9430</v>
      </c>
      <c r="G15" s="78">
        <v>12682</v>
      </c>
      <c r="H15" s="78">
        <v>903</v>
      </c>
    </row>
    <row r="16" spans="1:8" ht="6" customHeight="1">
      <c r="A16" s="74"/>
      <c r="B16" s="77"/>
      <c r="C16" s="76"/>
      <c r="D16" s="74"/>
      <c r="E16" s="75"/>
      <c r="F16" s="74"/>
      <c r="G16" s="74"/>
      <c r="H16" s="74"/>
    </row>
    <row r="17" spans="5:5" ht="6" customHeight="1">
      <c r="E17" s="73"/>
    </row>
  </sheetData>
  <mergeCells count="4">
    <mergeCell ref="A8:B9"/>
    <mergeCell ref="C8:C9"/>
    <mergeCell ref="G8:G9"/>
    <mergeCell ref="H8:H9"/>
  </mergeCells>
  <phoneticPr fontId="1"/>
  <printOptions gridLinesSet="0"/>
  <pageMargins left="0.75" right="0.75" top="1" bottom="1" header="0.5" footer="0.5"/>
  <pageSetup paperSize="9" orientation="portrait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I16"/>
  <sheetViews>
    <sheetView showGridLines="0" zoomScale="125" zoomScaleNormal="125" workbookViewId="0">
      <selection sqref="A1:I1"/>
    </sheetView>
  </sheetViews>
  <sheetFormatPr defaultColWidth="11.25" defaultRowHeight="10.5"/>
  <cols>
    <col min="1" max="1" width="9.625" style="72" customWidth="1"/>
    <col min="2" max="2" width="1.25" style="72" customWidth="1"/>
    <col min="3" max="3" width="11.625" style="72" customWidth="1"/>
    <col min="4" max="9" width="10.75" style="72" customWidth="1"/>
    <col min="10" max="16384" width="11.25" style="72"/>
  </cols>
  <sheetData>
    <row r="1" spans="1:9" ht="13.5">
      <c r="A1" s="299" t="s">
        <v>60</v>
      </c>
      <c r="B1" s="299"/>
      <c r="C1" s="299"/>
      <c r="D1" s="299"/>
      <c r="E1" s="299"/>
      <c r="F1" s="299"/>
      <c r="G1" s="299"/>
      <c r="H1" s="299"/>
      <c r="I1" s="299"/>
    </row>
    <row r="2" spans="1:9" ht="3.75" customHeight="1"/>
    <row r="3" spans="1:9">
      <c r="A3" s="92" t="s">
        <v>59</v>
      </c>
    </row>
    <row r="4" spans="1:9" ht="3.75" customHeight="1"/>
    <row r="5" spans="1:9" ht="1.5" customHeight="1"/>
    <row r="6" spans="1:9" ht="13.5" customHeight="1">
      <c r="A6" s="303" t="s">
        <v>50</v>
      </c>
      <c r="B6" s="304"/>
      <c r="C6" s="307" t="s">
        <v>15</v>
      </c>
      <c r="D6" s="100" t="s">
        <v>2</v>
      </c>
      <c r="E6" s="100"/>
      <c r="F6" s="100"/>
      <c r="G6" s="100"/>
      <c r="H6" s="307" t="s">
        <v>16</v>
      </c>
      <c r="I6" s="309" t="s">
        <v>17</v>
      </c>
    </row>
    <row r="7" spans="1:9" ht="13.5" customHeight="1">
      <c r="A7" s="305"/>
      <c r="B7" s="306"/>
      <c r="C7" s="308"/>
      <c r="D7" s="90" t="s">
        <v>49</v>
      </c>
      <c r="E7" s="90" t="s">
        <v>19</v>
      </c>
      <c r="F7" s="90" t="s">
        <v>4</v>
      </c>
      <c r="G7" s="89" t="s">
        <v>5</v>
      </c>
      <c r="H7" s="308"/>
      <c r="I7" s="310"/>
    </row>
    <row r="8" spans="1:9" ht="6" customHeight="1">
      <c r="B8" s="85"/>
    </row>
    <row r="9" spans="1:9">
      <c r="A9" s="73" t="s">
        <v>55</v>
      </c>
      <c r="B9" s="85"/>
      <c r="C9" s="83">
        <v>34864</v>
      </c>
      <c r="D9" s="83">
        <v>216</v>
      </c>
      <c r="E9" s="83">
        <v>25990</v>
      </c>
      <c r="F9" s="84">
        <v>1</v>
      </c>
      <c r="G9" s="83">
        <v>8657</v>
      </c>
      <c r="H9" s="83">
        <v>34875</v>
      </c>
      <c r="I9" s="83">
        <v>75</v>
      </c>
    </row>
    <row r="10" spans="1:9">
      <c r="A10" s="86" t="s">
        <v>39</v>
      </c>
      <c r="B10" s="85"/>
      <c r="C10" s="83">
        <v>32959</v>
      </c>
      <c r="D10" s="83">
        <v>308</v>
      </c>
      <c r="E10" s="83">
        <v>22939</v>
      </c>
      <c r="F10" s="84" t="s">
        <v>7</v>
      </c>
      <c r="G10" s="83">
        <v>9712</v>
      </c>
      <c r="H10" s="83">
        <v>32921</v>
      </c>
      <c r="I10" s="83">
        <v>113</v>
      </c>
    </row>
    <row r="11" spans="1:9">
      <c r="A11" s="86" t="s">
        <v>45</v>
      </c>
      <c r="B11" s="85"/>
      <c r="C11" s="83">
        <v>35903</v>
      </c>
      <c r="D11" s="83">
        <v>310</v>
      </c>
      <c r="E11" s="83">
        <v>25588</v>
      </c>
      <c r="F11" s="84" t="s">
        <v>7</v>
      </c>
      <c r="G11" s="83">
        <v>10005</v>
      </c>
      <c r="H11" s="83">
        <v>35872</v>
      </c>
      <c r="I11" s="83">
        <v>144</v>
      </c>
    </row>
    <row r="12" spans="1:9">
      <c r="A12" s="86" t="s">
        <v>58</v>
      </c>
      <c r="B12" s="85"/>
      <c r="C12" s="83">
        <v>36895</v>
      </c>
      <c r="D12" s="83">
        <v>321</v>
      </c>
      <c r="E12" s="83">
        <v>26002</v>
      </c>
      <c r="F12" s="84" t="s">
        <v>7</v>
      </c>
      <c r="G12" s="83">
        <v>10572</v>
      </c>
      <c r="H12" s="83">
        <v>36973</v>
      </c>
      <c r="I12" s="83">
        <v>66</v>
      </c>
    </row>
    <row r="13" spans="1:9">
      <c r="A13" s="82" t="s">
        <v>54</v>
      </c>
      <c r="B13" s="81"/>
      <c r="C13" s="80">
        <v>35358</v>
      </c>
      <c r="D13" s="78">
        <v>382</v>
      </c>
      <c r="E13" s="78">
        <v>24521</v>
      </c>
      <c r="F13" s="99">
        <v>0</v>
      </c>
      <c r="G13" s="78">
        <v>10455</v>
      </c>
      <c r="H13" s="78">
        <v>35302</v>
      </c>
      <c r="I13" s="78">
        <v>122</v>
      </c>
    </row>
    <row r="14" spans="1:9" ht="6" customHeight="1">
      <c r="A14" s="74"/>
      <c r="B14" s="77"/>
      <c r="C14" s="98"/>
      <c r="D14" s="98"/>
      <c r="E14" s="98"/>
      <c r="F14" s="98"/>
      <c r="G14" s="74"/>
      <c r="H14" s="74"/>
      <c r="I14" s="74"/>
    </row>
    <row r="15" spans="1:9" ht="9.75" customHeight="1">
      <c r="A15" s="97" t="s">
        <v>38</v>
      </c>
      <c r="B15" s="97"/>
      <c r="C15" s="97"/>
      <c r="D15" s="97"/>
      <c r="E15" s="97"/>
      <c r="F15" s="97"/>
    </row>
    <row r="16" spans="1:9">
      <c r="A16" s="72" t="s">
        <v>22</v>
      </c>
      <c r="G16" s="96"/>
    </row>
  </sheetData>
  <mergeCells count="5">
    <mergeCell ref="A1:I1"/>
    <mergeCell ref="A6:B7"/>
    <mergeCell ref="C6:C7"/>
    <mergeCell ref="H6:H7"/>
    <mergeCell ref="I6:I7"/>
  </mergeCells>
  <phoneticPr fontId="1"/>
  <printOptions gridLinesSet="0"/>
  <pageMargins left="0.75" right="0.75" top="1" bottom="1" header="0.5" footer="0.5"/>
  <pageSetup paperSize="9" orientation="portrait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H17"/>
  <sheetViews>
    <sheetView showGridLines="0" zoomScale="125" zoomScaleNormal="125" workbookViewId="0"/>
  </sheetViews>
  <sheetFormatPr defaultColWidth="11.25" defaultRowHeight="10.5"/>
  <cols>
    <col min="1" max="1" width="9.625" style="27" customWidth="1"/>
    <col min="2" max="2" width="1.25" style="27" customWidth="1"/>
    <col min="3" max="8" width="12.625" style="27" customWidth="1"/>
    <col min="9" max="16384" width="11.25" style="27"/>
  </cols>
  <sheetData>
    <row r="1" spans="1:8" ht="13.5">
      <c r="A1" s="52" t="s">
        <v>23</v>
      </c>
      <c r="B1" s="48"/>
      <c r="C1" s="48"/>
      <c r="D1" s="48"/>
      <c r="E1" s="48"/>
      <c r="F1" s="48"/>
      <c r="G1" s="48"/>
      <c r="H1" s="48"/>
    </row>
    <row r="2" spans="1:8" ht="3" customHeight="1"/>
    <row r="3" spans="1:8" ht="13.5">
      <c r="A3" s="51" t="s">
        <v>0</v>
      </c>
      <c r="B3" s="48"/>
      <c r="C3" s="48"/>
      <c r="D3" s="48"/>
      <c r="E3" s="48"/>
      <c r="F3" s="48"/>
      <c r="G3" s="48"/>
      <c r="H3" s="48"/>
    </row>
    <row r="4" spans="1:8" ht="3.75" customHeight="1"/>
    <row r="5" spans="1:8">
      <c r="A5" s="28" t="s">
        <v>48</v>
      </c>
    </row>
    <row r="6" spans="1:8" ht="3.75" customHeight="1"/>
    <row r="7" spans="1:8" ht="1.5" customHeight="1"/>
    <row r="8" spans="1:8" ht="13.5" customHeight="1">
      <c r="A8" s="311" t="s">
        <v>31</v>
      </c>
      <c r="B8" s="312"/>
      <c r="C8" s="312" t="s">
        <v>15</v>
      </c>
      <c r="D8" s="64" t="s">
        <v>2</v>
      </c>
      <c r="E8" s="64"/>
      <c r="F8" s="64"/>
      <c r="G8" s="312" t="s">
        <v>16</v>
      </c>
      <c r="H8" s="313" t="s">
        <v>17</v>
      </c>
    </row>
    <row r="9" spans="1:8" ht="13.5" customHeight="1">
      <c r="A9" s="311"/>
      <c r="B9" s="312"/>
      <c r="C9" s="312"/>
      <c r="D9" s="61" t="s">
        <v>47</v>
      </c>
      <c r="E9" s="61" t="s">
        <v>4</v>
      </c>
      <c r="F9" s="61" t="s">
        <v>5</v>
      </c>
      <c r="G9" s="312"/>
      <c r="H9" s="313"/>
    </row>
    <row r="10" spans="1:8" ht="6" customHeight="1">
      <c r="A10" s="65"/>
      <c r="B10" s="58"/>
    </row>
    <row r="11" spans="1:8">
      <c r="A11" s="41" t="s">
        <v>46</v>
      </c>
      <c r="B11" s="57"/>
      <c r="C11" s="37">
        <v>9277</v>
      </c>
      <c r="D11" s="37">
        <v>2605</v>
      </c>
      <c r="E11" s="38" t="s">
        <v>7</v>
      </c>
      <c r="F11" s="37">
        <v>6672</v>
      </c>
      <c r="G11" s="37">
        <v>9262</v>
      </c>
      <c r="H11" s="37">
        <v>776</v>
      </c>
    </row>
    <row r="12" spans="1:8">
      <c r="A12" s="40" t="s">
        <v>33</v>
      </c>
      <c r="B12" s="57"/>
      <c r="C12" s="37">
        <v>9383</v>
      </c>
      <c r="D12" s="37">
        <v>2591</v>
      </c>
      <c r="E12" s="38" t="s">
        <v>7</v>
      </c>
      <c r="F12" s="37">
        <v>6792</v>
      </c>
      <c r="G12" s="37">
        <v>9468</v>
      </c>
      <c r="H12" s="37">
        <v>691</v>
      </c>
    </row>
    <row r="13" spans="1:8">
      <c r="A13" s="40" t="s">
        <v>39</v>
      </c>
      <c r="B13" s="57"/>
      <c r="C13" s="37">
        <v>9284</v>
      </c>
      <c r="D13" s="37">
        <v>2590</v>
      </c>
      <c r="E13" s="38" t="s">
        <v>7</v>
      </c>
      <c r="F13" s="37">
        <v>6694</v>
      </c>
      <c r="G13" s="37">
        <v>9354</v>
      </c>
      <c r="H13" s="37">
        <v>621</v>
      </c>
    </row>
    <row r="14" spans="1:8">
      <c r="A14" s="40" t="s">
        <v>45</v>
      </c>
      <c r="B14" s="57"/>
      <c r="C14" s="37">
        <v>9944</v>
      </c>
      <c r="D14" s="37">
        <v>2835</v>
      </c>
      <c r="E14" s="38" t="s">
        <v>7</v>
      </c>
      <c r="F14" s="37">
        <v>7109</v>
      </c>
      <c r="G14" s="37">
        <v>9980</v>
      </c>
      <c r="H14" s="37">
        <v>585</v>
      </c>
    </row>
    <row r="15" spans="1:8">
      <c r="A15" s="36" t="s">
        <v>44</v>
      </c>
      <c r="B15" s="56"/>
      <c r="C15" s="32">
        <v>11480</v>
      </c>
      <c r="D15" s="70">
        <v>3129</v>
      </c>
      <c r="E15" s="71" t="s">
        <v>7</v>
      </c>
      <c r="F15" s="70">
        <v>8351</v>
      </c>
      <c r="G15" s="70">
        <v>11221</v>
      </c>
      <c r="H15" s="70">
        <v>844</v>
      </c>
    </row>
    <row r="16" spans="1:8" ht="6" customHeight="1">
      <c r="A16" s="55"/>
      <c r="B16" s="54"/>
      <c r="C16" s="69"/>
      <c r="D16" s="55"/>
      <c r="E16" s="68"/>
      <c r="F16" s="55"/>
      <c r="G16" s="55"/>
      <c r="H16" s="55"/>
    </row>
    <row r="17" spans="5:5" ht="6" customHeight="1">
      <c r="E17" s="41"/>
    </row>
  </sheetData>
  <mergeCells count="4">
    <mergeCell ref="A8:B9"/>
    <mergeCell ref="C8:C9"/>
    <mergeCell ref="G8:G9"/>
    <mergeCell ref="H8:H9"/>
  </mergeCells>
  <phoneticPr fontId="1"/>
  <printOptions gridLinesSet="0"/>
  <pageMargins left="0.75" right="0.75" top="1" bottom="1" header="0.5" footer="0.5"/>
  <pageSetup paperSize="9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I16"/>
  <sheetViews>
    <sheetView showGridLines="0" zoomScale="125" zoomScaleNormal="125" workbookViewId="0">
      <selection sqref="A1:I1"/>
    </sheetView>
  </sheetViews>
  <sheetFormatPr defaultColWidth="11.25" defaultRowHeight="10.5"/>
  <cols>
    <col min="1" max="1" width="9.625" style="27" customWidth="1"/>
    <col min="2" max="2" width="1.25" style="27" customWidth="1"/>
    <col min="3" max="3" width="11.625" style="27" customWidth="1"/>
    <col min="4" max="9" width="10.75" style="27" customWidth="1"/>
    <col min="10" max="16384" width="11.25" style="27"/>
  </cols>
  <sheetData>
    <row r="1" spans="1:9" ht="13.5">
      <c r="A1" s="315" t="s">
        <v>12</v>
      </c>
      <c r="B1" s="315"/>
      <c r="C1" s="315"/>
      <c r="D1" s="315"/>
      <c r="E1" s="315"/>
      <c r="F1" s="315"/>
      <c r="G1" s="315"/>
      <c r="H1" s="315"/>
      <c r="I1" s="315"/>
    </row>
    <row r="2" spans="1:9" ht="3.75" customHeight="1"/>
    <row r="3" spans="1:9">
      <c r="A3" s="28" t="s">
        <v>51</v>
      </c>
    </row>
    <row r="4" spans="1:9" ht="3.75" customHeight="1"/>
    <row r="5" spans="1:9" ht="1.5" customHeight="1"/>
    <row r="6" spans="1:9" ht="13.5" customHeight="1">
      <c r="A6" s="316" t="s">
        <v>50</v>
      </c>
      <c r="B6" s="317"/>
      <c r="C6" s="320" t="s">
        <v>15</v>
      </c>
      <c r="D6" s="67" t="s">
        <v>2</v>
      </c>
      <c r="E6" s="67"/>
      <c r="F6" s="67"/>
      <c r="G6" s="67"/>
      <c r="H6" s="320" t="s">
        <v>16</v>
      </c>
      <c r="I6" s="322" t="s">
        <v>17</v>
      </c>
    </row>
    <row r="7" spans="1:9" ht="13.5" customHeight="1">
      <c r="A7" s="318"/>
      <c r="B7" s="319"/>
      <c r="C7" s="321"/>
      <c r="D7" s="61" t="s">
        <v>49</v>
      </c>
      <c r="E7" s="61" t="s">
        <v>19</v>
      </c>
      <c r="F7" s="61" t="s">
        <v>4</v>
      </c>
      <c r="G7" s="60" t="s">
        <v>5</v>
      </c>
      <c r="H7" s="321"/>
      <c r="I7" s="323"/>
    </row>
    <row r="8" spans="1:9" ht="6" customHeight="1">
      <c r="B8" s="57"/>
    </row>
    <row r="9" spans="1:9">
      <c r="A9" s="41" t="s">
        <v>46</v>
      </c>
      <c r="B9" s="57"/>
      <c r="C9" s="37">
        <v>34281</v>
      </c>
      <c r="D9" s="37">
        <v>257</v>
      </c>
      <c r="E9" s="37">
        <v>25451</v>
      </c>
      <c r="F9" s="38" t="s">
        <v>7</v>
      </c>
      <c r="G9" s="37">
        <v>8573</v>
      </c>
      <c r="H9" s="37">
        <v>34289</v>
      </c>
      <c r="I9" s="37">
        <v>86</v>
      </c>
    </row>
    <row r="10" spans="1:9">
      <c r="A10" s="40" t="s">
        <v>33</v>
      </c>
      <c r="B10" s="57"/>
      <c r="C10" s="37">
        <v>34864</v>
      </c>
      <c r="D10" s="37">
        <v>216</v>
      </c>
      <c r="E10" s="37">
        <v>25990</v>
      </c>
      <c r="F10" s="38">
        <v>1</v>
      </c>
      <c r="G10" s="37">
        <v>8657</v>
      </c>
      <c r="H10" s="37">
        <v>34875</v>
      </c>
      <c r="I10" s="37">
        <v>75</v>
      </c>
    </row>
    <row r="11" spans="1:9">
      <c r="A11" s="40" t="s">
        <v>39</v>
      </c>
      <c r="B11" s="57"/>
      <c r="C11" s="37">
        <v>32959</v>
      </c>
      <c r="D11" s="37">
        <v>308</v>
      </c>
      <c r="E11" s="37">
        <v>22939</v>
      </c>
      <c r="F11" s="38" t="s">
        <v>7</v>
      </c>
      <c r="G11" s="37">
        <v>9712</v>
      </c>
      <c r="H11" s="37">
        <v>32921</v>
      </c>
      <c r="I11" s="37">
        <v>113</v>
      </c>
    </row>
    <row r="12" spans="1:9">
      <c r="A12" s="40" t="s">
        <v>45</v>
      </c>
      <c r="B12" s="57"/>
      <c r="C12" s="37">
        <v>35903</v>
      </c>
      <c r="D12" s="37">
        <v>310</v>
      </c>
      <c r="E12" s="37">
        <v>25588</v>
      </c>
      <c r="F12" s="38" t="s">
        <v>7</v>
      </c>
      <c r="G12" s="37">
        <v>10005</v>
      </c>
      <c r="H12" s="37">
        <v>35872</v>
      </c>
      <c r="I12" s="37">
        <v>144</v>
      </c>
    </row>
    <row r="13" spans="1:9">
      <c r="A13" s="36" t="s">
        <v>44</v>
      </c>
      <c r="B13" s="56"/>
      <c r="C13" s="32">
        <v>36895</v>
      </c>
      <c r="D13" s="70">
        <v>321</v>
      </c>
      <c r="E13" s="70">
        <v>26002</v>
      </c>
      <c r="F13" s="71" t="s">
        <v>7</v>
      </c>
      <c r="G13" s="70">
        <v>10572</v>
      </c>
      <c r="H13" s="70">
        <v>36973</v>
      </c>
      <c r="I13" s="70">
        <v>66</v>
      </c>
    </row>
    <row r="14" spans="1:9" ht="6" customHeight="1">
      <c r="A14" s="55"/>
      <c r="B14" s="54"/>
      <c r="C14" s="53"/>
      <c r="D14" s="53"/>
      <c r="E14" s="53"/>
      <c r="F14" s="53"/>
      <c r="G14" s="53"/>
      <c r="H14" s="53"/>
      <c r="I14" s="53"/>
    </row>
    <row r="15" spans="1:9" ht="9.75" customHeight="1">
      <c r="A15" s="314" t="s">
        <v>38</v>
      </c>
      <c r="B15" s="314"/>
      <c r="C15" s="314"/>
      <c r="D15" s="314"/>
      <c r="E15" s="314"/>
      <c r="F15" s="314"/>
      <c r="G15" s="314"/>
      <c r="H15" s="314"/>
      <c r="I15" s="314"/>
    </row>
    <row r="16" spans="1:9">
      <c r="A16" s="27" t="s">
        <v>22</v>
      </c>
    </row>
  </sheetData>
  <mergeCells count="6">
    <mergeCell ref="A15:I15"/>
    <mergeCell ref="A1:I1"/>
    <mergeCell ref="A6:B7"/>
    <mergeCell ref="C6:C7"/>
    <mergeCell ref="H6:H7"/>
    <mergeCell ref="I6:I7"/>
  </mergeCells>
  <phoneticPr fontId="1"/>
  <printOptions gridLinesSet="0"/>
  <pageMargins left="0.75" right="0.75" top="1" bottom="1" header="0.5" footer="0.5"/>
  <pageSetup paperSize="9" orientation="portrait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H17"/>
  <sheetViews>
    <sheetView showGridLines="0" zoomScale="125" zoomScaleNormal="125" workbookViewId="0"/>
  </sheetViews>
  <sheetFormatPr defaultColWidth="11.25" defaultRowHeight="10.5"/>
  <cols>
    <col min="1" max="1" width="9.625" style="27" customWidth="1"/>
    <col min="2" max="2" width="1.25" style="27" customWidth="1"/>
    <col min="3" max="8" width="12.625" style="27" customWidth="1"/>
    <col min="9" max="16384" width="11.25" style="27"/>
  </cols>
  <sheetData>
    <row r="1" spans="1:8" ht="13.5">
      <c r="A1" s="52" t="s">
        <v>23</v>
      </c>
      <c r="B1" s="48"/>
      <c r="C1" s="48"/>
      <c r="D1" s="48"/>
      <c r="E1" s="48"/>
      <c r="F1" s="48"/>
      <c r="G1" s="48"/>
      <c r="H1" s="48"/>
    </row>
    <row r="2" spans="1:8" ht="3" customHeight="1"/>
    <row r="3" spans="1:8" ht="13.5">
      <c r="A3" s="51" t="s">
        <v>0</v>
      </c>
      <c r="B3" s="48"/>
      <c r="C3" s="48"/>
      <c r="D3" s="48"/>
      <c r="E3" s="48"/>
      <c r="F3" s="48"/>
      <c r="G3" s="48"/>
      <c r="H3" s="48"/>
    </row>
    <row r="4" spans="1:8" ht="3.75" customHeight="1"/>
    <row r="5" spans="1:8">
      <c r="A5" s="28" t="s">
        <v>43</v>
      </c>
    </row>
    <row r="6" spans="1:8" ht="3.75" customHeight="1"/>
    <row r="7" spans="1:8" ht="1.5" customHeight="1"/>
    <row r="8" spans="1:8" ht="13.5" customHeight="1">
      <c r="A8" s="311" t="s">
        <v>31</v>
      </c>
      <c r="B8" s="312"/>
      <c r="C8" s="312" t="s">
        <v>15</v>
      </c>
      <c r="D8" s="64" t="s">
        <v>2</v>
      </c>
      <c r="E8" s="64"/>
      <c r="F8" s="64"/>
      <c r="G8" s="312" t="s">
        <v>16</v>
      </c>
      <c r="H8" s="313" t="s">
        <v>17</v>
      </c>
    </row>
    <row r="9" spans="1:8" ht="13.5" customHeight="1">
      <c r="A9" s="311"/>
      <c r="B9" s="312"/>
      <c r="C9" s="312"/>
      <c r="D9" s="61" t="s">
        <v>47</v>
      </c>
      <c r="E9" s="61" t="s">
        <v>4</v>
      </c>
      <c r="F9" s="61" t="s">
        <v>5</v>
      </c>
      <c r="G9" s="312"/>
      <c r="H9" s="313"/>
    </row>
    <row r="10" spans="1:8" ht="6" customHeight="1">
      <c r="A10" s="65"/>
      <c r="B10" s="58"/>
    </row>
    <row r="11" spans="1:8">
      <c r="A11" s="41" t="s">
        <v>53</v>
      </c>
      <c r="B11" s="57"/>
      <c r="C11" s="37">
        <v>8545</v>
      </c>
      <c r="D11" s="37">
        <v>2437</v>
      </c>
      <c r="E11" s="38" t="s">
        <v>7</v>
      </c>
      <c r="F11" s="37">
        <v>6108</v>
      </c>
      <c r="G11" s="37">
        <v>8355</v>
      </c>
      <c r="H11" s="37">
        <v>761</v>
      </c>
    </row>
    <row r="12" spans="1:8">
      <c r="A12" s="40" t="s">
        <v>26</v>
      </c>
      <c r="B12" s="57"/>
      <c r="C12" s="37">
        <v>9277</v>
      </c>
      <c r="D12" s="37">
        <v>2605</v>
      </c>
      <c r="E12" s="38" t="s">
        <v>7</v>
      </c>
      <c r="F12" s="37">
        <v>6672</v>
      </c>
      <c r="G12" s="37">
        <v>9262</v>
      </c>
      <c r="H12" s="37">
        <v>776</v>
      </c>
    </row>
    <row r="13" spans="1:8">
      <c r="A13" s="40" t="s">
        <v>33</v>
      </c>
      <c r="B13" s="57"/>
      <c r="C13" s="37">
        <v>9383</v>
      </c>
      <c r="D13" s="37">
        <v>2591</v>
      </c>
      <c r="E13" s="38" t="s">
        <v>7</v>
      </c>
      <c r="F13" s="37">
        <v>6792</v>
      </c>
      <c r="G13" s="37">
        <v>9468</v>
      </c>
      <c r="H13" s="37">
        <v>691</v>
      </c>
    </row>
    <row r="14" spans="1:8">
      <c r="A14" s="40" t="s">
        <v>39</v>
      </c>
      <c r="B14" s="57"/>
      <c r="C14" s="37">
        <v>9284</v>
      </c>
      <c r="D14" s="37">
        <v>2590</v>
      </c>
      <c r="E14" s="38" t="s">
        <v>7</v>
      </c>
      <c r="F14" s="37">
        <v>6694</v>
      </c>
      <c r="G14" s="37">
        <v>9354</v>
      </c>
      <c r="H14" s="37">
        <v>621</v>
      </c>
    </row>
    <row r="15" spans="1:8">
      <c r="A15" s="36" t="s">
        <v>52</v>
      </c>
      <c r="B15" s="56"/>
      <c r="C15" s="32">
        <v>9944</v>
      </c>
      <c r="D15" s="70">
        <v>2835</v>
      </c>
      <c r="E15" s="71" t="s">
        <v>7</v>
      </c>
      <c r="F15" s="70">
        <v>7109</v>
      </c>
      <c r="G15" s="70">
        <v>9980</v>
      </c>
      <c r="H15" s="70">
        <v>585</v>
      </c>
    </row>
    <row r="16" spans="1:8" ht="6" customHeight="1">
      <c r="A16" s="55"/>
      <c r="B16" s="54"/>
      <c r="C16" s="69"/>
      <c r="D16" s="55"/>
      <c r="E16" s="68"/>
      <c r="F16" s="55"/>
      <c r="G16" s="55"/>
      <c r="H16" s="55"/>
    </row>
    <row r="17" spans="5:5" ht="10.5" customHeight="1">
      <c r="E17" s="41"/>
    </row>
  </sheetData>
  <mergeCells count="4">
    <mergeCell ref="A8:B9"/>
    <mergeCell ref="C8:C9"/>
    <mergeCell ref="G8:G9"/>
    <mergeCell ref="H8:H9"/>
  </mergeCells>
  <phoneticPr fontId="1"/>
  <printOptions gridLinesSet="0"/>
  <pageMargins left="0.75" right="0.75" top="1" bottom="1" header="0.5" footer="0.5"/>
  <pageSetup paperSize="9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I16"/>
  <sheetViews>
    <sheetView showGridLines="0" zoomScale="125" zoomScaleNormal="125" workbookViewId="0">
      <selection sqref="A1:I1"/>
    </sheetView>
  </sheetViews>
  <sheetFormatPr defaultColWidth="11.25" defaultRowHeight="10.5"/>
  <cols>
    <col min="1" max="1" width="9.625" style="27" customWidth="1"/>
    <col min="2" max="2" width="1.25" style="27" customWidth="1"/>
    <col min="3" max="3" width="11.625" style="27" customWidth="1"/>
    <col min="4" max="9" width="10.75" style="27" customWidth="1"/>
    <col min="10" max="16384" width="11.25" style="27"/>
  </cols>
  <sheetData>
    <row r="1" spans="1:9" ht="13.5">
      <c r="A1" s="315" t="s">
        <v>12</v>
      </c>
      <c r="B1" s="315"/>
      <c r="C1" s="315"/>
      <c r="D1" s="315"/>
      <c r="E1" s="315"/>
      <c r="F1" s="315"/>
      <c r="G1" s="315"/>
      <c r="H1" s="315"/>
      <c r="I1" s="315"/>
    </row>
    <row r="2" spans="1:9" ht="3.75" customHeight="1"/>
    <row r="3" spans="1:9">
      <c r="A3" s="28" t="s">
        <v>42</v>
      </c>
    </row>
    <row r="4" spans="1:9" ht="3.75" customHeight="1"/>
    <row r="5" spans="1:9" ht="1.5" customHeight="1"/>
    <row r="6" spans="1:9" ht="13.5" customHeight="1">
      <c r="A6" s="316" t="s">
        <v>50</v>
      </c>
      <c r="B6" s="317"/>
      <c r="C6" s="320" t="s">
        <v>15</v>
      </c>
      <c r="D6" s="67" t="s">
        <v>2</v>
      </c>
      <c r="E6" s="67"/>
      <c r="F6" s="67"/>
      <c r="G6" s="67"/>
      <c r="H6" s="320" t="s">
        <v>16</v>
      </c>
      <c r="I6" s="322" t="s">
        <v>17</v>
      </c>
    </row>
    <row r="7" spans="1:9" ht="13.5" customHeight="1">
      <c r="A7" s="318"/>
      <c r="B7" s="319"/>
      <c r="C7" s="321"/>
      <c r="D7" s="61" t="s">
        <v>49</v>
      </c>
      <c r="E7" s="61" t="s">
        <v>19</v>
      </c>
      <c r="F7" s="61" t="s">
        <v>4</v>
      </c>
      <c r="G7" s="60" t="s">
        <v>5</v>
      </c>
      <c r="H7" s="321"/>
      <c r="I7" s="323"/>
    </row>
    <row r="8" spans="1:9" ht="6" customHeight="1">
      <c r="B8" s="57"/>
    </row>
    <row r="9" spans="1:9">
      <c r="A9" s="41" t="s">
        <v>53</v>
      </c>
      <c r="B9" s="57"/>
      <c r="C9" s="37">
        <v>32153</v>
      </c>
      <c r="D9" s="37">
        <v>277</v>
      </c>
      <c r="E9" s="37">
        <v>23924</v>
      </c>
      <c r="F9" s="38" t="s">
        <v>7</v>
      </c>
      <c r="G9" s="37">
        <v>7952</v>
      </c>
      <c r="H9" s="37">
        <v>32191</v>
      </c>
      <c r="I9" s="37">
        <v>94</v>
      </c>
    </row>
    <row r="10" spans="1:9">
      <c r="A10" s="40" t="s">
        <v>26</v>
      </c>
      <c r="B10" s="57"/>
      <c r="C10" s="37">
        <v>34281</v>
      </c>
      <c r="D10" s="37">
        <v>257</v>
      </c>
      <c r="E10" s="37">
        <v>25451</v>
      </c>
      <c r="F10" s="38" t="s">
        <v>7</v>
      </c>
      <c r="G10" s="37">
        <v>8573</v>
      </c>
      <c r="H10" s="37">
        <v>34289</v>
      </c>
      <c r="I10" s="37">
        <v>86</v>
      </c>
    </row>
    <row r="11" spans="1:9">
      <c r="A11" s="40" t="s">
        <v>33</v>
      </c>
      <c r="B11" s="57"/>
      <c r="C11" s="37">
        <v>34864</v>
      </c>
      <c r="D11" s="37">
        <v>216</v>
      </c>
      <c r="E11" s="37">
        <v>25990</v>
      </c>
      <c r="F11" s="38">
        <v>1</v>
      </c>
      <c r="G11" s="37">
        <v>8657</v>
      </c>
      <c r="H11" s="37">
        <v>34875</v>
      </c>
      <c r="I11" s="37">
        <v>75</v>
      </c>
    </row>
    <row r="12" spans="1:9">
      <c r="A12" s="40" t="s">
        <v>39</v>
      </c>
      <c r="B12" s="57"/>
      <c r="C12" s="37">
        <v>32959</v>
      </c>
      <c r="D12" s="37">
        <v>308</v>
      </c>
      <c r="E12" s="37">
        <v>22939</v>
      </c>
      <c r="F12" s="38" t="s">
        <v>7</v>
      </c>
      <c r="G12" s="37">
        <v>9712</v>
      </c>
      <c r="H12" s="37">
        <v>32921</v>
      </c>
      <c r="I12" s="37">
        <v>113</v>
      </c>
    </row>
    <row r="13" spans="1:9">
      <c r="A13" s="36" t="s">
        <v>45</v>
      </c>
      <c r="B13" s="56"/>
      <c r="C13" s="32">
        <v>35903</v>
      </c>
      <c r="D13" s="70">
        <v>310</v>
      </c>
      <c r="E13" s="70">
        <v>25588</v>
      </c>
      <c r="F13" s="71" t="s">
        <v>7</v>
      </c>
      <c r="G13" s="70">
        <v>10005</v>
      </c>
      <c r="H13" s="70">
        <v>35872</v>
      </c>
      <c r="I13" s="70">
        <v>144</v>
      </c>
    </row>
    <row r="14" spans="1:9" ht="6" customHeight="1">
      <c r="A14" s="55"/>
      <c r="B14" s="54"/>
      <c r="C14" s="53"/>
      <c r="D14" s="53"/>
      <c r="E14" s="53"/>
      <c r="F14" s="53"/>
      <c r="G14" s="53"/>
      <c r="H14" s="53"/>
      <c r="I14" s="53"/>
    </row>
    <row r="15" spans="1:9" ht="9.75" customHeight="1">
      <c r="A15" s="314" t="s">
        <v>38</v>
      </c>
      <c r="B15" s="314"/>
      <c r="C15" s="314"/>
      <c r="D15" s="314"/>
      <c r="E15" s="314"/>
      <c r="F15" s="314"/>
      <c r="G15" s="314"/>
      <c r="H15" s="314"/>
      <c r="I15" s="314"/>
    </row>
    <row r="16" spans="1:9">
      <c r="A16" s="27" t="s">
        <v>22</v>
      </c>
    </row>
  </sheetData>
  <mergeCells count="6">
    <mergeCell ref="A15:I15"/>
    <mergeCell ref="A1:I1"/>
    <mergeCell ref="A6:B7"/>
    <mergeCell ref="C6:C7"/>
    <mergeCell ref="H6:H7"/>
    <mergeCell ref="I6:I7"/>
  </mergeCells>
  <phoneticPr fontId="1"/>
  <printOptions gridLinesSet="0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20"/>
  <sheetViews>
    <sheetView showGridLines="0" zoomScale="125" zoomScaleNormal="125" workbookViewId="0"/>
  </sheetViews>
  <sheetFormatPr defaultColWidth="11.25" defaultRowHeight="10.5"/>
  <cols>
    <col min="1" max="1" width="9.625" style="192" customWidth="1"/>
    <col min="2" max="2" width="13.25" style="192" customWidth="1"/>
    <col min="3" max="7" width="12.625" style="192" customWidth="1"/>
    <col min="8" max="8" width="1" style="192" customWidth="1"/>
    <col min="9" max="9" width="9.625" style="192" customWidth="1"/>
    <col min="10" max="10" width="11.125" style="192" customWidth="1"/>
    <col min="11" max="11" width="10.75" style="192" customWidth="1"/>
    <col min="12" max="13" width="10.375" style="192" customWidth="1"/>
    <col min="14" max="14" width="11.75" style="192" customWidth="1"/>
    <col min="15" max="16" width="10.75" style="192" customWidth="1"/>
    <col min="17" max="16384" width="11.25" style="192"/>
  </cols>
  <sheetData>
    <row r="1" spans="1:16" ht="13.5">
      <c r="A1" s="190" t="s">
        <v>135</v>
      </c>
      <c r="B1" s="191"/>
      <c r="C1" s="191"/>
      <c r="D1" s="191"/>
      <c r="E1" s="191"/>
      <c r="F1" s="191"/>
      <c r="G1" s="191"/>
    </row>
    <row r="2" spans="1:16" ht="3" customHeight="1"/>
    <row r="3" spans="1:16" ht="13.5">
      <c r="A3" s="229" t="s">
        <v>136</v>
      </c>
      <c r="B3" s="191"/>
      <c r="C3" s="191"/>
      <c r="D3" s="191"/>
      <c r="E3" s="191"/>
      <c r="F3" s="191"/>
      <c r="G3" s="191"/>
      <c r="I3" s="237" t="s">
        <v>137</v>
      </c>
      <c r="J3" s="237"/>
      <c r="K3" s="237"/>
      <c r="L3" s="237"/>
      <c r="M3" s="237"/>
      <c r="N3" s="237"/>
      <c r="O3" s="237"/>
      <c r="P3" s="237"/>
    </row>
    <row r="4" spans="1:16" ht="3.75" customHeight="1"/>
    <row r="5" spans="1:16">
      <c r="A5" s="195" t="s">
        <v>100</v>
      </c>
      <c r="I5" s="195" t="s">
        <v>99</v>
      </c>
    </row>
    <row r="6" spans="1:16" ht="2.25" customHeight="1"/>
    <row r="7" spans="1:16" ht="1.5" customHeight="1"/>
    <row r="8" spans="1:16">
      <c r="A8" s="238" t="s">
        <v>31</v>
      </c>
      <c r="B8" s="239" t="s">
        <v>117</v>
      </c>
      <c r="C8" s="196" t="s">
        <v>138</v>
      </c>
      <c r="D8" s="196"/>
      <c r="E8" s="196"/>
      <c r="F8" s="240" t="s">
        <v>16</v>
      </c>
      <c r="G8" s="241" t="s">
        <v>17</v>
      </c>
      <c r="H8" s="197"/>
      <c r="I8" s="242" t="s">
        <v>50</v>
      </c>
      <c r="J8" s="244" t="s">
        <v>117</v>
      </c>
      <c r="K8" s="198" t="s">
        <v>138</v>
      </c>
      <c r="L8" s="198"/>
      <c r="M8" s="198"/>
      <c r="N8" s="198"/>
      <c r="O8" s="246" t="s">
        <v>16</v>
      </c>
      <c r="P8" s="248" t="s">
        <v>17</v>
      </c>
    </row>
    <row r="9" spans="1:16">
      <c r="A9" s="238"/>
      <c r="B9" s="239"/>
      <c r="C9" s="230" t="s">
        <v>109</v>
      </c>
      <c r="D9" s="230" t="s">
        <v>75</v>
      </c>
      <c r="E9" s="230" t="s">
        <v>5</v>
      </c>
      <c r="F9" s="240"/>
      <c r="G9" s="241"/>
      <c r="H9" s="200"/>
      <c r="I9" s="243"/>
      <c r="J9" s="245"/>
      <c r="K9" s="230" t="s">
        <v>49</v>
      </c>
      <c r="L9" s="230" t="s">
        <v>19</v>
      </c>
      <c r="M9" s="230" t="s">
        <v>4</v>
      </c>
      <c r="N9" s="231" t="s">
        <v>5</v>
      </c>
      <c r="O9" s="247"/>
      <c r="P9" s="249"/>
    </row>
    <row r="10" spans="1:16" ht="3" customHeight="1">
      <c r="A10" s="202"/>
      <c r="I10" s="203"/>
    </row>
    <row r="11" spans="1:16">
      <c r="A11" s="226" t="s">
        <v>154</v>
      </c>
      <c r="B11" s="205">
        <v>16790</v>
      </c>
      <c r="C11" s="205">
        <v>2433</v>
      </c>
      <c r="D11" s="206">
        <v>0</v>
      </c>
      <c r="E11" s="205">
        <v>14357</v>
      </c>
      <c r="F11" s="205">
        <v>16817</v>
      </c>
      <c r="G11" s="205">
        <v>726</v>
      </c>
      <c r="I11" s="226" t="s">
        <v>154</v>
      </c>
      <c r="J11" s="205">
        <v>21609</v>
      </c>
      <c r="K11" s="205">
        <v>38</v>
      </c>
      <c r="L11" s="205">
        <v>6300</v>
      </c>
      <c r="M11" s="206">
        <v>1</v>
      </c>
      <c r="N11" s="205">
        <v>15270</v>
      </c>
      <c r="O11" s="205">
        <v>21592</v>
      </c>
      <c r="P11" s="205">
        <v>55</v>
      </c>
    </row>
    <row r="12" spans="1:16">
      <c r="A12" s="227" t="s">
        <v>150</v>
      </c>
      <c r="B12" s="205">
        <v>16089</v>
      </c>
      <c r="C12" s="205">
        <v>2657</v>
      </c>
      <c r="D12" s="206">
        <v>0</v>
      </c>
      <c r="E12" s="205">
        <v>13432</v>
      </c>
      <c r="F12" s="205">
        <v>15925</v>
      </c>
      <c r="G12" s="205">
        <v>890</v>
      </c>
      <c r="I12" s="227" t="s">
        <v>150</v>
      </c>
      <c r="J12" s="205">
        <v>22800</v>
      </c>
      <c r="K12" s="205">
        <v>20</v>
      </c>
      <c r="L12" s="205">
        <v>6240</v>
      </c>
      <c r="M12" s="206">
        <v>0</v>
      </c>
      <c r="N12" s="205">
        <v>16540</v>
      </c>
      <c r="O12" s="205">
        <v>22755</v>
      </c>
      <c r="P12" s="205">
        <v>100</v>
      </c>
    </row>
    <row r="13" spans="1:16">
      <c r="A13" s="227" t="s">
        <v>151</v>
      </c>
      <c r="B13" s="205">
        <v>17637</v>
      </c>
      <c r="C13" s="205">
        <v>2713</v>
      </c>
      <c r="D13" s="206">
        <v>0</v>
      </c>
      <c r="E13" s="205">
        <v>14924</v>
      </c>
      <c r="F13" s="205">
        <v>17636</v>
      </c>
      <c r="G13" s="205">
        <v>891</v>
      </c>
      <c r="I13" s="227" t="s">
        <v>151</v>
      </c>
      <c r="J13" s="205">
        <v>20591</v>
      </c>
      <c r="K13" s="205">
        <v>16</v>
      </c>
      <c r="L13" s="205">
        <v>4483</v>
      </c>
      <c r="M13" s="206">
        <v>0</v>
      </c>
      <c r="N13" s="205">
        <v>16092</v>
      </c>
      <c r="O13" s="205">
        <v>20587</v>
      </c>
      <c r="P13" s="205">
        <v>104</v>
      </c>
    </row>
    <row r="14" spans="1:16">
      <c r="A14" s="227">
        <v>3</v>
      </c>
      <c r="B14" s="205">
        <v>17155</v>
      </c>
      <c r="C14" s="205">
        <v>2480</v>
      </c>
      <c r="D14" s="206">
        <v>0</v>
      </c>
      <c r="E14" s="205">
        <v>14675</v>
      </c>
      <c r="F14" s="205">
        <v>17179</v>
      </c>
      <c r="G14" s="205">
        <v>867</v>
      </c>
      <c r="I14" s="227">
        <v>3</v>
      </c>
      <c r="J14" s="205">
        <v>20941</v>
      </c>
      <c r="K14" s="205">
        <v>7</v>
      </c>
      <c r="L14" s="205">
        <v>4973</v>
      </c>
      <c r="M14" s="206">
        <v>0</v>
      </c>
      <c r="N14" s="205">
        <v>15961</v>
      </c>
      <c r="O14" s="205">
        <v>21009</v>
      </c>
      <c r="P14" s="205">
        <v>36</v>
      </c>
    </row>
    <row r="15" spans="1:16">
      <c r="A15" s="228" t="s">
        <v>155</v>
      </c>
      <c r="B15" s="225">
        <v>14983</v>
      </c>
      <c r="C15" s="212">
        <v>2165</v>
      </c>
      <c r="D15" s="213">
        <v>0</v>
      </c>
      <c r="E15" s="212">
        <v>12818</v>
      </c>
      <c r="F15" s="212">
        <v>15026</v>
      </c>
      <c r="G15" s="212">
        <v>824</v>
      </c>
      <c r="I15" s="228" t="s">
        <v>155</v>
      </c>
      <c r="J15" s="225">
        <v>21317</v>
      </c>
      <c r="K15" s="212">
        <v>21</v>
      </c>
      <c r="L15" s="212">
        <v>4387</v>
      </c>
      <c r="M15" s="213">
        <v>0</v>
      </c>
      <c r="N15" s="212">
        <v>16909</v>
      </c>
      <c r="O15" s="212">
        <v>21346</v>
      </c>
      <c r="P15" s="212">
        <v>7</v>
      </c>
    </row>
    <row r="16" spans="1:16" ht="3" customHeight="1">
      <c r="A16" s="200"/>
      <c r="B16" s="215"/>
      <c r="C16" s="200"/>
      <c r="D16" s="216"/>
      <c r="E16" s="200"/>
      <c r="F16" s="200"/>
      <c r="G16" s="200"/>
      <c r="H16" s="200"/>
      <c r="I16" s="214"/>
      <c r="J16" s="217"/>
      <c r="K16" s="217"/>
      <c r="L16" s="217"/>
      <c r="M16" s="217"/>
      <c r="N16" s="200"/>
      <c r="O16" s="200"/>
      <c r="P16" s="200"/>
    </row>
    <row r="17" spans="1:14" ht="10.5" customHeight="1">
      <c r="A17" s="218" t="s">
        <v>156</v>
      </c>
      <c r="D17" s="204"/>
      <c r="E17" s="197"/>
      <c r="F17" s="197"/>
      <c r="G17" s="197"/>
      <c r="I17" s="219" t="s">
        <v>20</v>
      </c>
      <c r="J17" s="219"/>
      <c r="K17" s="219"/>
      <c r="L17" s="219"/>
      <c r="M17" s="219"/>
    </row>
    <row r="18" spans="1:14" ht="10.5" customHeight="1">
      <c r="A18" s="220" t="s">
        <v>157</v>
      </c>
      <c r="D18" s="204"/>
      <c r="I18" s="220" t="s">
        <v>158</v>
      </c>
      <c r="J18" s="195"/>
      <c r="K18" s="195"/>
      <c r="L18" s="195"/>
      <c r="M18" s="195"/>
    </row>
    <row r="19" spans="1:14" ht="13.5" customHeight="1">
      <c r="E19" s="221"/>
      <c r="I19" s="195" t="s">
        <v>159</v>
      </c>
      <c r="N19" s="221"/>
    </row>
    <row r="20" spans="1:14">
      <c r="I20" s="192" t="s">
        <v>22</v>
      </c>
    </row>
  </sheetData>
  <mergeCells count="9">
    <mergeCell ref="I3:P3"/>
    <mergeCell ref="A8:A9"/>
    <mergeCell ref="B8:B9"/>
    <mergeCell ref="F8:F9"/>
    <mergeCell ref="G8:G9"/>
    <mergeCell ref="I8:I9"/>
    <mergeCell ref="J8:J9"/>
    <mergeCell ref="O8:O9"/>
    <mergeCell ref="P8:P9"/>
  </mergeCells>
  <phoneticPr fontId="1"/>
  <printOptions gridLinesSet="0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  <ignoredErrors>
    <ignoredError sqref="I13:I15 A13:A15" numberStoredAsText="1"/>
  </ignoredError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I34"/>
  <sheetViews>
    <sheetView showGridLines="0" zoomScale="125" zoomScaleNormal="125" workbookViewId="0"/>
  </sheetViews>
  <sheetFormatPr defaultColWidth="11.25" defaultRowHeight="10.5"/>
  <cols>
    <col min="1" max="1" width="9.625" style="27" customWidth="1"/>
    <col min="2" max="2" width="1.25" style="27" customWidth="1"/>
    <col min="3" max="3" width="11.625" style="27" customWidth="1"/>
    <col min="4" max="9" width="10.75" style="27" customWidth="1"/>
    <col min="10" max="16384" width="11.25" style="27"/>
  </cols>
  <sheetData>
    <row r="1" spans="1:9" ht="13.5">
      <c r="A1" s="52" t="s">
        <v>23</v>
      </c>
      <c r="B1" s="48"/>
      <c r="C1" s="48"/>
      <c r="D1" s="48"/>
      <c r="E1" s="48"/>
      <c r="F1" s="48"/>
      <c r="G1" s="48"/>
      <c r="H1" s="48"/>
      <c r="I1" s="48"/>
    </row>
    <row r="2" spans="1:9" ht="3" customHeight="1"/>
    <row r="3" spans="1:9" ht="13.5">
      <c r="A3" s="51" t="s">
        <v>0</v>
      </c>
      <c r="B3" s="48"/>
      <c r="C3" s="48"/>
      <c r="D3" s="48"/>
      <c r="E3" s="48"/>
      <c r="F3" s="48"/>
      <c r="G3" s="48"/>
      <c r="H3" s="48"/>
      <c r="I3" s="48"/>
    </row>
    <row r="4" spans="1:9" ht="3.75" customHeight="1"/>
    <row r="5" spans="1:9">
      <c r="A5" s="28" t="s">
        <v>43</v>
      </c>
    </row>
    <row r="6" spans="1:9" ht="3.75" customHeight="1"/>
    <row r="7" spans="1:9" ht="1.5" customHeight="1"/>
    <row r="8" spans="1:9" ht="13.5" customHeight="1">
      <c r="A8" s="311" t="s">
        <v>31</v>
      </c>
      <c r="B8" s="312"/>
      <c r="C8" s="312" t="s">
        <v>15</v>
      </c>
      <c r="D8" s="64" t="s">
        <v>2</v>
      </c>
      <c r="E8" s="64"/>
      <c r="F8" s="64"/>
      <c r="G8" s="64"/>
      <c r="H8" s="312" t="s">
        <v>16</v>
      </c>
      <c r="I8" s="313" t="s">
        <v>17</v>
      </c>
    </row>
    <row r="9" spans="1:9" ht="13.5" customHeight="1">
      <c r="A9" s="311"/>
      <c r="B9" s="312"/>
      <c r="C9" s="312"/>
      <c r="D9" s="61" t="s">
        <v>30</v>
      </c>
      <c r="E9" s="61" t="s">
        <v>3</v>
      </c>
      <c r="F9" s="61" t="s">
        <v>4</v>
      </c>
      <c r="G9" s="61" t="s">
        <v>5</v>
      </c>
      <c r="H9" s="312"/>
      <c r="I9" s="313"/>
    </row>
    <row r="10" spans="1:9" ht="6" customHeight="1">
      <c r="A10" s="65"/>
      <c r="B10" s="58"/>
    </row>
    <row r="11" spans="1:9">
      <c r="A11" s="41" t="s">
        <v>41</v>
      </c>
      <c r="B11" s="57"/>
      <c r="C11" s="37">
        <v>6968</v>
      </c>
      <c r="D11" s="37">
        <v>1921</v>
      </c>
      <c r="E11" s="38" t="s">
        <v>7</v>
      </c>
      <c r="F11" s="38" t="s">
        <v>7</v>
      </c>
      <c r="G11" s="37">
        <v>5047</v>
      </c>
      <c r="H11" s="37">
        <v>7000</v>
      </c>
      <c r="I11" s="37">
        <v>571</v>
      </c>
    </row>
    <row r="12" spans="1:9">
      <c r="A12" s="40" t="s">
        <v>40</v>
      </c>
      <c r="B12" s="57"/>
      <c r="C12" s="37">
        <v>8545</v>
      </c>
      <c r="D12" s="37">
        <v>2437</v>
      </c>
      <c r="E12" s="38" t="s">
        <v>7</v>
      </c>
      <c r="F12" s="38" t="s">
        <v>7</v>
      </c>
      <c r="G12" s="37">
        <v>6108</v>
      </c>
      <c r="H12" s="37">
        <v>8355</v>
      </c>
      <c r="I12" s="37">
        <v>761</v>
      </c>
    </row>
    <row r="13" spans="1:9">
      <c r="A13" s="40" t="s">
        <v>26</v>
      </c>
      <c r="B13" s="57"/>
      <c r="C13" s="37">
        <v>9277</v>
      </c>
      <c r="D13" s="37">
        <v>2605</v>
      </c>
      <c r="E13" s="38" t="s">
        <v>7</v>
      </c>
      <c r="F13" s="38" t="s">
        <v>7</v>
      </c>
      <c r="G13" s="37">
        <v>6672</v>
      </c>
      <c r="H13" s="37">
        <v>9262</v>
      </c>
      <c r="I13" s="37">
        <v>776</v>
      </c>
    </row>
    <row r="14" spans="1:9">
      <c r="A14" s="40" t="s">
        <v>33</v>
      </c>
      <c r="B14" s="57"/>
      <c r="C14" s="37">
        <v>9383</v>
      </c>
      <c r="D14" s="37">
        <v>2591</v>
      </c>
      <c r="E14" s="38" t="s">
        <v>7</v>
      </c>
      <c r="F14" s="38" t="s">
        <v>7</v>
      </c>
      <c r="G14" s="37">
        <v>6792</v>
      </c>
      <c r="H14" s="37">
        <v>9468</v>
      </c>
      <c r="I14" s="37">
        <v>691</v>
      </c>
    </row>
    <row r="15" spans="1:9">
      <c r="A15" s="36" t="s">
        <v>39</v>
      </c>
      <c r="B15" s="56"/>
      <c r="C15" s="32">
        <v>9284</v>
      </c>
      <c r="D15" s="70">
        <v>2590</v>
      </c>
      <c r="E15" s="71" t="s">
        <v>7</v>
      </c>
      <c r="F15" s="71" t="s">
        <v>7</v>
      </c>
      <c r="G15" s="70">
        <v>6694</v>
      </c>
      <c r="H15" s="70">
        <v>9354</v>
      </c>
      <c r="I15" s="70">
        <v>621</v>
      </c>
    </row>
    <row r="16" spans="1:9" ht="6" customHeight="1">
      <c r="A16" s="55"/>
      <c r="B16" s="54"/>
      <c r="C16" s="69"/>
      <c r="D16" s="55"/>
      <c r="E16" s="68"/>
      <c r="F16" s="68"/>
      <c r="G16" s="55"/>
      <c r="H16" s="55"/>
      <c r="I16" s="55"/>
    </row>
    <row r="17" spans="1:9" ht="6" customHeight="1">
      <c r="E17" s="41"/>
      <c r="F17" s="41"/>
    </row>
    <row r="18" spans="1:9" ht="13.5">
      <c r="A18" s="315" t="s">
        <v>12</v>
      </c>
      <c r="B18" s="315"/>
      <c r="C18" s="315"/>
      <c r="D18" s="315"/>
      <c r="E18" s="315"/>
      <c r="F18" s="315"/>
      <c r="G18" s="315"/>
      <c r="H18" s="315"/>
      <c r="I18" s="315"/>
    </row>
    <row r="19" spans="1:9" ht="3.75" customHeight="1"/>
    <row r="20" spans="1:9">
      <c r="A20" s="28" t="s">
        <v>42</v>
      </c>
    </row>
    <row r="21" spans="1:9" ht="3.75" customHeight="1"/>
    <row r="22" spans="1:9" ht="1.5" customHeight="1"/>
    <row r="23" spans="1:9">
      <c r="A23" s="65"/>
      <c r="B23" s="65"/>
      <c r="C23" s="66"/>
      <c r="D23" s="67" t="s">
        <v>2</v>
      </c>
      <c r="E23" s="67"/>
      <c r="F23" s="67"/>
      <c r="G23" s="67"/>
      <c r="H23" s="66"/>
      <c r="I23" s="65"/>
    </row>
    <row r="24" spans="1:9">
      <c r="A24" s="48" t="s">
        <v>14</v>
      </c>
      <c r="B24" s="48"/>
      <c r="C24" s="63" t="s">
        <v>15</v>
      </c>
      <c r="D24" s="64" t="s">
        <v>28</v>
      </c>
      <c r="E24" s="64"/>
      <c r="F24" s="312" t="s">
        <v>4</v>
      </c>
      <c r="G24" s="313" t="s">
        <v>5</v>
      </c>
      <c r="H24" s="63" t="s">
        <v>16</v>
      </c>
      <c r="I24" s="62" t="s">
        <v>17</v>
      </c>
    </row>
    <row r="25" spans="1:9" ht="13.5" customHeight="1">
      <c r="A25" s="55"/>
      <c r="B25" s="55"/>
      <c r="C25" s="59"/>
      <c r="D25" s="61" t="s">
        <v>18</v>
      </c>
      <c r="E25" s="61" t="s">
        <v>19</v>
      </c>
      <c r="F25" s="312"/>
      <c r="G25" s="313"/>
      <c r="H25" s="59"/>
      <c r="I25" s="55"/>
    </row>
    <row r="26" spans="1:9" ht="6" customHeight="1">
      <c r="B26" s="58"/>
    </row>
    <row r="27" spans="1:9">
      <c r="A27" s="41" t="s">
        <v>41</v>
      </c>
      <c r="B27" s="57"/>
      <c r="C27" s="37">
        <v>35158</v>
      </c>
      <c r="D27" s="37">
        <v>481</v>
      </c>
      <c r="E27" s="37">
        <v>26712</v>
      </c>
      <c r="F27" s="38" t="s">
        <v>7</v>
      </c>
      <c r="G27" s="37">
        <v>7965</v>
      </c>
      <c r="H27" s="37">
        <v>35200</v>
      </c>
      <c r="I27" s="37">
        <v>132</v>
      </c>
    </row>
    <row r="28" spans="1:9">
      <c r="A28" s="40" t="s">
        <v>40</v>
      </c>
      <c r="B28" s="57"/>
      <c r="C28" s="37">
        <v>32153</v>
      </c>
      <c r="D28" s="37">
        <v>277</v>
      </c>
      <c r="E28" s="37">
        <v>23924</v>
      </c>
      <c r="F28" s="38" t="s">
        <v>7</v>
      </c>
      <c r="G28" s="37">
        <v>7952</v>
      </c>
      <c r="H28" s="37">
        <v>32191</v>
      </c>
      <c r="I28" s="37">
        <v>94</v>
      </c>
    </row>
    <row r="29" spans="1:9">
      <c r="A29" s="40" t="s">
        <v>26</v>
      </c>
      <c r="B29" s="57"/>
      <c r="C29" s="37">
        <v>34281</v>
      </c>
      <c r="D29" s="37">
        <v>257</v>
      </c>
      <c r="E29" s="37">
        <v>25451</v>
      </c>
      <c r="F29" s="38" t="s">
        <v>7</v>
      </c>
      <c r="G29" s="37">
        <v>8573</v>
      </c>
      <c r="H29" s="37">
        <v>34289</v>
      </c>
      <c r="I29" s="37">
        <v>86</v>
      </c>
    </row>
    <row r="30" spans="1:9">
      <c r="A30" s="40" t="s">
        <v>33</v>
      </c>
      <c r="B30" s="57"/>
      <c r="C30" s="37">
        <v>34864</v>
      </c>
      <c r="D30" s="37">
        <v>216</v>
      </c>
      <c r="E30" s="37">
        <v>25990</v>
      </c>
      <c r="F30" s="38">
        <v>1</v>
      </c>
      <c r="G30" s="37">
        <v>8657</v>
      </c>
      <c r="H30" s="37">
        <v>34875</v>
      </c>
      <c r="I30" s="37">
        <v>75</v>
      </c>
    </row>
    <row r="31" spans="1:9">
      <c r="A31" s="36" t="s">
        <v>39</v>
      </c>
      <c r="B31" s="56"/>
      <c r="C31" s="32">
        <v>32959</v>
      </c>
      <c r="D31" s="70">
        <v>308</v>
      </c>
      <c r="E31" s="70">
        <v>22939</v>
      </c>
      <c r="F31" s="71" t="s">
        <v>7</v>
      </c>
      <c r="G31" s="70">
        <v>9712</v>
      </c>
      <c r="H31" s="70">
        <v>32921</v>
      </c>
      <c r="I31" s="70">
        <v>113</v>
      </c>
    </row>
    <row r="32" spans="1:9" ht="6" customHeight="1">
      <c r="A32" s="55"/>
      <c r="B32" s="54"/>
      <c r="C32" s="53"/>
      <c r="D32" s="53"/>
      <c r="E32" s="53"/>
      <c r="F32" s="53"/>
      <c r="G32" s="53"/>
      <c r="H32" s="53"/>
      <c r="I32" s="53"/>
    </row>
    <row r="33" spans="1:9" ht="9.75" customHeight="1">
      <c r="A33" s="314" t="s">
        <v>38</v>
      </c>
      <c r="B33" s="314"/>
      <c r="C33" s="314"/>
      <c r="D33" s="314"/>
      <c r="E33" s="314"/>
      <c r="F33" s="314"/>
      <c r="G33" s="314"/>
      <c r="H33" s="314"/>
      <c r="I33" s="314"/>
    </row>
    <row r="34" spans="1:9">
      <c r="A34" s="27" t="s">
        <v>22</v>
      </c>
    </row>
  </sheetData>
  <mergeCells count="8">
    <mergeCell ref="A33:I33"/>
    <mergeCell ref="A8:B9"/>
    <mergeCell ref="C8:C9"/>
    <mergeCell ref="A18:I18"/>
    <mergeCell ref="H8:H9"/>
    <mergeCell ref="I8:I9"/>
    <mergeCell ref="F24:F25"/>
    <mergeCell ref="G24:G25"/>
  </mergeCells>
  <phoneticPr fontId="1"/>
  <printOptions gridLinesSet="0"/>
  <pageMargins left="0.75" right="0.75" top="1" bottom="1" header="0.5" footer="0.5"/>
  <pageSetup paperSize="9" orientation="portrait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I35"/>
  <sheetViews>
    <sheetView showGridLines="0" zoomScale="125" zoomScaleNormal="125" workbookViewId="0"/>
  </sheetViews>
  <sheetFormatPr defaultColWidth="11.25" defaultRowHeight="10.5"/>
  <cols>
    <col min="1" max="1" width="9.625" style="27" customWidth="1"/>
    <col min="2" max="2" width="1.25" style="27" customWidth="1"/>
    <col min="3" max="3" width="11.625" style="27" customWidth="1"/>
    <col min="4" max="9" width="10.75" style="27" customWidth="1"/>
    <col min="10" max="16384" width="11.25" style="27"/>
  </cols>
  <sheetData>
    <row r="1" spans="1:9" ht="13.5">
      <c r="A1" s="52" t="s">
        <v>23</v>
      </c>
      <c r="B1" s="48"/>
      <c r="C1" s="48"/>
      <c r="D1" s="48"/>
      <c r="E1" s="48"/>
      <c r="F1" s="48"/>
      <c r="G1" s="48"/>
      <c r="H1" s="48"/>
      <c r="I1" s="48"/>
    </row>
    <row r="2" spans="1:9" ht="3" customHeight="1"/>
    <row r="3" spans="1:9" ht="13.5">
      <c r="A3" s="51" t="s">
        <v>0</v>
      </c>
      <c r="B3" s="48"/>
      <c r="C3" s="48"/>
      <c r="D3" s="48"/>
      <c r="E3" s="48"/>
      <c r="F3" s="48"/>
      <c r="G3" s="48"/>
      <c r="H3" s="48"/>
      <c r="I3" s="48"/>
    </row>
    <row r="4" spans="1:9" ht="3.75" customHeight="1"/>
    <row r="5" spans="1:9">
      <c r="A5" s="28" t="s">
        <v>37</v>
      </c>
    </row>
    <row r="6" spans="1:9" ht="3.75" customHeight="1"/>
    <row r="7" spans="1:9" ht="1.5" customHeight="1"/>
    <row r="8" spans="1:9" ht="13.5" customHeight="1">
      <c r="A8" s="311" t="s">
        <v>31</v>
      </c>
      <c r="B8" s="312"/>
      <c r="C8" s="312" t="s">
        <v>15</v>
      </c>
      <c r="D8" s="64" t="s">
        <v>2</v>
      </c>
      <c r="E8" s="64"/>
      <c r="F8" s="64"/>
      <c r="G8" s="64"/>
      <c r="H8" s="312" t="s">
        <v>16</v>
      </c>
      <c r="I8" s="313" t="s">
        <v>17</v>
      </c>
    </row>
    <row r="9" spans="1:9" ht="13.5" customHeight="1">
      <c r="A9" s="311"/>
      <c r="B9" s="312"/>
      <c r="C9" s="312"/>
      <c r="D9" s="61" t="s">
        <v>30</v>
      </c>
      <c r="E9" s="61" t="s">
        <v>3</v>
      </c>
      <c r="F9" s="61" t="s">
        <v>4</v>
      </c>
      <c r="G9" s="61" t="s">
        <v>5</v>
      </c>
      <c r="H9" s="312"/>
      <c r="I9" s="313"/>
    </row>
    <row r="10" spans="1:9" ht="6" customHeight="1">
      <c r="A10" s="65"/>
      <c r="B10" s="58"/>
    </row>
    <row r="11" spans="1:9">
      <c r="A11" s="41" t="s">
        <v>36</v>
      </c>
      <c r="B11" s="57"/>
      <c r="C11" s="37">
        <v>6787</v>
      </c>
      <c r="D11" s="37">
        <v>2006</v>
      </c>
      <c r="E11" s="38" t="s">
        <v>7</v>
      </c>
      <c r="F11" s="38" t="s">
        <v>7</v>
      </c>
      <c r="G11" s="37">
        <v>4781</v>
      </c>
      <c r="H11" s="37">
        <v>6683</v>
      </c>
      <c r="I11" s="37">
        <v>603</v>
      </c>
    </row>
    <row r="12" spans="1:9">
      <c r="A12" s="40" t="s">
        <v>10</v>
      </c>
      <c r="B12" s="57"/>
      <c r="C12" s="37">
        <v>6968</v>
      </c>
      <c r="D12" s="37">
        <v>1921</v>
      </c>
      <c r="E12" s="38" t="s">
        <v>7</v>
      </c>
      <c r="F12" s="38" t="s">
        <v>7</v>
      </c>
      <c r="G12" s="37">
        <v>5047</v>
      </c>
      <c r="H12" s="37">
        <v>7000</v>
      </c>
      <c r="I12" s="37">
        <v>571</v>
      </c>
    </row>
    <row r="13" spans="1:9">
      <c r="A13" s="40" t="s">
        <v>11</v>
      </c>
      <c r="B13" s="57"/>
      <c r="C13" s="37">
        <v>8545</v>
      </c>
      <c r="D13" s="37">
        <v>2437</v>
      </c>
      <c r="E13" s="38" t="s">
        <v>7</v>
      </c>
      <c r="F13" s="38" t="s">
        <v>7</v>
      </c>
      <c r="G13" s="37">
        <v>6108</v>
      </c>
      <c r="H13" s="37">
        <v>8355</v>
      </c>
      <c r="I13" s="37">
        <v>761</v>
      </c>
    </row>
    <row r="14" spans="1:9">
      <c r="A14" s="40" t="s">
        <v>26</v>
      </c>
      <c r="B14" s="57"/>
      <c r="C14" s="37">
        <v>9277</v>
      </c>
      <c r="D14" s="37">
        <v>2605</v>
      </c>
      <c r="E14" s="38" t="s">
        <v>7</v>
      </c>
      <c r="F14" s="38" t="s">
        <v>7</v>
      </c>
      <c r="G14" s="37">
        <v>6672</v>
      </c>
      <c r="H14" s="37">
        <v>9262</v>
      </c>
      <c r="I14" s="37">
        <v>776</v>
      </c>
    </row>
    <row r="15" spans="1:9">
      <c r="A15" s="36" t="s">
        <v>33</v>
      </c>
      <c r="B15" s="56"/>
      <c r="C15" s="32">
        <v>9383</v>
      </c>
      <c r="D15" s="32">
        <v>2591</v>
      </c>
      <c r="E15" s="33" t="s">
        <v>7</v>
      </c>
      <c r="F15" s="33" t="s">
        <v>7</v>
      </c>
      <c r="G15" s="32">
        <v>6792</v>
      </c>
      <c r="H15" s="32">
        <v>9468</v>
      </c>
      <c r="I15" s="32">
        <v>691</v>
      </c>
    </row>
    <row r="16" spans="1:9" ht="6" customHeight="1">
      <c r="A16" s="55"/>
      <c r="B16" s="54"/>
      <c r="C16" s="69"/>
      <c r="D16" s="55"/>
      <c r="E16" s="68"/>
      <c r="F16" s="68"/>
      <c r="G16" s="55"/>
      <c r="H16" s="55"/>
      <c r="I16" s="55"/>
    </row>
    <row r="17" spans="1:9" ht="6" customHeight="1">
      <c r="E17" s="41"/>
      <c r="F17" s="41"/>
    </row>
    <row r="18" spans="1:9" ht="13.5">
      <c r="A18" s="315" t="s">
        <v>12</v>
      </c>
      <c r="B18" s="315"/>
      <c r="C18" s="315"/>
      <c r="D18" s="315"/>
      <c r="E18" s="315"/>
      <c r="F18" s="315"/>
      <c r="G18" s="315"/>
      <c r="H18" s="315"/>
      <c r="I18" s="315"/>
    </row>
    <row r="19" spans="1:9" ht="3.75" customHeight="1"/>
    <row r="20" spans="1:9">
      <c r="A20" s="28" t="s">
        <v>35</v>
      </c>
    </row>
    <row r="21" spans="1:9" ht="3.75" customHeight="1"/>
    <row r="22" spans="1:9" ht="1.5" customHeight="1"/>
    <row r="23" spans="1:9">
      <c r="A23" s="65"/>
      <c r="B23" s="65"/>
      <c r="C23" s="66"/>
      <c r="D23" s="67" t="s">
        <v>2</v>
      </c>
      <c r="E23" s="67"/>
      <c r="F23" s="67"/>
      <c r="G23" s="67"/>
      <c r="H23" s="66"/>
      <c r="I23" s="65"/>
    </row>
    <row r="24" spans="1:9">
      <c r="A24" s="48" t="s">
        <v>14</v>
      </c>
      <c r="B24" s="48"/>
      <c r="C24" s="63" t="s">
        <v>15</v>
      </c>
      <c r="D24" s="64" t="s">
        <v>28</v>
      </c>
      <c r="E24" s="64"/>
      <c r="F24" s="312" t="s">
        <v>4</v>
      </c>
      <c r="G24" s="313" t="s">
        <v>5</v>
      </c>
      <c r="H24" s="63" t="s">
        <v>16</v>
      </c>
      <c r="I24" s="62" t="s">
        <v>17</v>
      </c>
    </row>
    <row r="25" spans="1:9" ht="13.5" customHeight="1">
      <c r="A25" s="55"/>
      <c r="B25" s="55"/>
      <c r="C25" s="59"/>
      <c r="D25" s="61" t="s">
        <v>18</v>
      </c>
      <c r="E25" s="61" t="s">
        <v>19</v>
      </c>
      <c r="F25" s="312"/>
      <c r="G25" s="313"/>
      <c r="H25" s="59"/>
      <c r="I25" s="55"/>
    </row>
    <row r="26" spans="1:9" ht="6" customHeight="1">
      <c r="B26" s="58"/>
    </row>
    <row r="27" spans="1:9">
      <c r="A27" s="41" t="s">
        <v>34</v>
      </c>
      <c r="B27" s="57"/>
      <c r="C27" s="37">
        <v>38401</v>
      </c>
      <c r="D27" s="37">
        <v>389</v>
      </c>
      <c r="E27" s="37">
        <v>29223</v>
      </c>
      <c r="F27" s="38">
        <v>1</v>
      </c>
      <c r="G27" s="37">
        <v>8788</v>
      </c>
      <c r="H27" s="37">
        <v>38297</v>
      </c>
      <c r="I27" s="37">
        <v>174</v>
      </c>
    </row>
    <row r="28" spans="1:9">
      <c r="A28" s="40" t="s">
        <v>10</v>
      </c>
      <c r="B28" s="57"/>
      <c r="C28" s="37">
        <v>35158</v>
      </c>
      <c r="D28" s="37">
        <v>481</v>
      </c>
      <c r="E28" s="37">
        <v>26712</v>
      </c>
      <c r="F28" s="38" t="s">
        <v>7</v>
      </c>
      <c r="G28" s="37">
        <v>7965</v>
      </c>
      <c r="H28" s="37">
        <v>35200</v>
      </c>
      <c r="I28" s="37">
        <v>132</v>
      </c>
    </row>
    <row r="29" spans="1:9">
      <c r="A29" s="40" t="s">
        <v>11</v>
      </c>
      <c r="B29" s="57"/>
      <c r="C29" s="37">
        <v>32153</v>
      </c>
      <c r="D29" s="37">
        <v>277</v>
      </c>
      <c r="E29" s="37">
        <v>23924</v>
      </c>
      <c r="F29" s="38" t="s">
        <v>7</v>
      </c>
      <c r="G29" s="37">
        <v>7952</v>
      </c>
      <c r="H29" s="37">
        <v>32191</v>
      </c>
      <c r="I29" s="37">
        <v>94</v>
      </c>
    </row>
    <row r="30" spans="1:9">
      <c r="A30" s="40" t="s">
        <v>26</v>
      </c>
      <c r="B30" s="57"/>
      <c r="C30" s="37">
        <v>34281</v>
      </c>
      <c r="D30" s="37">
        <v>257</v>
      </c>
      <c r="E30" s="37">
        <v>25451</v>
      </c>
      <c r="F30" s="38" t="s">
        <v>7</v>
      </c>
      <c r="G30" s="37">
        <v>8573</v>
      </c>
      <c r="H30" s="37">
        <v>34289</v>
      </c>
      <c r="I30" s="37">
        <v>86</v>
      </c>
    </row>
    <row r="31" spans="1:9">
      <c r="A31" s="36" t="s">
        <v>33</v>
      </c>
      <c r="B31" s="56"/>
      <c r="C31" s="32">
        <v>34864</v>
      </c>
      <c r="D31" s="32">
        <v>216</v>
      </c>
      <c r="E31" s="32">
        <v>25990</v>
      </c>
      <c r="F31" s="33">
        <v>1</v>
      </c>
      <c r="G31" s="32">
        <v>8657</v>
      </c>
      <c r="H31" s="32">
        <v>34875</v>
      </c>
      <c r="I31" s="32">
        <v>75</v>
      </c>
    </row>
    <row r="32" spans="1:9" ht="6" customHeight="1">
      <c r="A32" s="55"/>
      <c r="B32" s="54"/>
      <c r="C32" s="53"/>
      <c r="D32" s="53"/>
      <c r="E32" s="53"/>
      <c r="F32" s="53"/>
      <c r="G32" s="53"/>
      <c r="H32" s="53"/>
      <c r="I32" s="53"/>
    </row>
    <row r="33" spans="1:9" ht="9.75" customHeight="1">
      <c r="A33" s="28" t="s">
        <v>20</v>
      </c>
    </row>
    <row r="34" spans="1:9" ht="9.75" customHeight="1">
      <c r="A34" s="324" t="s">
        <v>21</v>
      </c>
      <c r="B34" s="324"/>
      <c r="C34" s="324"/>
      <c r="D34" s="324"/>
      <c r="E34" s="324"/>
      <c r="F34" s="324"/>
      <c r="G34" s="324"/>
      <c r="H34" s="324"/>
      <c r="I34" s="324"/>
    </row>
    <row r="35" spans="1:9">
      <c r="A35" s="27" t="s">
        <v>22</v>
      </c>
    </row>
  </sheetData>
  <mergeCells count="8">
    <mergeCell ref="A8:B9"/>
    <mergeCell ref="C8:C9"/>
    <mergeCell ref="A34:I34"/>
    <mergeCell ref="A18:I18"/>
    <mergeCell ref="H8:H9"/>
    <mergeCell ref="I8:I9"/>
    <mergeCell ref="F24:F25"/>
    <mergeCell ref="G24:G25"/>
  </mergeCells>
  <phoneticPr fontId="1"/>
  <printOptions gridLinesSet="0"/>
  <pageMargins left="0.75" right="0.75" top="1" bottom="1" header="0.5" footer="0.5"/>
  <pageSetup paperSize="9" orientation="portrait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I35"/>
  <sheetViews>
    <sheetView showGridLines="0" zoomScale="125" zoomScaleNormal="125" workbookViewId="0"/>
  </sheetViews>
  <sheetFormatPr defaultColWidth="11.25" defaultRowHeight="10.5"/>
  <cols>
    <col min="1" max="1" width="9.625" style="27" customWidth="1"/>
    <col min="2" max="2" width="1.25" style="27" customWidth="1"/>
    <col min="3" max="3" width="11.625" style="27" customWidth="1"/>
    <col min="4" max="9" width="10.75" style="27" customWidth="1"/>
    <col min="10" max="16384" width="11.25" style="27"/>
  </cols>
  <sheetData>
    <row r="1" spans="1:9" ht="13.5">
      <c r="A1" s="52" t="s">
        <v>23</v>
      </c>
      <c r="B1" s="48"/>
      <c r="C1" s="48"/>
      <c r="D1" s="48"/>
      <c r="E1" s="48"/>
      <c r="F1" s="48"/>
      <c r="G1" s="48"/>
      <c r="H1" s="48"/>
      <c r="I1" s="48"/>
    </row>
    <row r="2" spans="1:9" ht="3" customHeight="1"/>
    <row r="3" spans="1:9" ht="13.5">
      <c r="A3" s="51" t="s">
        <v>0</v>
      </c>
      <c r="B3" s="48"/>
      <c r="C3" s="48"/>
      <c r="D3" s="48"/>
      <c r="E3" s="48"/>
      <c r="F3" s="48"/>
      <c r="G3" s="48"/>
      <c r="H3" s="48"/>
      <c r="I3" s="48"/>
    </row>
    <row r="4" spans="1:9" ht="3.75" customHeight="1"/>
    <row r="5" spans="1:9">
      <c r="A5" s="28" t="s">
        <v>32</v>
      </c>
    </row>
    <row r="6" spans="1:9" ht="3.75" customHeight="1"/>
    <row r="7" spans="1:9" ht="1.5" customHeight="1">
      <c r="A7" s="49"/>
      <c r="B7" s="49"/>
      <c r="C7" s="49"/>
      <c r="D7" s="49"/>
      <c r="E7" s="49"/>
      <c r="F7" s="49"/>
      <c r="G7" s="49"/>
      <c r="H7" s="49"/>
      <c r="I7" s="49"/>
    </row>
    <row r="8" spans="1:9" ht="13.5" customHeight="1">
      <c r="A8" s="325" t="s">
        <v>31</v>
      </c>
      <c r="B8" s="326"/>
      <c r="C8" s="329" t="s">
        <v>15</v>
      </c>
      <c r="D8" s="47" t="s">
        <v>2</v>
      </c>
      <c r="E8" s="46"/>
      <c r="F8" s="46"/>
      <c r="G8" s="46"/>
      <c r="H8" s="329" t="s">
        <v>16</v>
      </c>
      <c r="I8" s="331" t="s">
        <v>17</v>
      </c>
    </row>
    <row r="9" spans="1:9" ht="13.5" customHeight="1">
      <c r="A9" s="327"/>
      <c r="B9" s="328"/>
      <c r="C9" s="330"/>
      <c r="D9" s="44" t="s">
        <v>30</v>
      </c>
      <c r="E9" s="44" t="s">
        <v>3</v>
      </c>
      <c r="F9" s="44" t="s">
        <v>4</v>
      </c>
      <c r="G9" s="44" t="s">
        <v>5</v>
      </c>
      <c r="H9" s="330"/>
      <c r="I9" s="332"/>
    </row>
    <row r="10" spans="1:9" ht="6" customHeight="1">
      <c r="C10" s="42"/>
    </row>
    <row r="11" spans="1:9">
      <c r="A11" s="41" t="s">
        <v>27</v>
      </c>
      <c r="C11" s="39">
        <v>6542</v>
      </c>
      <c r="D11" s="37">
        <v>1939</v>
      </c>
      <c r="E11" s="38" t="s">
        <v>7</v>
      </c>
      <c r="F11" s="38" t="s">
        <v>7</v>
      </c>
      <c r="G11" s="37">
        <v>4603</v>
      </c>
      <c r="H11" s="37">
        <v>6532</v>
      </c>
      <c r="I11" s="37">
        <v>499</v>
      </c>
    </row>
    <row r="12" spans="1:9">
      <c r="A12" s="40" t="s">
        <v>9</v>
      </c>
      <c r="C12" s="39">
        <v>6787</v>
      </c>
      <c r="D12" s="37">
        <v>2006</v>
      </c>
      <c r="E12" s="38" t="s">
        <v>7</v>
      </c>
      <c r="F12" s="38" t="s">
        <v>7</v>
      </c>
      <c r="G12" s="37">
        <v>4781</v>
      </c>
      <c r="H12" s="37">
        <v>6683</v>
      </c>
      <c r="I12" s="37">
        <v>603</v>
      </c>
    </row>
    <row r="13" spans="1:9">
      <c r="A13" s="40" t="s">
        <v>10</v>
      </c>
      <c r="C13" s="39">
        <v>6968</v>
      </c>
      <c r="D13" s="37">
        <v>1921</v>
      </c>
      <c r="E13" s="38" t="s">
        <v>7</v>
      </c>
      <c r="F13" s="38" t="s">
        <v>7</v>
      </c>
      <c r="G13" s="37">
        <v>5047</v>
      </c>
      <c r="H13" s="37">
        <v>7000</v>
      </c>
      <c r="I13" s="37">
        <v>571</v>
      </c>
    </row>
    <row r="14" spans="1:9">
      <c r="A14" s="40" t="s">
        <v>11</v>
      </c>
      <c r="C14" s="39">
        <v>8545</v>
      </c>
      <c r="D14" s="37">
        <v>2437</v>
      </c>
      <c r="E14" s="38" t="s">
        <v>7</v>
      </c>
      <c r="F14" s="38" t="s">
        <v>7</v>
      </c>
      <c r="G14" s="37">
        <v>6108</v>
      </c>
      <c r="H14" s="37">
        <v>8355</v>
      </c>
      <c r="I14" s="37">
        <v>761</v>
      </c>
    </row>
    <row r="15" spans="1:9">
      <c r="A15" s="36" t="s">
        <v>26</v>
      </c>
      <c r="B15" s="35"/>
      <c r="C15" s="34">
        <v>9277</v>
      </c>
      <c r="D15" s="32">
        <v>2605</v>
      </c>
      <c r="E15" s="33" t="s">
        <v>7</v>
      </c>
      <c r="F15" s="33" t="s">
        <v>7</v>
      </c>
      <c r="G15" s="32">
        <v>6672</v>
      </c>
      <c r="H15" s="32">
        <v>9262</v>
      </c>
      <c r="I15" s="32">
        <v>776</v>
      </c>
    </row>
    <row r="16" spans="1:9" ht="6" customHeight="1">
      <c r="A16" s="31"/>
      <c r="B16" s="31"/>
      <c r="C16" s="43"/>
      <c r="D16" s="31"/>
      <c r="E16" s="50"/>
      <c r="F16" s="50"/>
      <c r="G16" s="31"/>
      <c r="H16" s="31"/>
      <c r="I16" s="31"/>
    </row>
    <row r="17" spans="1:9" ht="6" customHeight="1">
      <c r="E17" s="41"/>
      <c r="F17" s="41"/>
    </row>
    <row r="18" spans="1:9" ht="13.5">
      <c r="A18" s="315" t="s">
        <v>12</v>
      </c>
      <c r="B18" s="315"/>
      <c r="C18" s="315"/>
      <c r="D18" s="315"/>
      <c r="E18" s="315"/>
      <c r="F18" s="315"/>
      <c r="G18" s="315"/>
      <c r="H18" s="315"/>
      <c r="I18" s="315"/>
    </row>
    <row r="19" spans="1:9" ht="3.75" customHeight="1"/>
    <row r="20" spans="1:9">
      <c r="A20" s="28" t="s">
        <v>29</v>
      </c>
    </row>
    <row r="21" spans="1:9" ht="3.75" customHeight="1"/>
    <row r="22" spans="1:9" ht="1.5" customHeight="1">
      <c r="A22" s="49"/>
      <c r="B22" s="49"/>
      <c r="C22" s="49"/>
      <c r="D22" s="49"/>
      <c r="E22" s="49"/>
      <c r="F22" s="49"/>
      <c r="G22" s="49"/>
      <c r="H22" s="49"/>
      <c r="I22" s="49"/>
    </row>
    <row r="23" spans="1:9">
      <c r="C23" s="42"/>
      <c r="D23" s="47" t="s">
        <v>2</v>
      </c>
      <c r="E23" s="46"/>
      <c r="F23" s="46"/>
      <c r="G23" s="46"/>
      <c r="H23" s="42"/>
      <c r="I23" s="42"/>
    </row>
    <row r="24" spans="1:9">
      <c r="A24" s="48" t="s">
        <v>14</v>
      </c>
      <c r="B24" s="48"/>
      <c r="C24" s="45" t="s">
        <v>15</v>
      </c>
      <c r="D24" s="47" t="s">
        <v>28</v>
      </c>
      <c r="E24" s="46"/>
      <c r="F24" s="329" t="s">
        <v>4</v>
      </c>
      <c r="G24" s="329" t="s">
        <v>5</v>
      </c>
      <c r="H24" s="45" t="s">
        <v>16</v>
      </c>
      <c r="I24" s="45" t="s">
        <v>17</v>
      </c>
    </row>
    <row r="25" spans="1:9" ht="13.5" customHeight="1">
      <c r="A25" s="31"/>
      <c r="B25" s="31"/>
      <c r="C25" s="43"/>
      <c r="D25" s="44" t="s">
        <v>18</v>
      </c>
      <c r="E25" s="44" t="s">
        <v>19</v>
      </c>
      <c r="F25" s="330"/>
      <c r="G25" s="330"/>
      <c r="H25" s="43"/>
      <c r="I25" s="43"/>
    </row>
    <row r="26" spans="1:9" ht="6" customHeight="1">
      <c r="C26" s="42"/>
    </row>
    <row r="27" spans="1:9">
      <c r="A27" s="41" t="s">
        <v>27</v>
      </c>
      <c r="C27" s="39">
        <v>38510</v>
      </c>
      <c r="D27" s="37">
        <v>232</v>
      </c>
      <c r="E27" s="37">
        <v>29808</v>
      </c>
      <c r="F27" s="38" t="s">
        <v>7</v>
      </c>
      <c r="G27" s="37">
        <v>8470</v>
      </c>
      <c r="H27" s="37">
        <v>38568</v>
      </c>
      <c r="I27" s="37">
        <v>70</v>
      </c>
    </row>
    <row r="28" spans="1:9">
      <c r="A28" s="40" t="s">
        <v>9</v>
      </c>
      <c r="C28" s="39">
        <v>38401</v>
      </c>
      <c r="D28" s="37">
        <v>389</v>
      </c>
      <c r="E28" s="37">
        <v>29223</v>
      </c>
      <c r="F28" s="37">
        <v>1</v>
      </c>
      <c r="G28" s="37">
        <v>8788</v>
      </c>
      <c r="H28" s="37">
        <v>38297</v>
      </c>
      <c r="I28" s="37">
        <v>174</v>
      </c>
    </row>
    <row r="29" spans="1:9">
      <c r="A29" s="40" t="s">
        <v>10</v>
      </c>
      <c r="C29" s="39">
        <v>35158</v>
      </c>
      <c r="D29" s="37">
        <v>481</v>
      </c>
      <c r="E29" s="37">
        <v>26712</v>
      </c>
      <c r="F29" s="38" t="s">
        <v>7</v>
      </c>
      <c r="G29" s="37">
        <v>7965</v>
      </c>
      <c r="H29" s="37">
        <v>35200</v>
      </c>
      <c r="I29" s="37">
        <v>132</v>
      </c>
    </row>
    <row r="30" spans="1:9">
      <c r="A30" s="40" t="s">
        <v>11</v>
      </c>
      <c r="C30" s="39">
        <v>32153</v>
      </c>
      <c r="D30" s="37">
        <v>277</v>
      </c>
      <c r="E30" s="37">
        <v>23924</v>
      </c>
      <c r="F30" s="38" t="s">
        <v>7</v>
      </c>
      <c r="G30" s="37">
        <v>7952</v>
      </c>
      <c r="H30" s="37">
        <v>32191</v>
      </c>
      <c r="I30" s="37">
        <v>94</v>
      </c>
    </row>
    <row r="31" spans="1:9">
      <c r="A31" s="36" t="s">
        <v>26</v>
      </c>
      <c r="B31" s="35"/>
      <c r="C31" s="34">
        <v>34281</v>
      </c>
      <c r="D31" s="32">
        <v>257</v>
      </c>
      <c r="E31" s="32">
        <v>25451</v>
      </c>
      <c r="F31" s="33" t="s">
        <v>7</v>
      </c>
      <c r="G31" s="32">
        <v>8573</v>
      </c>
      <c r="H31" s="32">
        <v>34289</v>
      </c>
      <c r="I31" s="32">
        <v>86</v>
      </c>
    </row>
    <row r="32" spans="1:9" ht="6" customHeight="1">
      <c r="A32" s="31"/>
      <c r="B32" s="31"/>
      <c r="C32" s="30"/>
      <c r="D32" s="29"/>
      <c r="E32" s="29"/>
      <c r="F32" s="29"/>
      <c r="G32" s="29"/>
      <c r="H32" s="29"/>
      <c r="I32" s="29"/>
    </row>
    <row r="33" spans="1:9" ht="9.75" customHeight="1">
      <c r="A33" s="28" t="s">
        <v>20</v>
      </c>
    </row>
    <row r="34" spans="1:9" ht="9.75" customHeight="1">
      <c r="A34" s="324" t="s">
        <v>21</v>
      </c>
      <c r="B34" s="324"/>
      <c r="C34" s="324"/>
      <c r="D34" s="324"/>
      <c r="E34" s="324"/>
      <c r="F34" s="324"/>
      <c r="G34" s="324"/>
      <c r="H34" s="324"/>
      <c r="I34" s="324"/>
    </row>
    <row r="35" spans="1:9">
      <c r="A35" s="27" t="s">
        <v>22</v>
      </c>
    </row>
  </sheetData>
  <mergeCells count="8">
    <mergeCell ref="A8:B9"/>
    <mergeCell ref="C8:C9"/>
    <mergeCell ref="A34:I34"/>
    <mergeCell ref="A18:I18"/>
    <mergeCell ref="H8:H9"/>
    <mergeCell ref="I8:I9"/>
    <mergeCell ref="F24:F25"/>
    <mergeCell ref="G24:G25"/>
  </mergeCells>
  <phoneticPr fontId="1"/>
  <printOptions gridLinesSet="0"/>
  <pageMargins left="0.75" right="0.75" top="1" bottom="1" header="0.5" footer="0.5"/>
  <pageSetup paperSize="9" orientation="portrait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Sheet2"/>
  <dimension ref="A1:I35"/>
  <sheetViews>
    <sheetView showGridLines="0" zoomScale="125" zoomScaleNormal="125" workbookViewId="0"/>
  </sheetViews>
  <sheetFormatPr defaultColWidth="11.25" defaultRowHeight="10.5"/>
  <cols>
    <col min="1" max="1" width="9.625" style="3" customWidth="1"/>
    <col min="2" max="2" width="1.25" style="3" customWidth="1"/>
    <col min="3" max="3" width="11.625" style="3" customWidth="1"/>
    <col min="4" max="9" width="10.75" style="3" customWidth="1"/>
    <col min="10" max="16384" width="11.25" style="3"/>
  </cols>
  <sheetData>
    <row r="1" spans="1:9" ht="13.5">
      <c r="A1" s="1" t="s">
        <v>23</v>
      </c>
      <c r="B1" s="2"/>
      <c r="C1" s="2"/>
      <c r="D1" s="2"/>
      <c r="E1" s="2"/>
      <c r="F1" s="2"/>
      <c r="G1" s="2"/>
      <c r="H1" s="2"/>
      <c r="I1" s="2"/>
    </row>
    <row r="2" spans="1:9" ht="3" customHeight="1"/>
    <row r="3" spans="1:9" ht="13.5">
      <c r="A3" s="4" t="s">
        <v>0</v>
      </c>
      <c r="B3" s="2"/>
      <c r="C3" s="2"/>
      <c r="D3" s="2"/>
      <c r="E3" s="2"/>
      <c r="F3" s="2"/>
      <c r="G3" s="2"/>
      <c r="H3" s="2"/>
      <c r="I3" s="2"/>
    </row>
    <row r="4" spans="1:9" ht="3.75" customHeight="1"/>
    <row r="5" spans="1:9">
      <c r="A5" s="5" t="s">
        <v>1</v>
      </c>
    </row>
    <row r="6" spans="1:9" ht="3.75" customHeight="1"/>
    <row r="7" spans="1:9" ht="1.5" customHeight="1">
      <c r="A7" s="6"/>
      <c r="B7" s="6"/>
      <c r="C7" s="6"/>
      <c r="D7" s="6"/>
      <c r="E7" s="6"/>
      <c r="F7" s="6"/>
      <c r="G7" s="6"/>
      <c r="H7" s="6"/>
      <c r="I7" s="6"/>
    </row>
    <row r="8" spans="1:9">
      <c r="C8" s="7"/>
      <c r="D8" s="8" t="s">
        <v>2</v>
      </c>
      <c r="E8" s="9"/>
      <c r="F8" s="9"/>
      <c r="G8" s="9"/>
      <c r="H8" s="7"/>
      <c r="I8" s="7"/>
    </row>
    <row r="9" spans="1:9">
      <c r="A9" s="10"/>
      <c r="B9" s="10"/>
      <c r="C9" s="11"/>
      <c r="D9" s="12" t="s">
        <v>24</v>
      </c>
      <c r="E9" s="12" t="s">
        <v>3</v>
      </c>
      <c r="F9" s="12" t="s">
        <v>4</v>
      </c>
      <c r="G9" s="12" t="s">
        <v>5</v>
      </c>
      <c r="H9" s="11"/>
      <c r="I9" s="11"/>
    </row>
    <row r="10" spans="1:9" ht="6" customHeight="1">
      <c r="C10" s="7"/>
    </row>
    <row r="11" spans="1:9">
      <c r="A11" s="13" t="s">
        <v>6</v>
      </c>
      <c r="C11" s="14">
        <f>SUM(D11:G11)</f>
        <v>7489</v>
      </c>
      <c r="D11" s="15">
        <v>1972</v>
      </c>
      <c r="E11" s="16" t="s">
        <v>7</v>
      </c>
      <c r="F11" s="16" t="s">
        <v>7</v>
      </c>
      <c r="G11" s="15">
        <v>5517</v>
      </c>
      <c r="H11" s="15">
        <v>7495</v>
      </c>
      <c r="I11" s="15">
        <v>489</v>
      </c>
    </row>
    <row r="12" spans="1:9">
      <c r="A12" s="17" t="s">
        <v>8</v>
      </c>
      <c r="C12" s="14">
        <f>SUM(D12:G12)</f>
        <v>6542</v>
      </c>
      <c r="D12" s="15">
        <v>1939</v>
      </c>
      <c r="E12" s="16" t="s">
        <v>7</v>
      </c>
      <c r="F12" s="16" t="s">
        <v>7</v>
      </c>
      <c r="G12" s="15">
        <v>4603</v>
      </c>
      <c r="H12" s="15">
        <v>6532</v>
      </c>
      <c r="I12" s="15">
        <v>499</v>
      </c>
    </row>
    <row r="13" spans="1:9">
      <c r="A13" s="17" t="s">
        <v>9</v>
      </c>
      <c r="C13" s="14">
        <f>SUM(D13:G13)</f>
        <v>6787</v>
      </c>
      <c r="D13" s="15">
        <v>2006</v>
      </c>
      <c r="E13" s="16" t="s">
        <v>7</v>
      </c>
      <c r="F13" s="16" t="s">
        <v>7</v>
      </c>
      <c r="G13" s="15">
        <v>4781</v>
      </c>
      <c r="H13" s="15">
        <v>6683</v>
      </c>
      <c r="I13" s="15">
        <v>603</v>
      </c>
    </row>
    <row r="14" spans="1:9">
      <c r="A14" s="17" t="s">
        <v>10</v>
      </c>
      <c r="C14" s="14">
        <v>6968</v>
      </c>
      <c r="D14" s="15">
        <v>1921</v>
      </c>
      <c r="E14" s="16" t="s">
        <v>7</v>
      </c>
      <c r="F14" s="16" t="s">
        <v>7</v>
      </c>
      <c r="G14" s="15">
        <v>5047</v>
      </c>
      <c r="H14" s="15">
        <v>7000</v>
      </c>
      <c r="I14" s="15">
        <v>571</v>
      </c>
    </row>
    <row r="15" spans="1:9">
      <c r="A15" s="18" t="s">
        <v>11</v>
      </c>
      <c r="B15" s="19"/>
      <c r="C15" s="20">
        <f>SUM(D15:G15)</f>
        <v>8545</v>
      </c>
      <c r="D15" s="21">
        <v>2437</v>
      </c>
      <c r="E15" s="22" t="s">
        <v>7</v>
      </c>
      <c r="F15" s="22" t="s">
        <v>7</v>
      </c>
      <c r="G15" s="21">
        <v>6108</v>
      </c>
      <c r="H15" s="21">
        <v>8355</v>
      </c>
      <c r="I15" s="21">
        <v>761</v>
      </c>
    </row>
    <row r="16" spans="1:9" ht="6" customHeight="1">
      <c r="A16" s="10"/>
      <c r="B16" s="10"/>
      <c r="C16" s="11"/>
      <c r="D16" s="10"/>
      <c r="E16" s="23"/>
      <c r="F16" s="23"/>
      <c r="G16" s="10"/>
      <c r="H16" s="10"/>
      <c r="I16" s="10"/>
    </row>
    <row r="17" spans="1:9" ht="6" customHeight="1">
      <c r="E17" s="13"/>
      <c r="F17" s="13"/>
    </row>
    <row r="18" spans="1:9" ht="13.5">
      <c r="A18" s="4" t="s">
        <v>12</v>
      </c>
      <c r="B18" s="2"/>
      <c r="C18" s="2"/>
      <c r="D18" s="2"/>
      <c r="E18" s="2"/>
      <c r="F18" s="2"/>
      <c r="G18" s="2"/>
      <c r="H18" s="2"/>
      <c r="I18" s="2"/>
    </row>
    <row r="19" spans="1:9" ht="3.75" customHeight="1"/>
    <row r="20" spans="1:9">
      <c r="A20" s="5" t="s">
        <v>13</v>
      </c>
    </row>
    <row r="21" spans="1:9" ht="3.75" customHeight="1"/>
    <row r="22" spans="1:9" ht="1.5" customHeight="1">
      <c r="A22" s="6"/>
      <c r="B22" s="6"/>
      <c r="C22" s="6"/>
      <c r="D22" s="6"/>
      <c r="E22" s="6"/>
      <c r="F22" s="6"/>
      <c r="G22" s="6"/>
      <c r="H22" s="6"/>
      <c r="I22" s="6"/>
    </row>
    <row r="23" spans="1:9">
      <c r="C23" s="7"/>
      <c r="D23" s="8" t="s">
        <v>2</v>
      </c>
      <c r="E23" s="9"/>
      <c r="F23" s="9"/>
      <c r="G23" s="9"/>
      <c r="H23" s="7"/>
      <c r="I23" s="7"/>
    </row>
    <row r="24" spans="1:9">
      <c r="A24" s="2" t="s">
        <v>14</v>
      </c>
      <c r="B24" s="2"/>
      <c r="C24" s="24" t="s">
        <v>15</v>
      </c>
      <c r="D24" s="8" t="s">
        <v>25</v>
      </c>
      <c r="E24" s="9"/>
      <c r="F24" s="7"/>
      <c r="G24" s="7"/>
      <c r="H24" s="24" t="s">
        <v>16</v>
      </c>
      <c r="I24" s="24" t="s">
        <v>17</v>
      </c>
    </row>
    <row r="25" spans="1:9">
      <c r="A25" s="10"/>
      <c r="B25" s="10"/>
      <c r="C25" s="11"/>
      <c r="D25" s="12" t="s">
        <v>18</v>
      </c>
      <c r="E25" s="12" t="s">
        <v>19</v>
      </c>
      <c r="F25" s="11"/>
      <c r="G25" s="11"/>
      <c r="H25" s="11"/>
      <c r="I25" s="11"/>
    </row>
    <row r="26" spans="1:9" ht="6" customHeight="1">
      <c r="C26" s="7"/>
    </row>
    <row r="27" spans="1:9">
      <c r="A27" s="13" t="s">
        <v>6</v>
      </c>
      <c r="C27" s="14">
        <f>SUM(D27:G27)</f>
        <v>32318</v>
      </c>
      <c r="D27" s="15">
        <v>134</v>
      </c>
      <c r="E27" s="15">
        <v>25594</v>
      </c>
      <c r="F27" s="16" t="s">
        <v>7</v>
      </c>
      <c r="G27" s="15">
        <v>6590</v>
      </c>
      <c r="H27" s="15">
        <v>32290</v>
      </c>
      <c r="I27" s="15">
        <v>128</v>
      </c>
    </row>
    <row r="28" spans="1:9">
      <c r="A28" s="17" t="s">
        <v>8</v>
      </c>
      <c r="C28" s="14">
        <f>SUM(D28:G28)</f>
        <v>38510</v>
      </c>
      <c r="D28" s="15">
        <v>232</v>
      </c>
      <c r="E28" s="15">
        <v>29808</v>
      </c>
      <c r="F28" s="16" t="s">
        <v>7</v>
      </c>
      <c r="G28" s="15">
        <v>8470</v>
      </c>
      <c r="H28" s="15">
        <v>38568</v>
      </c>
      <c r="I28" s="15">
        <v>70</v>
      </c>
    </row>
    <row r="29" spans="1:9">
      <c r="A29" s="17" t="s">
        <v>9</v>
      </c>
      <c r="C29" s="14">
        <f>SUM(D29:G29)</f>
        <v>38401</v>
      </c>
      <c r="D29" s="15">
        <v>389</v>
      </c>
      <c r="E29" s="15">
        <v>29223</v>
      </c>
      <c r="F29" s="15">
        <v>1</v>
      </c>
      <c r="G29" s="15">
        <v>8788</v>
      </c>
      <c r="H29" s="15">
        <v>38297</v>
      </c>
      <c r="I29" s="15">
        <v>174</v>
      </c>
    </row>
    <row r="30" spans="1:9">
      <c r="A30" s="17" t="s">
        <v>10</v>
      </c>
      <c r="C30" s="14">
        <v>35158</v>
      </c>
      <c r="D30" s="15">
        <v>481</v>
      </c>
      <c r="E30" s="15">
        <v>26712</v>
      </c>
      <c r="F30" s="16" t="s">
        <v>7</v>
      </c>
      <c r="G30" s="15">
        <v>7965</v>
      </c>
      <c r="H30" s="15">
        <v>35200</v>
      </c>
      <c r="I30" s="15">
        <v>132</v>
      </c>
    </row>
    <row r="31" spans="1:9">
      <c r="A31" s="18" t="s">
        <v>11</v>
      </c>
      <c r="B31" s="19"/>
      <c r="C31" s="20">
        <f>SUM(D31:G31)</f>
        <v>32153</v>
      </c>
      <c r="D31" s="21">
        <v>277</v>
      </c>
      <c r="E31" s="21">
        <v>23924</v>
      </c>
      <c r="F31" s="22" t="s">
        <v>7</v>
      </c>
      <c r="G31" s="21">
        <v>7952</v>
      </c>
      <c r="H31" s="21">
        <v>32191</v>
      </c>
      <c r="I31" s="21">
        <v>94</v>
      </c>
    </row>
    <row r="32" spans="1:9" ht="6" customHeight="1">
      <c r="A32" s="10"/>
      <c r="B32" s="10"/>
      <c r="C32" s="25"/>
      <c r="D32" s="26"/>
      <c r="E32" s="26"/>
      <c r="F32" s="26"/>
      <c r="G32" s="26"/>
      <c r="H32" s="26"/>
      <c r="I32" s="26"/>
    </row>
    <row r="33" spans="1:1" ht="9.75" customHeight="1">
      <c r="A33" s="5" t="s">
        <v>20</v>
      </c>
    </row>
    <row r="34" spans="1:1" ht="9.75" customHeight="1">
      <c r="A34" s="5" t="s">
        <v>21</v>
      </c>
    </row>
    <row r="35" spans="1:1">
      <c r="A35" s="3" t="s">
        <v>22</v>
      </c>
    </row>
  </sheetData>
  <phoneticPr fontId="1"/>
  <printOptions gridLinesSet="0"/>
  <pageMargins left="0.75" right="0.75" top="1" bottom="1" header="0.5" footer="0.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19"/>
  <sheetViews>
    <sheetView showGridLines="0" zoomScale="125" zoomScaleNormal="125" workbookViewId="0"/>
  </sheetViews>
  <sheetFormatPr defaultColWidth="11.25" defaultRowHeight="10.5"/>
  <cols>
    <col min="1" max="1" width="9.625" style="192" customWidth="1"/>
    <col min="2" max="2" width="13.25" style="192" customWidth="1"/>
    <col min="3" max="7" width="12.625" style="192" customWidth="1"/>
    <col min="8" max="8" width="1" style="192" customWidth="1"/>
    <col min="9" max="9" width="9.625" style="192" customWidth="1"/>
    <col min="10" max="10" width="11.125" style="192" customWidth="1"/>
    <col min="11" max="11" width="10.75" style="192" customWidth="1"/>
    <col min="12" max="13" width="10.375" style="192" customWidth="1"/>
    <col min="14" max="14" width="11.75" style="192" customWidth="1"/>
    <col min="15" max="16" width="10.75" style="192" customWidth="1"/>
    <col min="17" max="16384" width="11.25" style="192"/>
  </cols>
  <sheetData>
    <row r="1" spans="1:16" ht="13.5">
      <c r="A1" s="190" t="s">
        <v>135</v>
      </c>
      <c r="B1" s="191"/>
      <c r="C1" s="191"/>
      <c r="D1" s="191"/>
      <c r="E1" s="191"/>
      <c r="F1" s="191"/>
      <c r="G1" s="191"/>
    </row>
    <row r="2" spans="1:16" ht="3" customHeight="1"/>
    <row r="3" spans="1:16" ht="13.5">
      <c r="A3" s="222" t="s">
        <v>136</v>
      </c>
      <c r="B3" s="191"/>
      <c r="C3" s="191"/>
      <c r="D3" s="191"/>
      <c r="E3" s="191"/>
      <c r="F3" s="191"/>
      <c r="G3" s="191"/>
      <c r="I3" s="237" t="s">
        <v>137</v>
      </c>
      <c r="J3" s="237"/>
      <c r="K3" s="237"/>
      <c r="L3" s="237"/>
      <c r="M3" s="237"/>
      <c r="N3" s="237"/>
      <c r="O3" s="237"/>
      <c r="P3" s="237"/>
    </row>
    <row r="4" spans="1:16" ht="3.75" customHeight="1"/>
    <row r="5" spans="1:16">
      <c r="A5" s="195" t="s">
        <v>100</v>
      </c>
      <c r="I5" s="195" t="s">
        <v>99</v>
      </c>
    </row>
    <row r="6" spans="1:16" ht="2.25" customHeight="1"/>
    <row r="7" spans="1:16" ht="1.5" customHeight="1"/>
    <row r="8" spans="1:16">
      <c r="A8" s="238" t="s">
        <v>31</v>
      </c>
      <c r="B8" s="239" t="s">
        <v>117</v>
      </c>
      <c r="C8" s="196" t="s">
        <v>138</v>
      </c>
      <c r="D8" s="196"/>
      <c r="E8" s="196"/>
      <c r="F8" s="240" t="s">
        <v>16</v>
      </c>
      <c r="G8" s="241" t="s">
        <v>17</v>
      </c>
      <c r="H8" s="197"/>
      <c r="I8" s="242" t="s">
        <v>50</v>
      </c>
      <c r="J8" s="244" t="s">
        <v>117</v>
      </c>
      <c r="K8" s="198" t="s">
        <v>138</v>
      </c>
      <c r="L8" s="198"/>
      <c r="M8" s="198"/>
      <c r="N8" s="198"/>
      <c r="O8" s="246" t="s">
        <v>16</v>
      </c>
      <c r="P8" s="248" t="s">
        <v>17</v>
      </c>
    </row>
    <row r="9" spans="1:16">
      <c r="A9" s="238"/>
      <c r="B9" s="239"/>
      <c r="C9" s="223" t="s">
        <v>109</v>
      </c>
      <c r="D9" s="223" t="s">
        <v>75</v>
      </c>
      <c r="E9" s="223" t="s">
        <v>5</v>
      </c>
      <c r="F9" s="240"/>
      <c r="G9" s="241"/>
      <c r="H9" s="200"/>
      <c r="I9" s="243"/>
      <c r="J9" s="245"/>
      <c r="K9" s="223" t="s">
        <v>49</v>
      </c>
      <c r="L9" s="223" t="s">
        <v>19</v>
      </c>
      <c r="M9" s="223" t="s">
        <v>4</v>
      </c>
      <c r="N9" s="224" t="s">
        <v>5</v>
      </c>
      <c r="O9" s="247"/>
      <c r="P9" s="249"/>
    </row>
    <row r="10" spans="1:16" ht="3" customHeight="1">
      <c r="A10" s="202"/>
      <c r="I10" s="203"/>
    </row>
    <row r="11" spans="1:16">
      <c r="A11" s="226" t="s">
        <v>148</v>
      </c>
      <c r="B11" s="205">
        <v>16326</v>
      </c>
      <c r="C11" s="205">
        <v>2581</v>
      </c>
      <c r="D11" s="206">
        <v>0</v>
      </c>
      <c r="E11" s="205">
        <v>13745</v>
      </c>
      <c r="F11" s="205">
        <v>16501</v>
      </c>
      <c r="G11" s="205">
        <v>753</v>
      </c>
      <c r="I11" s="227" t="s">
        <v>148</v>
      </c>
      <c r="J11" s="205">
        <v>23809</v>
      </c>
      <c r="K11" s="205">
        <v>32</v>
      </c>
      <c r="L11" s="205">
        <v>7383</v>
      </c>
      <c r="M11" s="206">
        <v>0</v>
      </c>
      <c r="N11" s="205">
        <v>16394</v>
      </c>
      <c r="O11" s="205">
        <v>23848</v>
      </c>
      <c r="P11" s="205">
        <v>38</v>
      </c>
    </row>
    <row r="12" spans="1:16">
      <c r="A12" s="227" t="s">
        <v>149</v>
      </c>
      <c r="B12" s="205">
        <v>16790</v>
      </c>
      <c r="C12" s="205">
        <v>2433</v>
      </c>
      <c r="D12" s="206">
        <v>0</v>
      </c>
      <c r="E12" s="205">
        <v>14357</v>
      </c>
      <c r="F12" s="205">
        <v>16817</v>
      </c>
      <c r="G12" s="205">
        <v>726</v>
      </c>
      <c r="I12" s="227" t="s">
        <v>149</v>
      </c>
      <c r="J12" s="205">
        <v>21609</v>
      </c>
      <c r="K12" s="205">
        <v>38</v>
      </c>
      <c r="L12" s="205">
        <v>6300</v>
      </c>
      <c r="M12" s="206">
        <v>1</v>
      </c>
      <c r="N12" s="205">
        <v>15270</v>
      </c>
      <c r="O12" s="205">
        <v>21592</v>
      </c>
      <c r="P12" s="205">
        <v>55</v>
      </c>
    </row>
    <row r="13" spans="1:16">
      <c r="A13" s="227" t="s">
        <v>150</v>
      </c>
      <c r="B13" s="205">
        <v>16089</v>
      </c>
      <c r="C13" s="205">
        <v>2657</v>
      </c>
      <c r="D13" s="206">
        <v>0</v>
      </c>
      <c r="E13" s="205">
        <v>13432</v>
      </c>
      <c r="F13" s="205">
        <v>15925</v>
      </c>
      <c r="G13" s="205">
        <v>890</v>
      </c>
      <c r="I13" s="227" t="s">
        <v>150</v>
      </c>
      <c r="J13" s="205">
        <v>22800</v>
      </c>
      <c r="K13" s="205">
        <v>20</v>
      </c>
      <c r="L13" s="205">
        <v>6240</v>
      </c>
      <c r="M13" s="206">
        <v>0</v>
      </c>
      <c r="N13" s="205">
        <v>16540</v>
      </c>
      <c r="O13" s="205">
        <v>22755</v>
      </c>
      <c r="P13" s="205">
        <v>100</v>
      </c>
    </row>
    <row r="14" spans="1:16">
      <c r="A14" s="227" t="s">
        <v>151</v>
      </c>
      <c r="B14" s="205">
        <v>17637</v>
      </c>
      <c r="C14" s="205">
        <v>2713</v>
      </c>
      <c r="D14" s="206">
        <v>0</v>
      </c>
      <c r="E14" s="205">
        <v>14924</v>
      </c>
      <c r="F14" s="205">
        <v>17636</v>
      </c>
      <c r="G14" s="205">
        <v>891</v>
      </c>
      <c r="I14" s="227" t="s">
        <v>151</v>
      </c>
      <c r="J14" s="205">
        <v>20591</v>
      </c>
      <c r="K14" s="205">
        <v>16</v>
      </c>
      <c r="L14" s="205">
        <v>4483</v>
      </c>
      <c r="M14" s="206">
        <v>0</v>
      </c>
      <c r="N14" s="205">
        <v>16092</v>
      </c>
      <c r="O14" s="205">
        <v>20587</v>
      </c>
      <c r="P14" s="205">
        <v>104</v>
      </c>
    </row>
    <row r="15" spans="1:16">
      <c r="A15" s="228">
        <v>3</v>
      </c>
      <c r="B15" s="225">
        <v>17155</v>
      </c>
      <c r="C15" s="212">
        <v>2480</v>
      </c>
      <c r="D15" s="213">
        <v>0</v>
      </c>
      <c r="E15" s="212">
        <v>14675</v>
      </c>
      <c r="F15" s="212">
        <v>17179</v>
      </c>
      <c r="G15" s="212">
        <v>867</v>
      </c>
      <c r="I15" s="228">
        <v>3</v>
      </c>
      <c r="J15" s="225">
        <v>20941</v>
      </c>
      <c r="K15" s="212">
        <v>7</v>
      </c>
      <c r="L15" s="212">
        <v>4973</v>
      </c>
      <c r="M15" s="213">
        <v>0</v>
      </c>
      <c r="N15" s="212">
        <v>15961</v>
      </c>
      <c r="O15" s="212">
        <v>21009</v>
      </c>
      <c r="P15" s="212">
        <v>36</v>
      </c>
    </row>
    <row r="16" spans="1:16" ht="3" customHeight="1">
      <c r="A16" s="200"/>
      <c r="B16" s="215"/>
      <c r="C16" s="200"/>
      <c r="D16" s="216"/>
      <c r="E16" s="200"/>
      <c r="F16" s="200"/>
      <c r="G16" s="200"/>
      <c r="H16" s="200"/>
      <c r="I16" s="214"/>
      <c r="J16" s="217"/>
      <c r="K16" s="217"/>
      <c r="L16" s="217"/>
      <c r="M16" s="217"/>
      <c r="N16" s="200"/>
      <c r="O16" s="200"/>
      <c r="P16" s="200"/>
    </row>
    <row r="17" spans="1:14" ht="10.5" customHeight="1">
      <c r="A17" s="218" t="s">
        <v>114</v>
      </c>
      <c r="D17" s="204"/>
      <c r="E17" s="197"/>
      <c r="F17" s="197"/>
      <c r="G17" s="197"/>
      <c r="I17" s="219" t="s">
        <v>152</v>
      </c>
      <c r="J17" s="219"/>
      <c r="K17" s="219"/>
      <c r="L17" s="219"/>
      <c r="M17" s="219"/>
    </row>
    <row r="18" spans="1:14" ht="10.5" customHeight="1">
      <c r="A18" s="220"/>
      <c r="D18" s="204"/>
      <c r="I18" s="220" t="s">
        <v>153</v>
      </c>
      <c r="J18" s="195"/>
      <c r="K18" s="195"/>
      <c r="L18" s="195"/>
      <c r="M18" s="195"/>
    </row>
    <row r="19" spans="1:14" ht="13.5" customHeight="1">
      <c r="E19" s="221"/>
      <c r="I19" s="192" t="s">
        <v>22</v>
      </c>
      <c r="N19" s="221"/>
    </row>
  </sheetData>
  <mergeCells count="9">
    <mergeCell ref="I3:P3"/>
    <mergeCell ref="A8:A9"/>
    <mergeCell ref="B8:B9"/>
    <mergeCell ref="F8:F9"/>
    <mergeCell ref="G8:G9"/>
    <mergeCell ref="I8:I9"/>
    <mergeCell ref="J8:J9"/>
    <mergeCell ref="O8:O9"/>
    <mergeCell ref="P8:P9"/>
  </mergeCells>
  <phoneticPr fontId="1"/>
  <printOptions gridLinesSet="0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19"/>
  <sheetViews>
    <sheetView showGridLines="0" zoomScale="125" zoomScaleNormal="125" workbookViewId="0"/>
  </sheetViews>
  <sheetFormatPr defaultColWidth="11.25" defaultRowHeight="10.5"/>
  <cols>
    <col min="1" max="1" width="9" style="192" customWidth="1"/>
    <col min="2" max="2" width="1.25" style="192" customWidth="1"/>
    <col min="3" max="3" width="13.25" style="192" customWidth="1"/>
    <col min="4" max="8" width="12.625" style="192" customWidth="1"/>
    <col min="9" max="9" width="1" style="192" customWidth="1"/>
    <col min="10" max="10" width="8.875" style="192" customWidth="1"/>
    <col min="11" max="11" width="1.25" style="192" customWidth="1"/>
    <col min="12" max="12" width="11.125" style="192" customWidth="1"/>
    <col min="13" max="13" width="10.75" style="192" customWidth="1"/>
    <col min="14" max="15" width="10.375" style="192" customWidth="1"/>
    <col min="16" max="16" width="11.75" style="192" customWidth="1"/>
    <col min="17" max="18" width="10.75" style="192" customWidth="1"/>
    <col min="19" max="16384" width="11.25" style="192"/>
  </cols>
  <sheetData>
    <row r="1" spans="1:18" ht="13.5">
      <c r="A1" s="190" t="s">
        <v>135</v>
      </c>
      <c r="B1" s="191"/>
      <c r="C1" s="191"/>
      <c r="D1" s="191"/>
      <c r="E1" s="191"/>
      <c r="F1" s="191"/>
      <c r="G1" s="191"/>
      <c r="H1" s="191"/>
    </row>
    <row r="2" spans="1:18" ht="3" customHeight="1"/>
    <row r="3" spans="1:18" ht="13.5">
      <c r="A3" s="194" t="s">
        <v>136</v>
      </c>
      <c r="B3" s="191"/>
      <c r="C3" s="191"/>
      <c r="D3" s="191"/>
      <c r="E3" s="191"/>
      <c r="F3" s="191"/>
      <c r="G3" s="191"/>
      <c r="H3" s="191"/>
      <c r="J3" s="237" t="s">
        <v>137</v>
      </c>
      <c r="K3" s="237"/>
      <c r="L3" s="237"/>
      <c r="M3" s="237"/>
      <c r="N3" s="237"/>
      <c r="O3" s="237"/>
      <c r="P3" s="237"/>
      <c r="Q3" s="237"/>
      <c r="R3" s="237"/>
    </row>
    <row r="4" spans="1:18" ht="3.75" customHeight="1"/>
    <row r="5" spans="1:18">
      <c r="A5" s="195" t="s">
        <v>100</v>
      </c>
      <c r="J5" s="195" t="s">
        <v>99</v>
      </c>
    </row>
    <row r="6" spans="1:18" ht="2.25" customHeight="1"/>
    <row r="7" spans="1:18" ht="1.5" customHeight="1"/>
    <row r="8" spans="1:18">
      <c r="A8" s="238" t="s">
        <v>31</v>
      </c>
      <c r="B8" s="240"/>
      <c r="C8" s="250" t="s">
        <v>117</v>
      </c>
      <c r="D8" s="196" t="s">
        <v>138</v>
      </c>
      <c r="E8" s="196"/>
      <c r="F8" s="196"/>
      <c r="G8" s="240" t="s">
        <v>16</v>
      </c>
      <c r="H8" s="241" t="s">
        <v>17</v>
      </c>
      <c r="I8" s="197"/>
      <c r="J8" s="251" t="s">
        <v>50</v>
      </c>
      <c r="K8" s="242"/>
      <c r="L8" s="253" t="s">
        <v>117</v>
      </c>
      <c r="M8" s="198" t="s">
        <v>138</v>
      </c>
      <c r="N8" s="198"/>
      <c r="O8" s="198"/>
      <c r="P8" s="198"/>
      <c r="Q8" s="246" t="s">
        <v>16</v>
      </c>
      <c r="R8" s="248" t="s">
        <v>17</v>
      </c>
    </row>
    <row r="9" spans="1:18">
      <c r="A9" s="238"/>
      <c r="B9" s="240"/>
      <c r="C9" s="250"/>
      <c r="D9" s="199" t="s">
        <v>109</v>
      </c>
      <c r="E9" s="199" t="s">
        <v>75</v>
      </c>
      <c r="F9" s="199" t="s">
        <v>5</v>
      </c>
      <c r="G9" s="240"/>
      <c r="H9" s="241"/>
      <c r="I9" s="200"/>
      <c r="J9" s="252"/>
      <c r="K9" s="243"/>
      <c r="L9" s="254"/>
      <c r="M9" s="199" t="s">
        <v>49</v>
      </c>
      <c r="N9" s="199" t="s">
        <v>19</v>
      </c>
      <c r="O9" s="199" t="s">
        <v>4</v>
      </c>
      <c r="P9" s="201" t="s">
        <v>5</v>
      </c>
      <c r="Q9" s="247"/>
      <c r="R9" s="249"/>
    </row>
    <row r="10" spans="1:18" ht="3" customHeight="1">
      <c r="A10" s="197"/>
      <c r="B10" s="202"/>
      <c r="K10" s="203"/>
    </row>
    <row r="11" spans="1:18">
      <c r="A11" s="204" t="s">
        <v>144</v>
      </c>
      <c r="B11" s="203"/>
      <c r="C11" s="205">
        <v>16001</v>
      </c>
      <c r="D11" s="205">
        <v>2943</v>
      </c>
      <c r="E11" s="206">
        <v>0</v>
      </c>
      <c r="F11" s="205">
        <v>13058</v>
      </c>
      <c r="G11" s="205">
        <v>16114</v>
      </c>
      <c r="H11" s="205">
        <v>928</v>
      </c>
      <c r="J11" s="207" t="s">
        <v>144</v>
      </c>
      <c r="K11" s="203"/>
      <c r="L11" s="205">
        <v>25183</v>
      </c>
      <c r="M11" s="205">
        <v>49</v>
      </c>
      <c r="N11" s="205">
        <v>8891</v>
      </c>
      <c r="O11" s="206">
        <v>0</v>
      </c>
      <c r="P11" s="205">
        <v>16243</v>
      </c>
      <c r="Q11" s="205">
        <v>25253</v>
      </c>
      <c r="R11" s="205">
        <v>77</v>
      </c>
    </row>
    <row r="12" spans="1:18">
      <c r="A12" s="207" t="s">
        <v>141</v>
      </c>
      <c r="B12" s="203"/>
      <c r="C12" s="205">
        <v>16326</v>
      </c>
      <c r="D12" s="205">
        <v>2581</v>
      </c>
      <c r="E12" s="206">
        <v>0</v>
      </c>
      <c r="F12" s="205">
        <v>13745</v>
      </c>
      <c r="G12" s="205">
        <v>16501</v>
      </c>
      <c r="H12" s="205">
        <v>753</v>
      </c>
      <c r="J12" s="207" t="s">
        <v>141</v>
      </c>
      <c r="K12" s="203"/>
      <c r="L12" s="205">
        <v>23809</v>
      </c>
      <c r="M12" s="205">
        <v>32</v>
      </c>
      <c r="N12" s="205">
        <v>7383</v>
      </c>
      <c r="O12" s="206">
        <v>0</v>
      </c>
      <c r="P12" s="205">
        <v>16394</v>
      </c>
      <c r="Q12" s="205">
        <v>23848</v>
      </c>
      <c r="R12" s="205">
        <v>38</v>
      </c>
    </row>
    <row r="13" spans="1:18">
      <c r="A13" s="207" t="s">
        <v>142</v>
      </c>
      <c r="B13" s="203"/>
      <c r="C13" s="205">
        <v>16790</v>
      </c>
      <c r="D13" s="205">
        <v>2433</v>
      </c>
      <c r="E13" s="206">
        <v>0</v>
      </c>
      <c r="F13" s="205">
        <v>14357</v>
      </c>
      <c r="G13" s="205">
        <v>16817</v>
      </c>
      <c r="H13" s="205">
        <v>726</v>
      </c>
      <c r="J13" s="207" t="s">
        <v>142</v>
      </c>
      <c r="K13" s="203"/>
      <c r="L13" s="205">
        <v>21609</v>
      </c>
      <c r="M13" s="205">
        <v>38</v>
      </c>
      <c r="N13" s="205">
        <v>6300</v>
      </c>
      <c r="O13" s="206">
        <v>1</v>
      </c>
      <c r="P13" s="205">
        <v>15270</v>
      </c>
      <c r="Q13" s="205">
        <v>21592</v>
      </c>
      <c r="R13" s="205">
        <v>55</v>
      </c>
    </row>
    <row r="14" spans="1:18">
      <c r="A14" s="207" t="s">
        <v>145</v>
      </c>
      <c r="C14" s="208">
        <v>16089</v>
      </c>
      <c r="D14" s="205">
        <v>2657</v>
      </c>
      <c r="E14" s="206">
        <v>0</v>
      </c>
      <c r="F14" s="205">
        <v>13432</v>
      </c>
      <c r="G14" s="205">
        <v>15925</v>
      </c>
      <c r="H14" s="205">
        <v>890</v>
      </c>
      <c r="J14" s="207" t="s">
        <v>145</v>
      </c>
      <c r="K14" s="203"/>
      <c r="L14" s="208">
        <v>22800</v>
      </c>
      <c r="M14" s="205">
        <v>20</v>
      </c>
      <c r="N14" s="205">
        <v>6240</v>
      </c>
      <c r="O14" s="206">
        <v>0</v>
      </c>
      <c r="P14" s="205">
        <v>16540</v>
      </c>
      <c r="Q14" s="205">
        <v>22755</v>
      </c>
      <c r="R14" s="205">
        <v>100</v>
      </c>
    </row>
    <row r="15" spans="1:18">
      <c r="A15" s="209" t="s">
        <v>147</v>
      </c>
      <c r="B15" s="210"/>
      <c r="C15" s="211">
        <v>17637</v>
      </c>
      <c r="D15" s="212">
        <v>2713</v>
      </c>
      <c r="E15" s="213">
        <v>0</v>
      </c>
      <c r="F15" s="212">
        <v>14924</v>
      </c>
      <c r="G15" s="212">
        <v>17636</v>
      </c>
      <c r="H15" s="212">
        <v>891</v>
      </c>
      <c r="J15" s="209" t="s">
        <v>146</v>
      </c>
      <c r="K15" s="210"/>
      <c r="L15" s="211">
        <v>20591</v>
      </c>
      <c r="M15" s="212">
        <v>16</v>
      </c>
      <c r="N15" s="212">
        <v>4483</v>
      </c>
      <c r="O15" s="213">
        <v>0</v>
      </c>
      <c r="P15" s="212">
        <v>16092</v>
      </c>
      <c r="Q15" s="212">
        <v>20587</v>
      </c>
      <c r="R15" s="212">
        <v>104</v>
      </c>
    </row>
    <row r="16" spans="1:18" ht="3" customHeight="1">
      <c r="A16" s="200"/>
      <c r="B16" s="214"/>
      <c r="C16" s="215"/>
      <c r="D16" s="200"/>
      <c r="E16" s="216"/>
      <c r="F16" s="200"/>
      <c r="G16" s="200"/>
      <c r="H16" s="200"/>
      <c r="I16" s="200"/>
      <c r="J16" s="200"/>
      <c r="K16" s="214"/>
      <c r="L16" s="217"/>
      <c r="M16" s="217"/>
      <c r="N16" s="217"/>
      <c r="O16" s="217"/>
      <c r="P16" s="200"/>
      <c r="Q16" s="200"/>
      <c r="R16" s="200"/>
    </row>
    <row r="17" spans="1:16" ht="10.5" customHeight="1">
      <c r="A17" s="218" t="s">
        <v>114</v>
      </c>
      <c r="E17" s="204"/>
      <c r="F17" s="197"/>
      <c r="G17" s="197"/>
      <c r="H17" s="197"/>
      <c r="J17" s="219" t="s">
        <v>38</v>
      </c>
      <c r="K17" s="219"/>
      <c r="L17" s="219"/>
      <c r="M17" s="219"/>
      <c r="N17" s="219"/>
      <c r="O17" s="219"/>
    </row>
    <row r="18" spans="1:16" ht="10.5" customHeight="1">
      <c r="A18" s="220"/>
      <c r="E18" s="204"/>
      <c r="J18" s="220" t="s">
        <v>113</v>
      </c>
      <c r="K18" s="195"/>
      <c r="L18" s="195"/>
      <c r="M18" s="195"/>
      <c r="N18" s="195"/>
      <c r="O18" s="195"/>
    </row>
    <row r="19" spans="1:16" ht="13.5" customHeight="1">
      <c r="F19" s="221"/>
      <c r="J19" s="192" t="s">
        <v>22</v>
      </c>
      <c r="P19" s="221"/>
    </row>
  </sheetData>
  <mergeCells count="9">
    <mergeCell ref="J3:R3"/>
    <mergeCell ref="A8:B9"/>
    <mergeCell ref="C8:C9"/>
    <mergeCell ref="G8:G9"/>
    <mergeCell ref="H8:H9"/>
    <mergeCell ref="J8:K9"/>
    <mergeCell ref="L8:L9"/>
    <mergeCell ref="Q8:Q9"/>
    <mergeCell ref="R8:R9"/>
  </mergeCells>
  <phoneticPr fontId="1"/>
  <printOptions gridLinesSet="0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R19"/>
  <sheetViews>
    <sheetView showGridLines="0" zoomScale="125" zoomScaleNormal="125" workbookViewId="0"/>
  </sheetViews>
  <sheetFormatPr defaultColWidth="11.25" defaultRowHeight="10.5"/>
  <cols>
    <col min="1" max="1" width="9" style="192" customWidth="1"/>
    <col min="2" max="2" width="1.25" style="192" customWidth="1"/>
    <col min="3" max="3" width="13.25" style="192" customWidth="1"/>
    <col min="4" max="8" width="12.625" style="192" customWidth="1"/>
    <col min="9" max="9" width="1" style="192" customWidth="1"/>
    <col min="10" max="10" width="8.875" style="192" customWidth="1"/>
    <col min="11" max="11" width="1.25" style="192" customWidth="1"/>
    <col min="12" max="12" width="11.125" style="192" customWidth="1"/>
    <col min="13" max="13" width="10.75" style="192" customWidth="1"/>
    <col min="14" max="15" width="10.375" style="192" customWidth="1"/>
    <col min="16" max="16" width="11.75" style="192" customWidth="1"/>
    <col min="17" max="18" width="10.75" style="192" customWidth="1"/>
    <col min="19" max="16384" width="11.25" style="192"/>
  </cols>
  <sheetData>
    <row r="1" spans="1:18" ht="13.5">
      <c r="A1" s="190" t="s">
        <v>135</v>
      </c>
      <c r="B1" s="191"/>
      <c r="C1" s="191"/>
      <c r="D1" s="191"/>
      <c r="E1" s="191"/>
      <c r="F1" s="191"/>
      <c r="G1" s="191"/>
      <c r="H1" s="191"/>
    </row>
    <row r="2" spans="1:18" ht="3" customHeight="1"/>
    <row r="3" spans="1:18" ht="13.5">
      <c r="A3" s="193" t="s">
        <v>136</v>
      </c>
      <c r="B3" s="191"/>
      <c r="C3" s="191"/>
      <c r="D3" s="191"/>
      <c r="E3" s="191"/>
      <c r="F3" s="191"/>
      <c r="G3" s="191"/>
      <c r="H3" s="191"/>
      <c r="J3" s="237" t="s">
        <v>137</v>
      </c>
      <c r="K3" s="237"/>
      <c r="L3" s="237"/>
      <c r="M3" s="237"/>
      <c r="N3" s="237"/>
      <c r="O3" s="237"/>
      <c r="P3" s="237"/>
      <c r="Q3" s="237"/>
      <c r="R3" s="237"/>
    </row>
    <row r="4" spans="1:18" ht="3.75" customHeight="1"/>
    <row r="5" spans="1:18">
      <c r="A5" s="195" t="s">
        <v>100</v>
      </c>
      <c r="J5" s="195" t="s">
        <v>99</v>
      </c>
    </row>
    <row r="6" spans="1:18" ht="2.25" customHeight="1"/>
    <row r="7" spans="1:18" ht="1.5" customHeight="1"/>
    <row r="8" spans="1:18">
      <c r="A8" s="238" t="s">
        <v>31</v>
      </c>
      <c r="B8" s="240"/>
      <c r="C8" s="250" t="s">
        <v>117</v>
      </c>
      <c r="D8" s="196" t="s">
        <v>138</v>
      </c>
      <c r="E8" s="196"/>
      <c r="F8" s="196"/>
      <c r="G8" s="240" t="s">
        <v>16</v>
      </c>
      <c r="H8" s="241" t="s">
        <v>17</v>
      </c>
      <c r="I8" s="197"/>
      <c r="J8" s="251" t="s">
        <v>50</v>
      </c>
      <c r="K8" s="242"/>
      <c r="L8" s="253" t="s">
        <v>117</v>
      </c>
      <c r="M8" s="198" t="s">
        <v>138</v>
      </c>
      <c r="N8" s="198"/>
      <c r="O8" s="198"/>
      <c r="P8" s="198"/>
      <c r="Q8" s="246" t="s">
        <v>16</v>
      </c>
      <c r="R8" s="248" t="s">
        <v>17</v>
      </c>
    </row>
    <row r="9" spans="1:18">
      <c r="A9" s="238"/>
      <c r="B9" s="240"/>
      <c r="C9" s="250"/>
      <c r="D9" s="199" t="s">
        <v>109</v>
      </c>
      <c r="E9" s="199" t="s">
        <v>75</v>
      </c>
      <c r="F9" s="199" t="s">
        <v>5</v>
      </c>
      <c r="G9" s="240"/>
      <c r="H9" s="241"/>
      <c r="I9" s="200"/>
      <c r="J9" s="252"/>
      <c r="K9" s="243"/>
      <c r="L9" s="254"/>
      <c r="M9" s="199" t="s">
        <v>49</v>
      </c>
      <c r="N9" s="199" t="s">
        <v>19</v>
      </c>
      <c r="O9" s="199" t="s">
        <v>4</v>
      </c>
      <c r="P9" s="201" t="s">
        <v>5</v>
      </c>
      <c r="Q9" s="247"/>
      <c r="R9" s="249"/>
    </row>
    <row r="10" spans="1:18" ht="3" customHeight="1">
      <c r="A10" s="197"/>
      <c r="B10" s="202"/>
      <c r="K10" s="203"/>
    </row>
    <row r="11" spans="1:18">
      <c r="A11" s="204" t="s">
        <v>139</v>
      </c>
      <c r="B11" s="203"/>
      <c r="C11" s="205">
        <v>15841</v>
      </c>
      <c r="D11" s="205">
        <v>3181</v>
      </c>
      <c r="E11" s="206">
        <v>0</v>
      </c>
      <c r="F11" s="205">
        <v>12660</v>
      </c>
      <c r="G11" s="205">
        <v>15804</v>
      </c>
      <c r="H11" s="205">
        <v>1041</v>
      </c>
      <c r="J11" s="207" t="str">
        <f>A11</f>
        <v xml:space="preserve"> 平成27年</v>
      </c>
      <c r="K11" s="203"/>
      <c r="L11" s="205">
        <v>26466</v>
      </c>
      <c r="M11" s="205">
        <v>79</v>
      </c>
      <c r="N11" s="205">
        <v>9732</v>
      </c>
      <c r="O11" s="206">
        <v>0</v>
      </c>
      <c r="P11" s="205">
        <v>16655</v>
      </c>
      <c r="Q11" s="205">
        <v>26411</v>
      </c>
      <c r="R11" s="205">
        <v>147</v>
      </c>
    </row>
    <row r="12" spans="1:18">
      <c r="A12" s="207" t="s">
        <v>140</v>
      </c>
      <c r="B12" s="203"/>
      <c r="C12" s="205">
        <v>16001</v>
      </c>
      <c r="D12" s="205">
        <v>2943</v>
      </c>
      <c r="E12" s="206">
        <v>0</v>
      </c>
      <c r="F12" s="205">
        <v>13058</v>
      </c>
      <c r="G12" s="205">
        <v>16114</v>
      </c>
      <c r="H12" s="205">
        <v>928</v>
      </c>
      <c r="J12" s="207" t="str">
        <f>A12</f>
        <v>　　28　</v>
      </c>
      <c r="K12" s="203"/>
      <c r="L12" s="205">
        <v>25183</v>
      </c>
      <c r="M12" s="205">
        <v>49</v>
      </c>
      <c r="N12" s="205">
        <v>8891</v>
      </c>
      <c r="O12" s="206">
        <v>0</v>
      </c>
      <c r="P12" s="205">
        <v>16243</v>
      </c>
      <c r="Q12" s="205">
        <v>25253</v>
      </c>
      <c r="R12" s="205">
        <v>77</v>
      </c>
    </row>
    <row r="13" spans="1:18">
      <c r="A13" s="207" t="s">
        <v>141</v>
      </c>
      <c r="B13" s="203"/>
      <c r="C13" s="205">
        <v>16326</v>
      </c>
      <c r="D13" s="205">
        <v>2581</v>
      </c>
      <c r="E13" s="206">
        <v>0</v>
      </c>
      <c r="F13" s="205">
        <v>13745</v>
      </c>
      <c r="G13" s="205">
        <v>16501</v>
      </c>
      <c r="H13" s="205">
        <v>753</v>
      </c>
      <c r="J13" s="207" t="str">
        <f>A13</f>
        <v>　　29　</v>
      </c>
      <c r="K13" s="203"/>
      <c r="L13" s="205">
        <v>23809</v>
      </c>
      <c r="M13" s="205">
        <v>32</v>
      </c>
      <c r="N13" s="205">
        <v>7383</v>
      </c>
      <c r="O13" s="206">
        <v>0</v>
      </c>
      <c r="P13" s="205">
        <v>16394</v>
      </c>
      <c r="Q13" s="205">
        <v>23848</v>
      </c>
      <c r="R13" s="205">
        <v>38</v>
      </c>
    </row>
    <row r="14" spans="1:18">
      <c r="A14" s="207" t="s">
        <v>142</v>
      </c>
      <c r="C14" s="208">
        <v>16790</v>
      </c>
      <c r="D14" s="205">
        <v>2433</v>
      </c>
      <c r="E14" s="206">
        <v>0</v>
      </c>
      <c r="F14" s="205">
        <v>14357</v>
      </c>
      <c r="G14" s="205">
        <v>16817</v>
      </c>
      <c r="H14" s="205">
        <v>726</v>
      </c>
      <c r="J14" s="207" t="str">
        <f>A14</f>
        <v>　　30　</v>
      </c>
      <c r="K14" s="203"/>
      <c r="L14" s="208">
        <v>21609</v>
      </c>
      <c r="M14" s="205">
        <v>38</v>
      </c>
      <c r="N14" s="205">
        <v>6300</v>
      </c>
      <c r="O14" s="206">
        <v>1</v>
      </c>
      <c r="P14" s="205">
        <v>15271</v>
      </c>
      <c r="Q14" s="205">
        <v>21592</v>
      </c>
      <c r="R14" s="205">
        <v>55</v>
      </c>
    </row>
    <row r="15" spans="1:18">
      <c r="A15" s="209" t="s">
        <v>143</v>
      </c>
      <c r="B15" s="210"/>
      <c r="C15" s="211">
        <v>16089</v>
      </c>
      <c r="D15" s="212">
        <v>2657</v>
      </c>
      <c r="E15" s="213">
        <v>0</v>
      </c>
      <c r="F15" s="212">
        <v>13432</v>
      </c>
      <c r="G15" s="212">
        <v>15925</v>
      </c>
      <c r="H15" s="212">
        <v>890</v>
      </c>
      <c r="J15" s="209" t="str">
        <f>A15</f>
        <v xml:space="preserve"> 令和元年</v>
      </c>
      <c r="K15" s="210"/>
      <c r="L15" s="211">
        <v>22800</v>
      </c>
      <c r="M15" s="212">
        <v>20</v>
      </c>
      <c r="N15" s="212">
        <v>6240</v>
      </c>
      <c r="O15" s="213">
        <v>0</v>
      </c>
      <c r="P15" s="212">
        <v>16540</v>
      </c>
      <c r="Q15" s="212">
        <v>22755</v>
      </c>
      <c r="R15" s="212">
        <v>100</v>
      </c>
    </row>
    <row r="16" spans="1:18" ht="3" customHeight="1">
      <c r="A16" s="200"/>
      <c r="B16" s="214"/>
      <c r="C16" s="215"/>
      <c r="D16" s="200"/>
      <c r="E16" s="216"/>
      <c r="F16" s="200"/>
      <c r="G16" s="200"/>
      <c r="H16" s="200"/>
      <c r="I16" s="200"/>
      <c r="J16" s="200"/>
      <c r="K16" s="214"/>
      <c r="L16" s="217"/>
      <c r="M16" s="217"/>
      <c r="N16" s="217"/>
      <c r="O16" s="217"/>
      <c r="P16" s="200"/>
      <c r="Q16" s="200"/>
      <c r="R16" s="200"/>
    </row>
    <row r="17" spans="1:16" ht="10.5" customHeight="1">
      <c r="A17" s="218" t="s">
        <v>114</v>
      </c>
      <c r="E17" s="204"/>
      <c r="F17" s="197"/>
      <c r="G17" s="197"/>
      <c r="H17" s="197"/>
      <c r="J17" s="219" t="s">
        <v>38</v>
      </c>
      <c r="K17" s="219"/>
      <c r="L17" s="219"/>
      <c r="M17" s="219"/>
      <c r="N17" s="219"/>
      <c r="O17" s="219"/>
    </row>
    <row r="18" spans="1:16" ht="10.5" customHeight="1">
      <c r="A18" s="220"/>
      <c r="E18" s="204"/>
      <c r="J18" s="220" t="s">
        <v>113</v>
      </c>
      <c r="K18" s="195"/>
      <c r="L18" s="195"/>
      <c r="M18" s="195"/>
      <c r="N18" s="195"/>
      <c r="O18" s="195"/>
    </row>
    <row r="19" spans="1:16" ht="13.5" customHeight="1">
      <c r="F19" s="221"/>
      <c r="J19" s="192" t="s">
        <v>22</v>
      </c>
      <c r="P19" s="221"/>
    </row>
  </sheetData>
  <mergeCells count="9">
    <mergeCell ref="J3:R3"/>
    <mergeCell ref="A8:B9"/>
    <mergeCell ref="C8:C9"/>
    <mergeCell ref="G8:G9"/>
    <mergeCell ref="H8:H9"/>
    <mergeCell ref="J8:K9"/>
    <mergeCell ref="L8:L9"/>
    <mergeCell ref="Q8:Q9"/>
    <mergeCell ref="R8:R9"/>
  </mergeCells>
  <phoneticPr fontId="1"/>
  <printOptions gridLinesSet="0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R19"/>
  <sheetViews>
    <sheetView showGridLines="0" zoomScale="125" zoomScaleNormal="125" workbookViewId="0"/>
  </sheetViews>
  <sheetFormatPr defaultColWidth="11.25" defaultRowHeight="10.5"/>
  <cols>
    <col min="1" max="1" width="9.625" style="159" customWidth="1"/>
    <col min="2" max="2" width="1.25" style="159" customWidth="1"/>
    <col min="3" max="8" width="12.625" style="159" customWidth="1"/>
    <col min="9" max="9" width="1" style="159" customWidth="1"/>
    <col min="10" max="10" width="9.5" style="159" customWidth="1"/>
    <col min="11" max="11" width="1.25" style="159" customWidth="1"/>
    <col min="12" max="12" width="10.5" style="159" customWidth="1"/>
    <col min="13" max="13" width="10.75" style="159" customWidth="1"/>
    <col min="14" max="15" width="10.375" style="159" customWidth="1"/>
    <col min="16" max="16" width="11.75" style="159" customWidth="1"/>
    <col min="17" max="18" width="10.75" style="159" customWidth="1"/>
    <col min="19" max="16384" width="11.25" style="159"/>
  </cols>
  <sheetData>
    <row r="1" spans="1:18" ht="13.5">
      <c r="A1" s="189" t="s">
        <v>23</v>
      </c>
      <c r="B1" s="187"/>
      <c r="C1" s="187"/>
      <c r="D1" s="187"/>
      <c r="E1" s="187"/>
      <c r="F1" s="187"/>
      <c r="G1" s="187"/>
      <c r="H1" s="187"/>
    </row>
    <row r="2" spans="1:18" ht="3" customHeight="1"/>
    <row r="3" spans="1:18" ht="13.5">
      <c r="A3" s="188" t="s">
        <v>0</v>
      </c>
      <c r="B3" s="187"/>
      <c r="C3" s="187"/>
      <c r="D3" s="187"/>
      <c r="E3" s="187"/>
      <c r="F3" s="187"/>
      <c r="G3" s="187"/>
      <c r="H3" s="187"/>
      <c r="J3" s="255" t="s">
        <v>12</v>
      </c>
      <c r="K3" s="255"/>
      <c r="L3" s="255"/>
      <c r="M3" s="255"/>
      <c r="N3" s="255"/>
      <c r="O3" s="255"/>
      <c r="P3" s="255"/>
      <c r="Q3" s="255"/>
      <c r="R3" s="255"/>
    </row>
    <row r="4" spans="1:18" ht="3.75" customHeight="1"/>
    <row r="5" spans="1:18">
      <c r="A5" s="161" t="s">
        <v>100</v>
      </c>
      <c r="J5" s="161" t="s">
        <v>99</v>
      </c>
    </row>
    <row r="6" spans="1:18" ht="2.25" customHeight="1"/>
    <row r="7" spans="1:18" ht="1.5" customHeight="1"/>
    <row r="8" spans="1:18">
      <c r="A8" s="256" t="s">
        <v>31</v>
      </c>
      <c r="B8" s="257"/>
      <c r="C8" s="258" t="s">
        <v>117</v>
      </c>
      <c r="D8" s="186" t="s">
        <v>2</v>
      </c>
      <c r="E8" s="186"/>
      <c r="F8" s="186"/>
      <c r="G8" s="257" t="s">
        <v>16</v>
      </c>
      <c r="H8" s="259" t="s">
        <v>17</v>
      </c>
      <c r="I8" s="165"/>
      <c r="J8" s="260" t="s">
        <v>50</v>
      </c>
      <c r="K8" s="261"/>
      <c r="L8" s="264" t="s">
        <v>117</v>
      </c>
      <c r="M8" s="185" t="s">
        <v>2</v>
      </c>
      <c r="N8" s="185"/>
      <c r="O8" s="185"/>
      <c r="P8" s="185"/>
      <c r="Q8" s="266" t="s">
        <v>16</v>
      </c>
      <c r="R8" s="268" t="s">
        <v>17</v>
      </c>
    </row>
    <row r="9" spans="1:18">
      <c r="A9" s="256"/>
      <c r="B9" s="257"/>
      <c r="C9" s="258"/>
      <c r="D9" s="184" t="s">
        <v>109</v>
      </c>
      <c r="E9" s="184" t="s">
        <v>75</v>
      </c>
      <c r="F9" s="184" t="s">
        <v>5</v>
      </c>
      <c r="G9" s="257"/>
      <c r="H9" s="259"/>
      <c r="I9" s="167"/>
      <c r="J9" s="262"/>
      <c r="K9" s="263"/>
      <c r="L9" s="265"/>
      <c r="M9" s="184" t="s">
        <v>49</v>
      </c>
      <c r="N9" s="184" t="s">
        <v>19</v>
      </c>
      <c r="O9" s="184" t="s">
        <v>4</v>
      </c>
      <c r="P9" s="183" t="s">
        <v>5</v>
      </c>
      <c r="Q9" s="267"/>
      <c r="R9" s="269"/>
    </row>
    <row r="10" spans="1:18" ht="3" customHeight="1">
      <c r="A10" s="165"/>
      <c r="B10" s="182"/>
      <c r="K10" s="180"/>
    </row>
    <row r="11" spans="1:18">
      <c r="A11" s="163" t="s">
        <v>134</v>
      </c>
      <c r="B11" s="180"/>
      <c r="C11" s="177">
        <v>13918</v>
      </c>
      <c r="D11" s="177">
        <v>3064</v>
      </c>
      <c r="E11" s="178">
        <v>0</v>
      </c>
      <c r="F11" s="177">
        <v>10854</v>
      </c>
      <c r="G11" s="177">
        <v>13732</v>
      </c>
      <c r="H11" s="177">
        <v>1004</v>
      </c>
      <c r="J11" s="181" t="str">
        <f>A11</f>
        <v xml:space="preserve"> 平 成　26 年</v>
      </c>
      <c r="K11" s="180"/>
      <c r="L11" s="177">
        <v>25592</v>
      </c>
      <c r="M11" s="177">
        <v>100</v>
      </c>
      <c r="N11" s="177">
        <v>9951</v>
      </c>
      <c r="O11" s="178">
        <v>0</v>
      </c>
      <c r="P11" s="177">
        <v>15541</v>
      </c>
      <c r="Q11" s="177">
        <v>25533</v>
      </c>
      <c r="R11" s="177">
        <v>92</v>
      </c>
    </row>
    <row r="12" spans="1:18">
      <c r="A12" s="181" t="s">
        <v>120</v>
      </c>
      <c r="B12" s="180"/>
      <c r="C12" s="177">
        <v>15841</v>
      </c>
      <c r="D12" s="177">
        <v>3181</v>
      </c>
      <c r="E12" s="178">
        <v>0</v>
      </c>
      <c r="F12" s="177">
        <v>12660</v>
      </c>
      <c r="G12" s="177">
        <v>15804</v>
      </c>
      <c r="H12" s="177">
        <v>1041</v>
      </c>
      <c r="J12" s="181" t="str">
        <f>A12</f>
        <v>27 　</v>
      </c>
      <c r="K12" s="180"/>
      <c r="L12" s="177">
        <v>26466</v>
      </c>
      <c r="M12" s="177">
        <v>79</v>
      </c>
      <c r="N12" s="177">
        <v>9732</v>
      </c>
      <c r="O12" s="178">
        <v>0</v>
      </c>
      <c r="P12" s="177">
        <v>16655</v>
      </c>
      <c r="Q12" s="177">
        <v>26411</v>
      </c>
      <c r="R12" s="177">
        <v>147</v>
      </c>
    </row>
    <row r="13" spans="1:18">
      <c r="A13" s="181" t="s">
        <v>130</v>
      </c>
      <c r="B13" s="180"/>
      <c r="C13" s="177">
        <v>16001</v>
      </c>
      <c r="D13" s="177">
        <v>2943</v>
      </c>
      <c r="E13" s="178">
        <v>0</v>
      </c>
      <c r="F13" s="177">
        <v>13058</v>
      </c>
      <c r="G13" s="177">
        <v>16114</v>
      </c>
      <c r="H13" s="177">
        <v>928</v>
      </c>
      <c r="J13" s="181" t="str">
        <f>A13</f>
        <v>28 　</v>
      </c>
      <c r="K13" s="180"/>
      <c r="L13" s="177">
        <v>25183</v>
      </c>
      <c r="M13" s="177">
        <v>49</v>
      </c>
      <c r="N13" s="177">
        <v>8891</v>
      </c>
      <c r="O13" s="178">
        <v>0</v>
      </c>
      <c r="P13" s="177">
        <v>16243</v>
      </c>
      <c r="Q13" s="177">
        <v>25253</v>
      </c>
      <c r="R13" s="177">
        <v>77</v>
      </c>
    </row>
    <row r="14" spans="1:18">
      <c r="A14" s="181" t="s">
        <v>133</v>
      </c>
      <c r="C14" s="179">
        <v>16326</v>
      </c>
      <c r="D14" s="177">
        <v>2581</v>
      </c>
      <c r="E14" s="178">
        <v>0</v>
      </c>
      <c r="F14" s="177">
        <v>13745</v>
      </c>
      <c r="G14" s="177">
        <v>16501</v>
      </c>
      <c r="H14" s="177">
        <v>753</v>
      </c>
      <c r="J14" s="181" t="str">
        <f>A14</f>
        <v>29 　</v>
      </c>
      <c r="K14" s="180"/>
      <c r="L14" s="179">
        <v>23809</v>
      </c>
      <c r="M14" s="177">
        <v>32</v>
      </c>
      <c r="N14" s="177">
        <v>7383</v>
      </c>
      <c r="O14" s="178">
        <v>0</v>
      </c>
      <c r="P14" s="177">
        <v>16394</v>
      </c>
      <c r="Q14" s="177">
        <v>23848</v>
      </c>
      <c r="R14" s="177">
        <v>38</v>
      </c>
    </row>
    <row r="15" spans="1:18">
      <c r="A15" s="176" t="s">
        <v>132</v>
      </c>
      <c r="B15" s="175"/>
      <c r="C15" s="174">
        <v>16790</v>
      </c>
      <c r="D15" s="172">
        <v>2433</v>
      </c>
      <c r="E15" s="173">
        <v>0</v>
      </c>
      <c r="F15" s="172">
        <v>14357</v>
      </c>
      <c r="G15" s="172">
        <v>16817</v>
      </c>
      <c r="H15" s="172">
        <v>726</v>
      </c>
      <c r="J15" s="176" t="str">
        <f>A15</f>
        <v>30 　</v>
      </c>
      <c r="K15" s="175"/>
      <c r="L15" s="174">
        <v>21609</v>
      </c>
      <c r="M15" s="172">
        <v>38</v>
      </c>
      <c r="N15" s="172">
        <v>6300</v>
      </c>
      <c r="O15" s="173">
        <v>1</v>
      </c>
      <c r="P15" s="172">
        <v>15270</v>
      </c>
      <c r="Q15" s="172">
        <v>21592</v>
      </c>
      <c r="R15" s="172">
        <v>55</v>
      </c>
    </row>
    <row r="16" spans="1:18" ht="3" customHeight="1">
      <c r="A16" s="167"/>
      <c r="B16" s="169"/>
      <c r="C16" s="171"/>
      <c r="D16" s="167"/>
      <c r="E16" s="170"/>
      <c r="F16" s="167"/>
      <c r="G16" s="167"/>
      <c r="H16" s="167"/>
      <c r="I16" s="167"/>
      <c r="J16" s="167"/>
      <c r="K16" s="169"/>
      <c r="L16" s="168"/>
      <c r="M16" s="168"/>
      <c r="N16" s="168"/>
      <c r="O16" s="168"/>
      <c r="P16" s="167"/>
      <c r="Q16" s="167"/>
      <c r="R16" s="167"/>
    </row>
    <row r="17" spans="1:16" ht="10.5" customHeight="1">
      <c r="A17" s="166" t="s">
        <v>114</v>
      </c>
      <c r="E17" s="163"/>
      <c r="F17" s="165"/>
      <c r="G17" s="165"/>
      <c r="H17" s="165"/>
      <c r="J17" s="164" t="s">
        <v>38</v>
      </c>
      <c r="K17" s="164"/>
      <c r="L17" s="164"/>
      <c r="M17" s="164"/>
      <c r="N17" s="164"/>
      <c r="O17" s="164"/>
    </row>
    <row r="18" spans="1:16" ht="10.5" customHeight="1">
      <c r="A18" s="162"/>
      <c r="E18" s="163"/>
      <c r="J18" s="162" t="s">
        <v>113</v>
      </c>
      <c r="K18" s="161"/>
      <c r="L18" s="161"/>
      <c r="M18" s="161"/>
      <c r="N18" s="161"/>
      <c r="O18" s="161"/>
    </row>
    <row r="19" spans="1:16" ht="13.5" customHeight="1">
      <c r="F19" s="160"/>
      <c r="J19" s="159" t="s">
        <v>22</v>
      </c>
      <c r="P19" s="160"/>
    </row>
  </sheetData>
  <mergeCells count="9">
    <mergeCell ref="J3:R3"/>
    <mergeCell ref="A8:B9"/>
    <mergeCell ref="C8:C9"/>
    <mergeCell ref="G8:G9"/>
    <mergeCell ref="H8:H9"/>
    <mergeCell ref="J8:K9"/>
    <mergeCell ref="L8:L9"/>
    <mergeCell ref="Q8:Q9"/>
    <mergeCell ref="R8:R9"/>
  </mergeCells>
  <phoneticPr fontId="1"/>
  <pageMargins left="0.78740157480314965" right="0.78740157480314965" top="0.98425196850393704" bottom="0.98425196850393704" header="0.51181102362204722" footer="0.51181102362204722"/>
  <pageSetup paperSize="9" orientation="portrait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R19"/>
  <sheetViews>
    <sheetView showGridLines="0" zoomScale="125" zoomScaleNormal="125" workbookViewId="0"/>
  </sheetViews>
  <sheetFormatPr defaultColWidth="11.25" defaultRowHeight="10.5"/>
  <cols>
    <col min="1" max="1" width="9.625" style="159" customWidth="1"/>
    <col min="2" max="2" width="1.25" style="159" customWidth="1"/>
    <col min="3" max="8" width="12.625" style="159" customWidth="1"/>
    <col min="9" max="9" width="1" style="159" customWidth="1"/>
    <col min="10" max="10" width="9.5" style="159" customWidth="1"/>
    <col min="11" max="11" width="1.25" style="159" customWidth="1"/>
    <col min="12" max="12" width="10.5" style="159" customWidth="1"/>
    <col min="13" max="13" width="10.75" style="159" customWidth="1"/>
    <col min="14" max="15" width="10.375" style="159" customWidth="1"/>
    <col min="16" max="16" width="11.75" style="159" customWidth="1"/>
    <col min="17" max="18" width="10.75" style="159" customWidth="1"/>
    <col min="19" max="16384" width="11.25" style="159"/>
  </cols>
  <sheetData>
    <row r="1" spans="1:18" ht="13.5">
      <c r="A1" s="189" t="s">
        <v>23</v>
      </c>
      <c r="B1" s="187"/>
      <c r="C1" s="187"/>
      <c r="D1" s="187"/>
      <c r="E1" s="187"/>
      <c r="F1" s="187"/>
      <c r="G1" s="187"/>
      <c r="H1" s="187"/>
    </row>
    <row r="2" spans="1:18" ht="3" customHeight="1"/>
    <row r="3" spans="1:18" ht="13.5">
      <c r="A3" s="188" t="s">
        <v>0</v>
      </c>
      <c r="B3" s="187"/>
      <c r="C3" s="187"/>
      <c r="D3" s="187"/>
      <c r="E3" s="187"/>
      <c r="F3" s="187"/>
      <c r="G3" s="187"/>
      <c r="H3" s="187"/>
      <c r="J3" s="255" t="s">
        <v>12</v>
      </c>
      <c r="K3" s="255"/>
      <c r="L3" s="255"/>
      <c r="M3" s="255"/>
      <c r="N3" s="255"/>
      <c r="O3" s="255"/>
      <c r="P3" s="255"/>
      <c r="Q3" s="255"/>
      <c r="R3" s="255"/>
    </row>
    <row r="4" spans="1:18" ht="3.75" customHeight="1"/>
    <row r="5" spans="1:18">
      <c r="A5" s="161" t="s">
        <v>100</v>
      </c>
      <c r="J5" s="161" t="s">
        <v>99</v>
      </c>
    </row>
    <row r="6" spans="1:18" ht="2.25" customHeight="1"/>
    <row r="7" spans="1:18" ht="1.5" customHeight="1"/>
    <row r="8" spans="1:18">
      <c r="A8" s="256" t="s">
        <v>31</v>
      </c>
      <c r="B8" s="257"/>
      <c r="C8" s="258" t="s">
        <v>117</v>
      </c>
      <c r="D8" s="186" t="s">
        <v>2</v>
      </c>
      <c r="E8" s="186"/>
      <c r="F8" s="186"/>
      <c r="G8" s="257" t="s">
        <v>16</v>
      </c>
      <c r="H8" s="259" t="s">
        <v>17</v>
      </c>
      <c r="I8" s="165"/>
      <c r="J8" s="260" t="s">
        <v>50</v>
      </c>
      <c r="K8" s="261"/>
      <c r="L8" s="264" t="s">
        <v>117</v>
      </c>
      <c r="M8" s="185" t="s">
        <v>2</v>
      </c>
      <c r="N8" s="185"/>
      <c r="O8" s="185"/>
      <c r="P8" s="185"/>
      <c r="Q8" s="266" t="s">
        <v>16</v>
      </c>
      <c r="R8" s="268" t="s">
        <v>17</v>
      </c>
    </row>
    <row r="9" spans="1:18">
      <c r="A9" s="256"/>
      <c r="B9" s="257"/>
      <c r="C9" s="258"/>
      <c r="D9" s="184" t="s">
        <v>109</v>
      </c>
      <c r="E9" s="184" t="s">
        <v>75</v>
      </c>
      <c r="F9" s="184" t="s">
        <v>5</v>
      </c>
      <c r="G9" s="257"/>
      <c r="H9" s="259"/>
      <c r="I9" s="167"/>
      <c r="J9" s="262"/>
      <c r="K9" s="263"/>
      <c r="L9" s="265"/>
      <c r="M9" s="184" t="s">
        <v>49</v>
      </c>
      <c r="N9" s="184" t="s">
        <v>19</v>
      </c>
      <c r="O9" s="184" t="s">
        <v>4</v>
      </c>
      <c r="P9" s="183" t="s">
        <v>5</v>
      </c>
      <c r="Q9" s="267"/>
      <c r="R9" s="269"/>
    </row>
    <row r="10" spans="1:18" ht="3" customHeight="1">
      <c r="A10" s="165"/>
      <c r="B10" s="182"/>
      <c r="K10" s="180"/>
    </row>
    <row r="11" spans="1:18">
      <c r="A11" s="163" t="s">
        <v>131</v>
      </c>
      <c r="B11" s="180"/>
      <c r="C11" s="177">
        <v>13247</v>
      </c>
      <c r="D11" s="177">
        <v>2874</v>
      </c>
      <c r="E11" s="178">
        <v>0</v>
      </c>
      <c r="F11" s="177">
        <v>10373</v>
      </c>
      <c r="G11" s="177">
        <v>13423</v>
      </c>
      <c r="H11" s="177">
        <v>818</v>
      </c>
      <c r="J11" s="181" t="str">
        <f>A11</f>
        <v xml:space="preserve"> 平 成　25 年</v>
      </c>
      <c r="K11" s="180"/>
      <c r="L11" s="177">
        <v>26099</v>
      </c>
      <c r="M11" s="177">
        <v>73</v>
      </c>
      <c r="N11" s="177">
        <v>10639</v>
      </c>
      <c r="O11" s="178">
        <v>1</v>
      </c>
      <c r="P11" s="177">
        <v>15386</v>
      </c>
      <c r="Q11" s="177">
        <v>26115</v>
      </c>
      <c r="R11" s="177">
        <v>33</v>
      </c>
    </row>
    <row r="12" spans="1:18">
      <c r="A12" s="181" t="s">
        <v>121</v>
      </c>
      <c r="B12" s="180"/>
      <c r="C12" s="177">
        <v>13918</v>
      </c>
      <c r="D12" s="177">
        <v>3064</v>
      </c>
      <c r="E12" s="178">
        <v>0</v>
      </c>
      <c r="F12" s="177">
        <v>10854</v>
      </c>
      <c r="G12" s="177">
        <v>13732</v>
      </c>
      <c r="H12" s="177">
        <v>1004</v>
      </c>
      <c r="J12" s="181" t="str">
        <f>A12</f>
        <v>26 　</v>
      </c>
      <c r="K12" s="180"/>
      <c r="L12" s="177">
        <v>25592</v>
      </c>
      <c r="M12" s="177">
        <v>100</v>
      </c>
      <c r="N12" s="177">
        <v>9951</v>
      </c>
      <c r="O12" s="178">
        <v>0</v>
      </c>
      <c r="P12" s="177">
        <v>15541</v>
      </c>
      <c r="Q12" s="177">
        <v>25533</v>
      </c>
      <c r="R12" s="177">
        <v>92</v>
      </c>
    </row>
    <row r="13" spans="1:18">
      <c r="A13" s="181" t="s">
        <v>120</v>
      </c>
      <c r="B13" s="180"/>
      <c r="C13" s="177">
        <v>15841</v>
      </c>
      <c r="D13" s="177">
        <v>3181</v>
      </c>
      <c r="E13" s="178">
        <v>0</v>
      </c>
      <c r="F13" s="177">
        <v>12660</v>
      </c>
      <c r="G13" s="177">
        <v>15804</v>
      </c>
      <c r="H13" s="177">
        <v>1041</v>
      </c>
      <c r="J13" s="181" t="str">
        <f>A13</f>
        <v>27 　</v>
      </c>
      <c r="K13" s="180"/>
      <c r="L13" s="177">
        <v>26466</v>
      </c>
      <c r="M13" s="177">
        <v>79</v>
      </c>
      <c r="N13" s="177">
        <v>9732</v>
      </c>
      <c r="O13" s="178">
        <v>0</v>
      </c>
      <c r="P13" s="177">
        <v>16655</v>
      </c>
      <c r="Q13" s="177">
        <v>26411</v>
      </c>
      <c r="R13" s="177">
        <v>147</v>
      </c>
    </row>
    <row r="14" spans="1:18">
      <c r="A14" s="181" t="s">
        <v>130</v>
      </c>
      <c r="C14" s="179">
        <v>16001</v>
      </c>
      <c r="D14" s="177">
        <v>2943</v>
      </c>
      <c r="E14" s="178">
        <v>0</v>
      </c>
      <c r="F14" s="177">
        <v>13058</v>
      </c>
      <c r="G14" s="177">
        <v>16114</v>
      </c>
      <c r="H14" s="177">
        <v>928</v>
      </c>
      <c r="J14" s="181" t="str">
        <f>A14</f>
        <v>28 　</v>
      </c>
      <c r="K14" s="180"/>
      <c r="L14" s="179">
        <v>25183</v>
      </c>
      <c r="M14" s="177">
        <v>49</v>
      </c>
      <c r="N14" s="177">
        <v>8891</v>
      </c>
      <c r="O14" s="178">
        <v>0</v>
      </c>
      <c r="P14" s="177">
        <v>16243</v>
      </c>
      <c r="Q14" s="177">
        <v>25253</v>
      </c>
      <c r="R14" s="177">
        <v>77</v>
      </c>
    </row>
    <row r="15" spans="1:18">
      <c r="A15" s="176" t="s">
        <v>129</v>
      </c>
      <c r="B15" s="175"/>
      <c r="C15" s="174">
        <v>16326</v>
      </c>
      <c r="D15" s="172">
        <v>2581</v>
      </c>
      <c r="E15" s="173">
        <v>0</v>
      </c>
      <c r="F15" s="172">
        <v>13745</v>
      </c>
      <c r="G15" s="172">
        <v>16501</v>
      </c>
      <c r="H15" s="172">
        <v>753</v>
      </c>
      <c r="J15" s="176" t="str">
        <f>A15</f>
        <v>29 　</v>
      </c>
      <c r="K15" s="175"/>
      <c r="L15" s="174">
        <v>23809</v>
      </c>
      <c r="M15" s="172">
        <v>32</v>
      </c>
      <c r="N15" s="172">
        <v>7383</v>
      </c>
      <c r="O15" s="173">
        <v>0</v>
      </c>
      <c r="P15" s="172">
        <v>16394</v>
      </c>
      <c r="Q15" s="172">
        <v>23848</v>
      </c>
      <c r="R15" s="172">
        <v>38</v>
      </c>
    </row>
    <row r="16" spans="1:18" ht="3" customHeight="1">
      <c r="A16" s="167"/>
      <c r="B16" s="169"/>
      <c r="C16" s="171"/>
      <c r="D16" s="167"/>
      <c r="E16" s="170"/>
      <c r="F16" s="167"/>
      <c r="G16" s="167"/>
      <c r="H16" s="167"/>
      <c r="I16" s="167"/>
      <c r="J16" s="167"/>
      <c r="K16" s="169"/>
      <c r="L16" s="168"/>
      <c r="M16" s="168"/>
      <c r="N16" s="168"/>
      <c r="O16" s="168"/>
      <c r="P16" s="167"/>
      <c r="Q16" s="167"/>
      <c r="R16" s="167"/>
    </row>
    <row r="17" spans="1:16" ht="10.5" customHeight="1">
      <c r="A17" s="166" t="s">
        <v>114</v>
      </c>
      <c r="E17" s="163"/>
      <c r="F17" s="165"/>
      <c r="G17" s="165"/>
      <c r="H17" s="165"/>
      <c r="J17" s="164" t="s">
        <v>38</v>
      </c>
      <c r="K17" s="164"/>
      <c r="L17" s="164"/>
      <c r="M17" s="164"/>
      <c r="N17" s="164"/>
      <c r="O17" s="164"/>
    </row>
    <row r="18" spans="1:16" ht="10.5" customHeight="1">
      <c r="A18" s="162"/>
      <c r="E18" s="163"/>
      <c r="J18" s="162" t="s">
        <v>113</v>
      </c>
      <c r="K18" s="161"/>
      <c r="L18" s="161"/>
      <c r="M18" s="161"/>
      <c r="N18" s="161"/>
      <c r="O18" s="161"/>
    </row>
    <row r="19" spans="1:16" ht="13.5" customHeight="1">
      <c r="F19" s="160"/>
      <c r="J19" s="159" t="s">
        <v>22</v>
      </c>
      <c r="P19" s="160"/>
    </row>
  </sheetData>
  <mergeCells count="9">
    <mergeCell ref="J3:R3"/>
    <mergeCell ref="A8:B9"/>
    <mergeCell ref="C8:C9"/>
    <mergeCell ref="G8:G9"/>
    <mergeCell ref="H8:H9"/>
    <mergeCell ref="J8:K9"/>
    <mergeCell ref="L8:L9"/>
    <mergeCell ref="Q8:Q9"/>
    <mergeCell ref="R8:R9"/>
  </mergeCells>
  <phoneticPr fontId="1"/>
  <printOptions horizontalCentered="1" verticalCentered="1"/>
  <pageMargins left="0.78740157480314965" right="0.78740157480314965" top="0.98425196850393704" bottom="0.98425196850393704" header="0.51181102362204722" footer="0.51181102362204722"/>
  <pageSetup paperSize="9" orientation="portrait" blackAndWhite="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R19"/>
  <sheetViews>
    <sheetView showGridLines="0" zoomScale="125" zoomScaleNormal="125" workbookViewId="0"/>
  </sheetViews>
  <sheetFormatPr defaultColWidth="11.25" defaultRowHeight="10.5"/>
  <cols>
    <col min="1" max="1" width="9.625" style="104" customWidth="1"/>
    <col min="2" max="2" width="1.25" style="104" customWidth="1"/>
    <col min="3" max="8" width="12.625" style="104" customWidth="1"/>
    <col min="9" max="9" width="1" style="104" customWidth="1"/>
    <col min="10" max="10" width="9.5" style="104" customWidth="1"/>
    <col min="11" max="11" width="1.25" style="104" customWidth="1"/>
    <col min="12" max="12" width="10.5" style="104" customWidth="1"/>
    <col min="13" max="13" width="10.75" style="104" customWidth="1"/>
    <col min="14" max="15" width="10.375" style="104" customWidth="1"/>
    <col min="16" max="16" width="11.75" style="104" customWidth="1"/>
    <col min="17" max="18" width="10.75" style="104" customWidth="1"/>
    <col min="19" max="16384" width="11.25" style="104"/>
  </cols>
  <sheetData>
    <row r="1" spans="1:18" ht="13.5">
      <c r="A1" s="132" t="s">
        <v>23</v>
      </c>
      <c r="B1" s="130"/>
      <c r="C1" s="130"/>
      <c r="D1" s="130"/>
      <c r="E1" s="130"/>
      <c r="F1" s="130"/>
      <c r="G1" s="130"/>
      <c r="H1" s="130"/>
    </row>
    <row r="2" spans="1:18" ht="3" customHeight="1"/>
    <row r="3" spans="1:18" ht="13.5">
      <c r="A3" s="131" t="s">
        <v>0</v>
      </c>
      <c r="B3" s="130"/>
      <c r="C3" s="130"/>
      <c r="D3" s="130"/>
      <c r="E3" s="130"/>
      <c r="F3" s="130"/>
      <c r="G3" s="130"/>
      <c r="H3" s="130"/>
      <c r="J3" s="270" t="s">
        <v>12</v>
      </c>
      <c r="K3" s="270"/>
      <c r="L3" s="270"/>
      <c r="M3" s="270"/>
      <c r="N3" s="270"/>
      <c r="O3" s="270"/>
      <c r="P3" s="270"/>
      <c r="Q3" s="270"/>
      <c r="R3" s="270"/>
    </row>
    <row r="4" spans="1:18" ht="3.75" customHeight="1"/>
    <row r="5" spans="1:18">
      <c r="A5" s="128" t="s">
        <v>100</v>
      </c>
      <c r="J5" s="128" t="s">
        <v>99</v>
      </c>
    </row>
    <row r="6" spans="1:18" ht="2.25" customHeight="1"/>
    <row r="7" spans="1:18" ht="1.5" customHeight="1"/>
    <row r="8" spans="1:18">
      <c r="A8" s="271" t="s">
        <v>31</v>
      </c>
      <c r="B8" s="272"/>
      <c r="C8" s="273" t="s">
        <v>117</v>
      </c>
      <c r="D8" s="127" t="s">
        <v>2</v>
      </c>
      <c r="E8" s="127"/>
      <c r="F8" s="127"/>
      <c r="G8" s="272" t="s">
        <v>16</v>
      </c>
      <c r="H8" s="274" t="s">
        <v>17</v>
      </c>
      <c r="I8" s="123"/>
      <c r="J8" s="275" t="s">
        <v>50</v>
      </c>
      <c r="K8" s="276"/>
      <c r="L8" s="279" t="s">
        <v>117</v>
      </c>
      <c r="M8" s="126" t="s">
        <v>2</v>
      </c>
      <c r="N8" s="126"/>
      <c r="O8" s="126"/>
      <c r="P8" s="126"/>
      <c r="Q8" s="281" t="s">
        <v>16</v>
      </c>
      <c r="R8" s="283" t="s">
        <v>17</v>
      </c>
    </row>
    <row r="9" spans="1:18">
      <c r="A9" s="271"/>
      <c r="B9" s="272"/>
      <c r="C9" s="273"/>
      <c r="D9" s="156" t="s">
        <v>109</v>
      </c>
      <c r="E9" s="156" t="s">
        <v>75</v>
      </c>
      <c r="F9" s="156" t="s">
        <v>5</v>
      </c>
      <c r="G9" s="272"/>
      <c r="H9" s="274"/>
      <c r="I9" s="107"/>
      <c r="J9" s="277"/>
      <c r="K9" s="278"/>
      <c r="L9" s="280"/>
      <c r="M9" s="156" t="s">
        <v>49</v>
      </c>
      <c r="N9" s="156" t="s">
        <v>19</v>
      </c>
      <c r="O9" s="156" t="s">
        <v>4</v>
      </c>
      <c r="P9" s="155" t="s">
        <v>5</v>
      </c>
      <c r="Q9" s="282"/>
      <c r="R9" s="284"/>
    </row>
    <row r="10" spans="1:18" ht="3" customHeight="1">
      <c r="A10" s="123"/>
      <c r="B10" s="122"/>
      <c r="K10" s="120"/>
    </row>
    <row r="11" spans="1:18">
      <c r="A11" s="106" t="s">
        <v>128</v>
      </c>
      <c r="B11" s="120"/>
      <c r="C11" s="118">
        <v>11125</v>
      </c>
      <c r="D11" s="118">
        <v>3011</v>
      </c>
      <c r="E11" s="119">
        <v>0</v>
      </c>
      <c r="F11" s="118">
        <v>8114</v>
      </c>
      <c r="G11" s="118">
        <v>11046</v>
      </c>
      <c r="H11" s="118">
        <v>994</v>
      </c>
      <c r="J11" s="121" t="str">
        <f>A11</f>
        <v xml:space="preserve"> 平 成　24 年</v>
      </c>
      <c r="K11" s="120"/>
      <c r="L11" s="118">
        <v>29241</v>
      </c>
      <c r="M11" s="118">
        <v>84</v>
      </c>
      <c r="N11" s="118">
        <v>11591</v>
      </c>
      <c r="O11" s="119">
        <v>0</v>
      </c>
      <c r="P11" s="118">
        <v>17566</v>
      </c>
      <c r="Q11" s="118">
        <v>29234</v>
      </c>
      <c r="R11" s="118">
        <v>49</v>
      </c>
    </row>
    <row r="12" spans="1:18">
      <c r="A12" s="121" t="s">
        <v>127</v>
      </c>
      <c r="B12" s="120"/>
      <c r="C12" s="118">
        <v>13247</v>
      </c>
      <c r="D12" s="118">
        <v>2874</v>
      </c>
      <c r="E12" s="119">
        <v>0</v>
      </c>
      <c r="F12" s="118">
        <v>10373</v>
      </c>
      <c r="G12" s="118">
        <v>13423</v>
      </c>
      <c r="H12" s="118">
        <v>818</v>
      </c>
      <c r="J12" s="121" t="str">
        <f>A12</f>
        <v>25 　</v>
      </c>
      <c r="K12" s="120"/>
      <c r="L12" s="118">
        <v>26099</v>
      </c>
      <c r="M12" s="118">
        <v>73</v>
      </c>
      <c r="N12" s="118">
        <v>10639</v>
      </c>
      <c r="O12" s="119">
        <v>1</v>
      </c>
      <c r="P12" s="118">
        <v>15386</v>
      </c>
      <c r="Q12" s="118">
        <v>26115</v>
      </c>
      <c r="R12" s="118">
        <v>33</v>
      </c>
    </row>
    <row r="13" spans="1:18">
      <c r="A13" s="121" t="s">
        <v>115</v>
      </c>
      <c r="B13" s="120"/>
      <c r="C13" s="118">
        <v>13918</v>
      </c>
      <c r="D13" s="118">
        <v>3064</v>
      </c>
      <c r="E13" s="119" t="s">
        <v>7</v>
      </c>
      <c r="F13" s="118">
        <v>10854</v>
      </c>
      <c r="G13" s="118">
        <v>13732</v>
      </c>
      <c r="H13" s="118">
        <v>1004</v>
      </c>
      <c r="J13" s="121" t="str">
        <f>A13</f>
        <v>26 　</v>
      </c>
      <c r="K13" s="120"/>
      <c r="L13" s="118">
        <v>25592</v>
      </c>
      <c r="M13" s="118">
        <v>100</v>
      </c>
      <c r="N13" s="118">
        <v>9951</v>
      </c>
      <c r="O13" s="119">
        <v>0</v>
      </c>
      <c r="P13" s="118">
        <v>15541</v>
      </c>
      <c r="Q13" s="118">
        <v>25533</v>
      </c>
      <c r="R13" s="118">
        <v>92</v>
      </c>
    </row>
    <row r="14" spans="1:18">
      <c r="A14" s="121" t="s">
        <v>126</v>
      </c>
      <c r="C14" s="152">
        <v>15841</v>
      </c>
      <c r="D14" s="118">
        <v>3181</v>
      </c>
      <c r="E14" s="119">
        <v>0</v>
      </c>
      <c r="F14" s="118">
        <v>12660</v>
      </c>
      <c r="G14" s="118">
        <v>15804</v>
      </c>
      <c r="H14" s="118">
        <v>1041</v>
      </c>
      <c r="J14" s="121" t="str">
        <f>A14</f>
        <v>27 　</v>
      </c>
      <c r="K14" s="120"/>
      <c r="L14" s="152">
        <v>26466</v>
      </c>
      <c r="M14" s="118">
        <v>79</v>
      </c>
      <c r="N14" s="118">
        <v>9732</v>
      </c>
      <c r="O14" s="119">
        <v>0</v>
      </c>
      <c r="P14" s="118">
        <v>16655</v>
      </c>
      <c r="Q14" s="118">
        <v>26411</v>
      </c>
      <c r="R14" s="118">
        <v>147</v>
      </c>
    </row>
    <row r="15" spans="1:18">
      <c r="A15" s="116" t="s">
        <v>125</v>
      </c>
      <c r="B15" s="115"/>
      <c r="C15" s="114">
        <v>16001</v>
      </c>
      <c r="D15" s="112">
        <v>2943</v>
      </c>
      <c r="E15" s="117">
        <v>0</v>
      </c>
      <c r="F15" s="112">
        <v>13058</v>
      </c>
      <c r="G15" s="112">
        <v>16114</v>
      </c>
      <c r="H15" s="112">
        <v>928</v>
      </c>
      <c r="J15" s="116" t="str">
        <f>A15</f>
        <v>28 　</v>
      </c>
      <c r="K15" s="115"/>
      <c r="L15" s="114">
        <v>25183</v>
      </c>
      <c r="M15" s="112">
        <v>49</v>
      </c>
      <c r="N15" s="112">
        <v>8891</v>
      </c>
      <c r="O15" s="113">
        <v>0</v>
      </c>
      <c r="P15" s="112">
        <v>16243</v>
      </c>
      <c r="Q15" s="112">
        <v>25253</v>
      </c>
      <c r="R15" s="112">
        <v>77</v>
      </c>
    </row>
    <row r="16" spans="1:18" ht="3" customHeight="1">
      <c r="A16" s="107"/>
      <c r="B16" s="109"/>
      <c r="C16" s="111"/>
      <c r="D16" s="107"/>
      <c r="E16" s="110"/>
      <c r="F16" s="107"/>
      <c r="G16" s="107"/>
      <c r="H16" s="107"/>
      <c r="I16" s="107"/>
      <c r="J16" s="107"/>
      <c r="K16" s="109"/>
      <c r="L16" s="108"/>
      <c r="M16" s="108"/>
      <c r="N16" s="108"/>
      <c r="O16" s="108"/>
      <c r="P16" s="107"/>
      <c r="Q16" s="107"/>
      <c r="R16" s="107"/>
    </row>
    <row r="17" spans="1:16" ht="10.5" customHeight="1">
      <c r="A17" s="158" t="s">
        <v>114</v>
      </c>
      <c r="E17" s="106"/>
      <c r="F17" s="123"/>
      <c r="G17" s="123"/>
      <c r="H17" s="123"/>
      <c r="J17" s="105" t="s">
        <v>38</v>
      </c>
      <c r="K17" s="105"/>
      <c r="L17" s="105"/>
      <c r="M17" s="105"/>
      <c r="N17" s="105"/>
      <c r="O17" s="105"/>
    </row>
    <row r="18" spans="1:16" ht="10.5" customHeight="1">
      <c r="A18" s="157"/>
      <c r="E18" s="106"/>
      <c r="J18" s="157" t="s">
        <v>113</v>
      </c>
      <c r="K18" s="128"/>
      <c r="L18" s="128"/>
      <c r="M18" s="128"/>
      <c r="N18" s="128"/>
      <c r="O18" s="128"/>
    </row>
    <row r="19" spans="1:16" ht="13.5" customHeight="1">
      <c r="F19" s="149"/>
      <c r="J19" s="104" t="s">
        <v>22</v>
      </c>
      <c r="P19" s="149"/>
    </row>
  </sheetData>
  <mergeCells count="9">
    <mergeCell ref="J3:R3"/>
    <mergeCell ref="A8:B9"/>
    <mergeCell ref="C8:C9"/>
    <mergeCell ref="G8:G9"/>
    <mergeCell ref="H8:H9"/>
    <mergeCell ref="J8:K9"/>
    <mergeCell ref="L8:L9"/>
    <mergeCell ref="Q8:Q9"/>
    <mergeCell ref="R8:R9"/>
  </mergeCells>
  <phoneticPr fontId="1"/>
  <printOptions horizontalCentered="1" verticalCentered="1"/>
  <pageMargins left="0.78740157480314965" right="0.78740157480314965" top="0.98425196850393704" bottom="0.98425196850393704" header="0.51181102362204722" footer="0.51181102362204722"/>
  <pageSetup paperSize="9" orientation="portrait" blackAndWhite="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33</vt:i4>
      </vt:variant>
      <vt:variant>
        <vt:lpstr>名前付き一覧</vt:lpstr>
      </vt:variant>
      <vt:variant>
        <vt:i4>1</vt:i4>
      </vt:variant>
    </vt:vector>
  </HeadingPairs>
  <TitlesOfParts>
    <vt:vector baseType="lpstr" size="34">
      <vt:lpstr>R7</vt:lpstr>
      <vt:lpstr>R6</vt:lpstr>
      <vt:lpstr>R5</vt:lpstr>
      <vt:lpstr>R4</vt:lpstr>
      <vt:lpstr>R3</vt:lpstr>
      <vt:lpstr>R2</vt:lpstr>
      <vt:lpstr>R1</vt:lpstr>
      <vt:lpstr>H30</vt:lpstr>
      <vt:lpstr>H29</vt:lpstr>
      <vt:lpstr>H28</vt:lpstr>
      <vt:lpstr>H27</vt:lpstr>
      <vt:lpstr>H26</vt:lpstr>
      <vt:lpstr>H25</vt:lpstr>
      <vt:lpstr>H24</vt:lpstr>
      <vt:lpstr>H23</vt:lpstr>
      <vt:lpstr>H22</vt:lpstr>
      <vt:lpstr>H21</vt:lpstr>
      <vt:lpstr>H20</vt:lpstr>
      <vt:lpstr>H19</vt:lpstr>
      <vt:lpstr>H18</vt:lpstr>
      <vt:lpstr>H17</vt:lpstr>
      <vt:lpstr>H16</vt:lpstr>
      <vt:lpstr>H15(1)</vt:lpstr>
      <vt:lpstr>H14(1)</vt:lpstr>
      <vt:lpstr>H14(2)</vt:lpstr>
      <vt:lpstr>H13(1)</vt:lpstr>
      <vt:lpstr>H13(2)</vt:lpstr>
      <vt:lpstr>H12(1)</vt:lpstr>
      <vt:lpstr>H12(2)</vt:lpstr>
      <vt:lpstr>H11</vt:lpstr>
      <vt:lpstr>H10</vt:lpstr>
      <vt:lpstr>H9</vt:lpstr>
      <vt:lpstr>H8</vt:lpstr>
      <vt:lpstr>'H8'!Print_Area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modified xsi:type="dcterms:W3CDTF">2025-12-10T01:02:51Z</dcterms:modified>
</cp:coreProperties>
</file>