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1BEFFF77-D052-4A3B-A44C-9567C9E02DD1}" revIDLastSave="0" xr10:uidLastSave="{00000000-0000-0000-0000-000000000000}"/>
  <bookViews>
    <workbookView xr2:uid="{00000000-000D-0000-FFFF-FFFF00000000}" windowHeight="15600" windowWidth="28920" xWindow="-60" yWindow="-60"/>
  </bookViews>
  <sheets>
    <sheet r:id="rId1" name="R7" sheetId="30"/>
    <sheet r:id="rId2" name="R6" sheetId="29"/>
    <sheet r:id="rId3" name="R5" sheetId="28"/>
    <sheet r:id="rId4" name="R4" sheetId="27"/>
    <sheet r:id="rId5" name="R3" sheetId="26"/>
    <sheet r:id="rId6" name="R2" sheetId="25"/>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localSheetId="29" name="_xlnm.Print_Area">'H8'!$A$1:$G$15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8" l="1"/>
  <c r="F12" i="18"/>
  <c r="E12" i="17"/>
  <c r="F12" i="17"/>
  <c r="E12" i="16"/>
  <c r="F12" i="16"/>
  <c r="E12" i="15"/>
  <c r="F12" i="15"/>
  <c r="E12" i="14"/>
  <c r="F12" i="14"/>
  <c r="E12" i="13"/>
  <c r="F12" i="13"/>
  <c r="E12" i="12"/>
  <c r="F12" i="12"/>
  <c r="E12" i="11"/>
  <c r="F12" i="11"/>
  <c r="E12" i="10"/>
  <c r="F12" i="10"/>
  <c r="E12" i="9"/>
  <c r="F12" i="9"/>
  <c r="E12" i="8"/>
  <c r="F12" i="8"/>
  <c r="E8" i="1"/>
  <c r="E9" i="1"/>
  <c r="E10" i="1"/>
  <c r="E11" i="1"/>
  <c r="E12" i="1"/>
</calcChain>
</file>

<file path=xl/sharedStrings.xml><?xml version="1.0" encoding="utf-8"?>
<sst xmlns="http://schemas.openxmlformats.org/spreadsheetml/2006/main" count="487" uniqueCount="113">
  <si>
    <t>　(単位 普及率％)</t>
  </si>
  <si>
    <t>総　　　　　　　　　　数</t>
  </si>
  <si>
    <t>契約数(B)</t>
  </si>
  <si>
    <t>普及率(B/A)</t>
  </si>
  <si>
    <t xml:space="preserve"> 平 成  3 年 度 末</t>
  </si>
  <si>
    <t>4　   　　</t>
  </si>
  <si>
    <t>5　   　　</t>
  </si>
  <si>
    <t>6　   　　</t>
  </si>
  <si>
    <t>7　   　　</t>
  </si>
  <si>
    <t>　注) 本表は日本放送協会との受信契約であり、衛星契約は衛星系及び地上系によるテレビ放送の受信を含む契約である。</t>
  </si>
  <si>
    <t>　(日本放送協会)</t>
  </si>
  <si>
    <r>
      <t>19</t>
    </r>
    <r>
      <rPr>
        <sz val="11"/>
        <rFont val="ＭＳ 明朝"/>
        <family val="1"/>
        <charset val="128"/>
      </rPr>
      <t>－19. テレビ放送受信契約数・普及率</t>
    </r>
  </si>
  <si>
    <t>8　   　　</t>
  </si>
  <si>
    <t xml:space="preserve"> 平 成  4 年 度 末</t>
  </si>
  <si>
    <t>衛星契約</t>
  </si>
  <si>
    <t>地上契約</t>
  </si>
  <si>
    <t>世帯数(A)</t>
  </si>
  <si>
    <t>年度末別</t>
  </si>
  <si>
    <t>19－19. テレビ放送受信契約数・普及率</t>
  </si>
  <si>
    <t>9　   　　</t>
  </si>
  <si>
    <t xml:space="preserve"> 平 成  5 年 度 末</t>
  </si>
  <si>
    <r>
      <t>19</t>
    </r>
    <r>
      <rPr>
        <sz val="11"/>
        <rFont val="ＭＳ 明朝"/>
        <family val="1"/>
        <charset val="128"/>
      </rPr>
      <t>－19. テレビ放送受信契約数・普及率</t>
    </r>
    <phoneticPr fontId="11"/>
  </si>
  <si>
    <t>10　   　　</t>
    <phoneticPr fontId="11"/>
  </si>
  <si>
    <t>7　   　　</t>
    <phoneticPr fontId="11"/>
  </si>
  <si>
    <t xml:space="preserve"> 平 成  6 年 度 末</t>
    <phoneticPr fontId="11"/>
  </si>
  <si>
    <t>11　   　　</t>
    <phoneticPr fontId="11"/>
  </si>
  <si>
    <t>10　   　　</t>
  </si>
  <si>
    <t xml:space="preserve"> 平 成  7 年 度 末</t>
    <phoneticPr fontId="11"/>
  </si>
  <si>
    <t>12　   　　</t>
    <phoneticPr fontId="11"/>
  </si>
  <si>
    <t>11　   　　</t>
  </si>
  <si>
    <t xml:space="preserve"> 平 成  8 年 度 末</t>
    <phoneticPr fontId="11"/>
  </si>
  <si>
    <t>13　   　　</t>
    <phoneticPr fontId="11"/>
  </si>
  <si>
    <t xml:space="preserve"> 平 成  9 年 度 末</t>
    <phoneticPr fontId="11"/>
  </si>
  <si>
    <t>14　   　　</t>
    <phoneticPr fontId="11"/>
  </si>
  <si>
    <t xml:space="preserve"> 平 成  10 年 度 末</t>
    <phoneticPr fontId="11"/>
  </si>
  <si>
    <t>15　   　　</t>
    <phoneticPr fontId="11"/>
  </si>
  <si>
    <t xml:space="preserve"> 平 成  11 年 度 末</t>
    <phoneticPr fontId="11"/>
  </si>
  <si>
    <t>16　   　　</t>
    <phoneticPr fontId="11"/>
  </si>
  <si>
    <t xml:space="preserve"> 平 成  12 年 度 末</t>
    <phoneticPr fontId="11"/>
  </si>
  <si>
    <t>17　   　　</t>
    <phoneticPr fontId="11"/>
  </si>
  <si>
    <t>16　   　　</t>
  </si>
  <si>
    <t>15　   　　</t>
  </si>
  <si>
    <t xml:space="preserve"> 平 成  13 年 度 末</t>
    <phoneticPr fontId="11"/>
  </si>
  <si>
    <t>18　   　　</t>
  </si>
  <si>
    <t>17　   　　</t>
  </si>
  <si>
    <t xml:space="preserve"> 平 成  14 年 度 末</t>
    <phoneticPr fontId="11"/>
  </si>
  <si>
    <t>19　   　　</t>
    <phoneticPr fontId="11"/>
  </si>
  <si>
    <t xml:space="preserve"> 平 成  15 年 度 末</t>
    <phoneticPr fontId="11"/>
  </si>
  <si>
    <r>
      <t>19</t>
    </r>
    <r>
      <rPr>
        <sz val="11"/>
        <rFont val="ＭＳ 明朝"/>
        <family val="1"/>
        <charset val="128"/>
      </rPr>
      <t>－20. テレビ放送受信契約数・普及率</t>
    </r>
    <phoneticPr fontId="11"/>
  </si>
  <si>
    <t>20　   　　</t>
    <phoneticPr fontId="11"/>
  </si>
  <si>
    <t>19　   　　</t>
  </si>
  <si>
    <t xml:space="preserve"> 平 成  16 年 度 末</t>
    <phoneticPr fontId="11"/>
  </si>
  <si>
    <t>21　   　　</t>
    <phoneticPr fontId="11"/>
  </si>
  <si>
    <t>18　   　　</t>
    <phoneticPr fontId="11"/>
  </si>
  <si>
    <t xml:space="preserve"> 平 成  17 年 度 末</t>
    <phoneticPr fontId="11"/>
  </si>
  <si>
    <t>22　   　　</t>
    <phoneticPr fontId="11"/>
  </si>
  <si>
    <t>21　   　　</t>
  </si>
  <si>
    <t>20　   　　</t>
  </si>
  <si>
    <t xml:space="preserve"> 平 成  18 年 度 末</t>
    <phoneticPr fontId="11"/>
  </si>
  <si>
    <t>23　   　　</t>
    <phoneticPr fontId="11"/>
  </si>
  <si>
    <t>22　   　　</t>
  </si>
  <si>
    <t xml:space="preserve"> 平 成  19 年 度 末</t>
    <phoneticPr fontId="11"/>
  </si>
  <si>
    <t xml:space="preserve"> </t>
    <phoneticPr fontId="11"/>
  </si>
  <si>
    <r>
      <t>19</t>
    </r>
    <r>
      <rPr>
        <sz val="11"/>
        <rFont val="ＭＳ 明朝"/>
        <family val="1"/>
        <charset val="128"/>
      </rPr>
      <t>－20. テ レ ビ 放 送 受 信 契 約 数 ・ 普 及 率</t>
    </r>
    <phoneticPr fontId="11"/>
  </si>
  <si>
    <t>24　   　　</t>
    <phoneticPr fontId="11"/>
  </si>
  <si>
    <t xml:space="preserve"> 平 成  20 年 度 末</t>
    <phoneticPr fontId="11"/>
  </si>
  <si>
    <t>25　   　　</t>
    <phoneticPr fontId="11"/>
  </si>
  <si>
    <t xml:space="preserve"> 平 成  21 年 度 末</t>
    <phoneticPr fontId="11"/>
  </si>
  <si>
    <t>26　   　　</t>
    <phoneticPr fontId="11"/>
  </si>
  <si>
    <t>25　   　　</t>
  </si>
  <si>
    <t>24　   　　</t>
  </si>
  <si>
    <t>23　   　　</t>
  </si>
  <si>
    <t xml:space="preserve"> 平 成  22 年 度 末</t>
    <phoneticPr fontId="11"/>
  </si>
  <si>
    <t>27　   　　</t>
    <phoneticPr fontId="11"/>
  </si>
  <si>
    <t xml:space="preserve"> 平 成  23 年 度 末</t>
    <phoneticPr fontId="11"/>
  </si>
  <si>
    <t>　注2) 世帯数は翌年度4月1日現在の世帯数である。</t>
    <rPh sb="5" eb="8">
      <t>セタイスウ</t>
    </rPh>
    <rPh sb="9" eb="12">
      <t>ヨクネンド</t>
    </rPh>
    <rPh sb="13" eb="14">
      <t>ガツ</t>
    </rPh>
    <rPh sb="15" eb="18">
      <t>ニチゲンザイ</t>
    </rPh>
    <rPh sb="19" eb="22">
      <t>セタイスウ</t>
    </rPh>
    <phoneticPr fontId="11"/>
  </si>
  <si>
    <t>　注1) 本表は日本放送協会との受信契約であり、衛星契約は衛星系及び地上系によるテレビ放送の受信を含む契約である。</t>
    <phoneticPr fontId="11"/>
  </si>
  <si>
    <t>28　   　　</t>
    <phoneticPr fontId="11"/>
  </si>
  <si>
    <t xml:space="preserve"> 平 成  24 年 度 末</t>
    <phoneticPr fontId="11"/>
  </si>
  <si>
    <t>　　2) 世帯数は翌年度4月1日現在の世帯数である。</t>
    <rPh sb="5" eb="8">
      <t>セタイスウ</t>
    </rPh>
    <rPh sb="9" eb="12">
      <t>ヨクネンド</t>
    </rPh>
    <rPh sb="13" eb="14">
      <t>ガツ</t>
    </rPh>
    <rPh sb="15" eb="18">
      <t>ニチゲンザイ</t>
    </rPh>
    <rPh sb="19" eb="22">
      <t>セタイスウ</t>
    </rPh>
    <phoneticPr fontId="11"/>
  </si>
  <si>
    <t>29　   　　</t>
    <phoneticPr fontId="11"/>
  </si>
  <si>
    <t>28　   　　</t>
  </si>
  <si>
    <t>27　   　　</t>
  </si>
  <si>
    <t>26　   　　</t>
  </si>
  <si>
    <t xml:space="preserve"> 平 成  25 年 度 末</t>
    <phoneticPr fontId="11"/>
  </si>
  <si>
    <t>30　   　　</t>
  </si>
  <si>
    <t>29　   　　</t>
  </si>
  <si>
    <t xml:space="preserve"> 平 成  26 年 度 末</t>
  </si>
  <si>
    <r>
      <t>19</t>
    </r>
    <r>
      <rPr>
        <sz val="11"/>
        <rFont val="ＭＳ 明朝"/>
        <family val="1"/>
        <charset val="128"/>
      </rPr>
      <t>－20.テレビ放送受信契約数・普及率</t>
    </r>
    <phoneticPr fontId="11"/>
  </si>
  <si>
    <t>総数</t>
    <phoneticPr fontId="11"/>
  </si>
  <si>
    <t xml:space="preserve"> 平成27年度末</t>
    <phoneticPr fontId="11"/>
  </si>
  <si>
    <t xml:space="preserve"> 　28　　</t>
    <phoneticPr fontId="11"/>
  </si>
  <si>
    <t xml:space="preserve"> 　29　　</t>
  </si>
  <si>
    <t xml:space="preserve"> 　30　　</t>
  </si>
  <si>
    <t>令和元年度末</t>
    <rPh sb="0" eb="6">
      <t>レイワガンネンドマツ</t>
    </rPh>
    <phoneticPr fontId="11"/>
  </si>
  <si>
    <t xml:space="preserve"> 平成28年度末</t>
    <phoneticPr fontId="11"/>
  </si>
  <si>
    <t xml:space="preserve"> 　29　　</t>
    <phoneticPr fontId="11"/>
  </si>
  <si>
    <t xml:space="preserve"> 　30　　</t>
    <phoneticPr fontId="1"/>
  </si>
  <si>
    <t>2</t>
    <phoneticPr fontId="11"/>
  </si>
  <si>
    <t xml:space="preserve"> 令和元年度末</t>
    <rPh sb="1" eb="3">
      <t>レイワ</t>
    </rPh>
    <rPh sb="3" eb="4">
      <t>ガン</t>
    </rPh>
    <phoneticPr fontId="11"/>
  </si>
  <si>
    <t>　平成29年度末</t>
    <phoneticPr fontId="1"/>
  </si>
  <si>
    <t>　令和元年度末</t>
    <rPh sb="1" eb="7">
      <t>レイワガンネンドマツ</t>
    </rPh>
    <phoneticPr fontId="11"/>
  </si>
  <si>
    <t>3</t>
    <phoneticPr fontId="1"/>
  </si>
  <si>
    <t>30</t>
    <phoneticPr fontId="1"/>
  </si>
  <si>
    <t>　平成30年度末</t>
    <phoneticPr fontId="1"/>
  </si>
  <si>
    <t>3</t>
  </si>
  <si>
    <t>4</t>
    <phoneticPr fontId="1"/>
  </si>
  <si>
    <t xml:space="preserve"> 　2　　</t>
  </si>
  <si>
    <t xml:space="preserve"> 　3　　</t>
  </si>
  <si>
    <t xml:space="preserve"> 　4　　</t>
  </si>
  <si>
    <t xml:space="preserve"> 　5　　</t>
  </si>
  <si>
    <t xml:space="preserve"> 　6　　</t>
    <phoneticPr fontId="1"/>
  </si>
  <si>
    <t xml:space="preserve"> 令和2年度末</t>
    <rPh sb="1" eb="3">
      <t>レイワ</t>
    </rPh>
    <rPh sb="4" eb="7">
      <t>ネンドマツ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</si>
</sst>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 ###\ ##0"/>
  </numFmts>
  <fonts count="12">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8"/>
      <name val="ＭＳ Ｐ明朝"/>
      <family val="1"/>
      <charset val="128"/>
    </font>
    <font>
      <sz val="8"/>
      <name val="ＭＳ ゴシック"/>
      <family val="3"/>
      <charset val="128"/>
    </font>
    <font>
      <sz val="7"/>
      <name val="ＭＳ 明朝"/>
      <family val="1"/>
      <charset val="128"/>
    </font>
    <font>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s>
  <fills count="2">
    <fill>
      <patternFill patternType="none"/>
    </fill>
    <fill>
      <patternFill patternType="gray125"/>
    </fill>
  </fills>
  <borders count="20">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10" fillId="0" borderId="0"/>
    <xf numFmtId="0" fontId="10" fillId="0" borderId="0"/>
  </cellStyleXfs>
  <cellXfs count="127">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distributed" vertical="center" justifyLastLine="1"/>
    </xf>
    <xf numFmtId="0" fontId="4" fillId="0" borderId="0" xfId="0" applyFont="1" applyBorder="1" applyAlignment="1">
      <alignment horizontal="right" vertical="center"/>
    </xf>
    <xf numFmtId="178" fontId="5" fillId="0" borderId="2" xfId="0" applyNumberFormat="1" applyFont="1" applyBorder="1" applyAlignment="1">
      <alignment vertical="center"/>
    </xf>
    <xf numFmtId="178" fontId="5" fillId="0" borderId="0" xfId="0" applyNumberFormat="1" applyFont="1" applyBorder="1" applyAlignment="1">
      <alignment vertical="center"/>
    </xf>
    <xf numFmtId="176" fontId="5" fillId="0" borderId="0" xfId="0" applyNumberFormat="1" applyFont="1" applyBorder="1" applyAlignment="1">
      <alignment vertical="center"/>
    </xf>
    <xf numFmtId="49" fontId="4" fillId="0" borderId="0" xfId="0" applyNumberFormat="1"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lignment vertical="center"/>
    </xf>
    <xf numFmtId="178" fontId="6" fillId="0" borderId="2" xfId="0" applyNumberFormat="1" applyFont="1" applyBorder="1" applyAlignment="1">
      <alignment vertical="center"/>
    </xf>
    <xf numFmtId="178" fontId="6" fillId="0" borderId="0" xfId="0" applyNumberFormat="1" applyFont="1" applyBorder="1" applyAlignment="1">
      <alignment vertical="center"/>
    </xf>
    <xf numFmtId="176" fontId="6" fillId="0" borderId="0" xfId="0" applyNumberFormat="1" applyFont="1" applyBorder="1" applyAlignment="1">
      <alignment vertical="center"/>
    </xf>
    <xf numFmtId="0" fontId="7" fillId="0" borderId="0" xfId="0" applyFont="1" applyBorder="1" applyAlignment="1">
      <alignment vertical="center"/>
    </xf>
    <xf numFmtId="0" fontId="8" fillId="0" borderId="0" xfId="1"/>
    <xf numFmtId="0" fontId="4" fillId="0" borderId="0" xfId="1" applyFont="1" applyAlignment="1">
      <alignment vertical="center"/>
    </xf>
    <xf numFmtId="0" fontId="7" fillId="0" borderId="0" xfId="1" applyFont="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178" fontId="9" fillId="0" borderId="0" xfId="1" applyNumberFormat="1" applyFont="1" applyAlignment="1">
      <alignment vertical="center"/>
    </xf>
    <xf numFmtId="176" fontId="9" fillId="0" borderId="0" xfId="1" applyNumberFormat="1" applyFont="1" applyAlignment="1">
      <alignment vertical="center"/>
    </xf>
    <xf numFmtId="178" fontId="9" fillId="0" borderId="2" xfId="1" applyNumberFormat="1" applyFont="1" applyBorder="1" applyAlignment="1">
      <alignment vertical="center"/>
    </xf>
    <xf numFmtId="0" fontId="6" fillId="0" borderId="0" xfId="1" applyFont="1" applyAlignment="1">
      <alignment vertical="center"/>
    </xf>
    <xf numFmtId="49" fontId="6" fillId="0" borderId="0" xfId="1" applyNumberFormat="1" applyFont="1" applyAlignment="1">
      <alignment horizontal="right" vertical="center"/>
    </xf>
    <xf numFmtId="178" fontId="5" fillId="0" borderId="0" xfId="1" applyNumberFormat="1" applyFont="1" applyAlignment="1">
      <alignment vertical="center"/>
    </xf>
    <xf numFmtId="176" fontId="5" fillId="0" borderId="0" xfId="1" applyNumberFormat="1" applyFont="1" applyAlignment="1">
      <alignment vertical="center"/>
    </xf>
    <xf numFmtId="178" fontId="5" fillId="0" borderId="2" xfId="1" applyNumberFormat="1" applyFont="1" applyBorder="1" applyAlignment="1">
      <alignmen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2" xfId="1" applyFont="1" applyBorder="1" applyAlignment="1">
      <alignment vertical="center"/>
    </xf>
    <xf numFmtId="0" fontId="4" fillId="0" borderId="3" xfId="1" applyFont="1" applyBorder="1" applyAlignment="1">
      <alignment horizontal="distributed" vertical="center" justifyLastLine="1"/>
    </xf>
    <xf numFmtId="0" fontId="4" fillId="0" borderId="4" xfId="1" applyFont="1" applyBorder="1" applyAlignment="1">
      <alignment horizontal="centerContinuous" vertical="center"/>
    </xf>
    <xf numFmtId="0" fontId="4" fillId="0" borderId="3" xfId="1" applyFont="1" applyBorder="1" applyAlignment="1">
      <alignment horizontal="centerContinuous" vertical="center"/>
    </xf>
    <xf numFmtId="0" fontId="4" fillId="0" borderId="1" xfId="1" applyFont="1" applyBorder="1" applyAlignment="1">
      <alignment vertical="center"/>
    </xf>
    <xf numFmtId="0" fontId="4" fillId="0" borderId="0" xfId="1" applyFont="1" applyAlignment="1">
      <alignment horizontal="centerContinuous" vertical="center"/>
    </xf>
    <xf numFmtId="0" fontId="3" fillId="0" borderId="0" xfId="1" applyFont="1" applyAlignment="1">
      <alignment horizontal="centerContinuous" vertical="center"/>
    </xf>
    <xf numFmtId="0" fontId="10" fillId="0" borderId="0" xfId="3"/>
    <xf numFmtId="0" fontId="4" fillId="0" borderId="0" xfId="3" applyFont="1" applyAlignment="1">
      <alignment vertical="center"/>
    </xf>
    <xf numFmtId="0" fontId="7" fillId="0" borderId="0" xfId="3" applyFont="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13" xfId="3" applyFont="1" applyBorder="1" applyAlignment="1">
      <alignment vertical="center"/>
    </xf>
    <xf numFmtId="178" fontId="9" fillId="0" borderId="0" xfId="3" applyNumberFormat="1" applyFont="1" applyAlignment="1">
      <alignment vertical="center"/>
    </xf>
    <xf numFmtId="176" fontId="9" fillId="0" borderId="0" xfId="3" applyNumberFormat="1" applyFont="1" applyAlignment="1">
      <alignment vertical="center"/>
    </xf>
    <xf numFmtId="0" fontId="6" fillId="0" borderId="14" xfId="3" applyFont="1" applyBorder="1" applyAlignment="1">
      <alignment vertical="center"/>
    </xf>
    <xf numFmtId="49" fontId="6" fillId="0" borderId="0" xfId="3" applyNumberFormat="1" applyFont="1" applyAlignment="1">
      <alignment horizontal="right" vertical="center"/>
    </xf>
    <xf numFmtId="178" fontId="5" fillId="0" borderId="0" xfId="3" applyNumberFormat="1" applyFont="1" applyAlignment="1">
      <alignment vertical="center"/>
    </xf>
    <xf numFmtId="176" fontId="5" fillId="0" borderId="0" xfId="3" applyNumberFormat="1" applyFont="1" applyAlignment="1">
      <alignment vertical="center"/>
    </xf>
    <xf numFmtId="0" fontId="4" fillId="0" borderId="14" xfId="3" applyFont="1" applyBorder="1" applyAlignment="1">
      <alignment vertical="center"/>
    </xf>
    <xf numFmtId="49" fontId="4" fillId="0" borderId="0" xfId="3" applyNumberFormat="1" applyFont="1" applyAlignment="1">
      <alignment horizontal="right" vertical="center"/>
    </xf>
    <xf numFmtId="0" fontId="4" fillId="0" borderId="0" xfId="3" applyFont="1" applyAlignment="1">
      <alignment horizontal="right" vertical="center"/>
    </xf>
    <xf numFmtId="0" fontId="4" fillId="0" borderId="15" xfId="3" applyFont="1" applyBorder="1" applyAlignment="1">
      <alignment vertical="center"/>
    </xf>
    <xf numFmtId="0" fontId="4" fillId="0" borderId="16" xfId="3" applyFont="1" applyBorder="1" applyAlignment="1">
      <alignment vertical="center"/>
    </xf>
    <xf numFmtId="0" fontId="4" fillId="0" borderId="18" xfId="3" applyFont="1" applyBorder="1" applyAlignment="1">
      <alignment horizontal="distributed" vertical="center" justifyLastLine="1"/>
    </xf>
    <xf numFmtId="0" fontId="4" fillId="0" borderId="18" xfId="3" applyFont="1" applyBorder="1" applyAlignment="1">
      <alignment horizontal="centerContinuous" vertical="center"/>
    </xf>
    <xf numFmtId="0" fontId="4" fillId="0" borderId="0" xfId="3" applyFont="1" applyAlignment="1">
      <alignment horizontal="centerContinuous" vertical="center"/>
    </xf>
    <xf numFmtId="0" fontId="3" fillId="0" borderId="0" xfId="3" applyFont="1" applyAlignment="1">
      <alignment horizontal="centerContinuous" vertical="center"/>
    </xf>
    <xf numFmtId="0" fontId="10" fillId="0" borderId="0" xfId="2"/>
    <xf numFmtId="0" fontId="4" fillId="0" borderId="0" xfId="2" applyFont="1" applyAlignment="1">
      <alignment vertical="center"/>
    </xf>
    <xf numFmtId="0" fontId="7" fillId="0" borderId="0" xfId="2" applyFont="1" applyAlignment="1">
      <alignment vertical="center"/>
    </xf>
    <xf numFmtId="0" fontId="4" fillId="0" borderId="11" xfId="2" applyFont="1" applyBorder="1" applyAlignment="1">
      <alignment vertical="center"/>
    </xf>
    <xf numFmtId="0" fontId="4" fillId="0" borderId="12" xfId="2" applyFont="1" applyBorder="1" applyAlignment="1">
      <alignment vertical="center"/>
    </xf>
    <xf numFmtId="0" fontId="4" fillId="0" borderId="13" xfId="2" applyFont="1" applyBorder="1" applyAlignment="1">
      <alignment vertical="center"/>
    </xf>
    <xf numFmtId="178" fontId="9" fillId="0" borderId="0" xfId="2" applyNumberFormat="1" applyFont="1" applyAlignment="1">
      <alignment vertical="center"/>
    </xf>
    <xf numFmtId="176" fontId="9" fillId="0" borderId="0" xfId="2" applyNumberFormat="1" applyFont="1" applyAlignment="1">
      <alignment vertical="center"/>
    </xf>
    <xf numFmtId="0" fontId="6" fillId="0" borderId="14" xfId="2" applyFont="1" applyBorder="1" applyAlignment="1">
      <alignment vertical="center"/>
    </xf>
    <xf numFmtId="49" fontId="6" fillId="0" borderId="0" xfId="2" applyNumberFormat="1" applyFont="1" applyAlignment="1">
      <alignment horizontal="right" vertical="center"/>
    </xf>
    <xf numFmtId="178" fontId="5" fillId="0" borderId="0" xfId="2" applyNumberFormat="1" applyFont="1" applyAlignment="1">
      <alignment vertical="center"/>
    </xf>
    <xf numFmtId="176" fontId="5" fillId="0" borderId="0" xfId="2" applyNumberFormat="1" applyFont="1" applyAlignment="1">
      <alignment vertical="center"/>
    </xf>
    <xf numFmtId="0" fontId="4" fillId="0" borderId="14" xfId="2" applyFont="1" applyBorder="1" applyAlignment="1">
      <alignment vertical="center"/>
    </xf>
    <xf numFmtId="49" fontId="4" fillId="0" borderId="0" xfId="2" applyNumberFormat="1" applyFont="1" applyAlignment="1">
      <alignment horizontal="right" vertical="center"/>
    </xf>
    <xf numFmtId="0" fontId="4" fillId="0" borderId="0" xfId="2" applyFont="1" applyAlignment="1">
      <alignment horizontal="right" vertical="center"/>
    </xf>
    <xf numFmtId="0" fontId="4" fillId="0" borderId="15" xfId="2" applyFont="1" applyBorder="1" applyAlignment="1">
      <alignment vertical="center"/>
    </xf>
    <xf numFmtId="0" fontId="4" fillId="0" borderId="16" xfId="2" applyFont="1" applyBorder="1" applyAlignment="1">
      <alignment vertical="center"/>
    </xf>
    <xf numFmtId="0" fontId="4" fillId="0" borderId="18" xfId="2" applyFont="1" applyBorder="1" applyAlignment="1">
      <alignment horizontal="distributed" vertical="center" justifyLastLine="1"/>
    </xf>
    <xf numFmtId="0" fontId="4" fillId="0" borderId="18" xfId="2" applyFont="1" applyBorder="1" applyAlignment="1">
      <alignment horizontal="centerContinuous" vertical="center"/>
    </xf>
    <xf numFmtId="0" fontId="4" fillId="0" borderId="0" xfId="2" applyFont="1" applyAlignment="1">
      <alignment horizontal="centerContinuous" vertical="center"/>
    </xf>
    <xf numFmtId="0" fontId="3" fillId="0" borderId="0" xfId="2" applyFont="1" applyAlignment="1">
      <alignment horizontal="centerContinuous" vertical="center"/>
    </xf>
    <xf numFmtId="0" fontId="9" fillId="0" borderId="0" xfId="2" applyFont="1" applyAlignment="1">
      <alignment vertical="center"/>
    </xf>
    <xf numFmtId="177" fontId="9" fillId="0" borderId="0" xfId="2" applyNumberFormat="1" applyFont="1" applyAlignment="1">
      <alignment vertical="center"/>
    </xf>
    <xf numFmtId="0" fontId="4" fillId="0" borderId="18" xfId="2" applyFont="1" applyBorder="1" applyAlignment="1">
      <alignment horizontal="distributed" vertical="center"/>
    </xf>
    <xf numFmtId="0" fontId="3" fillId="0" borderId="0" xfId="2" applyFont="1" applyBorder="1" applyAlignment="1">
      <alignment horizontal="left" vertical="center"/>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18" xfId="2" applyFont="1" applyBorder="1" applyAlignment="1">
      <alignment horizontal="center" vertical="center" justifyLastLine="1"/>
    </xf>
    <xf numFmtId="0" fontId="4" fillId="0" borderId="0" xfId="2" applyFont="1" applyBorder="1" applyAlignment="1">
      <alignment horizontal="center" vertical="center"/>
    </xf>
    <xf numFmtId="178" fontId="5" fillId="0" borderId="0" xfId="2" applyNumberFormat="1" applyFont="1" applyBorder="1" applyAlignment="1">
      <alignment vertical="center"/>
    </xf>
    <xf numFmtId="176" fontId="5" fillId="0" borderId="0" xfId="2" applyNumberFormat="1" applyFont="1" applyBorder="1" applyAlignment="1">
      <alignment vertical="center"/>
    </xf>
    <xf numFmtId="49" fontId="4" fillId="0" borderId="0" xfId="2" quotePrefix="1" applyNumberFormat="1" applyFont="1" applyBorder="1" applyAlignment="1">
      <alignment horizontal="center" vertical="center"/>
    </xf>
    <xf numFmtId="49" fontId="6" fillId="0" borderId="0" xfId="2" applyNumberFormat="1" applyFont="1" applyBorder="1" applyAlignment="1">
      <alignment horizontal="center" vertical="center"/>
    </xf>
    <xf numFmtId="178" fontId="9" fillId="0" borderId="0" xfId="2" applyNumberFormat="1" applyFont="1" applyFill="1" applyBorder="1" applyAlignment="1">
      <alignment vertical="center"/>
    </xf>
    <xf numFmtId="176" fontId="9" fillId="0" borderId="0" xfId="2" applyNumberFormat="1" applyFont="1" applyBorder="1" applyAlignment="1">
      <alignment vertical="center"/>
    </xf>
    <xf numFmtId="0" fontId="7" fillId="0" borderId="0" xfId="2" applyFont="1" applyBorder="1" applyAlignment="1">
      <alignment vertical="center"/>
    </xf>
    <xf numFmtId="0" fontId="4" fillId="0" borderId="18"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9" xfId="2" applyFont="1" applyBorder="1" applyAlignment="1">
      <alignment horizontal="center" vertical="center" justifyLastLine="1"/>
    </xf>
    <xf numFmtId="0" fontId="4" fillId="0" borderId="18" xfId="2" applyFont="1" applyBorder="1" applyAlignment="1">
      <alignment horizontal="center" vertical="center" justifyLastLine="1"/>
    </xf>
    <xf numFmtId="0" fontId="4" fillId="0" borderId="17" xfId="2" applyFont="1" applyBorder="1" applyAlignment="1">
      <alignment horizontal="center" vertical="center"/>
    </xf>
    <xf numFmtId="0" fontId="4" fillId="0" borderId="19" xfId="2" applyFont="1" applyBorder="1" applyAlignment="1">
      <alignment horizontal="center" vertical="center"/>
    </xf>
    <xf numFmtId="0" fontId="4" fillId="0" borderId="17" xfId="2" applyFont="1" applyBorder="1" applyAlignment="1">
      <alignment horizontal="center" vertical="center" justifyLastLine="1"/>
    </xf>
    <xf numFmtId="0" fontId="4" fillId="0" borderId="19" xfId="2" applyFont="1" applyBorder="1" applyAlignment="1">
      <alignment horizontal="distributed" vertical="center"/>
    </xf>
    <xf numFmtId="0" fontId="4" fillId="0" borderId="18" xfId="2" applyFont="1" applyBorder="1" applyAlignment="1">
      <alignment horizontal="distributed" vertical="center"/>
    </xf>
    <xf numFmtId="0" fontId="4" fillId="0" borderId="17" xfId="2" applyFont="1" applyBorder="1" applyAlignment="1">
      <alignment horizontal="distributed" vertical="center"/>
    </xf>
    <xf numFmtId="0" fontId="4" fillId="0" borderId="19" xfId="2" applyFont="1" applyBorder="1" applyAlignment="1">
      <alignment horizontal="distributed" vertical="center" justifyLastLine="1"/>
    </xf>
    <xf numFmtId="0" fontId="4" fillId="0" borderId="18" xfId="2" applyFont="1" applyBorder="1" applyAlignment="1">
      <alignment horizontal="distributed" vertical="center" justifyLastLine="1"/>
    </xf>
    <xf numFmtId="0" fontId="4" fillId="0" borderId="17" xfId="2" applyFont="1" applyBorder="1" applyAlignment="1">
      <alignment horizontal="distributed" vertical="center" justifyLastLine="1"/>
    </xf>
    <xf numFmtId="0" fontId="4" fillId="0" borderId="19" xfId="3" applyFont="1" applyBorder="1" applyAlignment="1">
      <alignment horizontal="distributed" vertical="center" justifyLastLine="1"/>
    </xf>
    <xf numFmtId="0" fontId="4" fillId="0" borderId="18" xfId="3" applyFont="1" applyBorder="1" applyAlignment="1">
      <alignment horizontal="distributed" vertical="center" justifyLastLine="1"/>
    </xf>
    <xf numFmtId="0" fontId="4" fillId="0" borderId="17" xfId="3"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4"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3" xfId="1" applyFont="1" applyBorder="1" applyAlignment="1">
      <alignment horizontal="distributed" vertical="center" justifyLastLine="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3</xdr:col>
      <xdr:colOff>0</xdr:colOff>
      <xdr:row>6</xdr:row>
      <xdr:rowOff>0</xdr:rowOff>
    </xdr:to>
    <xdr:sp textlink="">
      <xdr:nvSpPr>
        <xdr:cNvPr id="1025" name="テキスト 1">
          <a:extLst>
            <a:ext uri="{FF2B5EF4-FFF2-40B4-BE49-F238E27FC236}">
              <a16:creationId xmlns:a16="http://schemas.microsoft.com/office/drawing/2014/main" id="{15166093-5CCD-4A8D-AB3D-44D669981E81}"/>
            </a:ext>
          </a:extLst>
        </xdr:cNvPr>
        <xdr:cNvSpPr txBox="1">
          <a:spLocks noChangeArrowheads="1"/>
        </xdr:cNvSpPr>
      </xdr:nvSpPr>
      <xdr:spPr bwMode="auto">
        <a:xfrm>
          <a:off x="1143000" y="457200"/>
          <a:ext cx="11049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世帯数(A)</a:t>
          </a:r>
        </a:p>
      </xdr:txBody>
    </xdr:sp>
    <xdr:clientData/>
  </xdr:twoCellAnchor>
  <xdr:twoCellAnchor>
    <xdr:from>
      <xdr:col>0</xdr:col>
      <xdr:colOff>0</xdr:colOff>
      <xdr:row>4</xdr:row>
      <xdr:rowOff>0</xdr:rowOff>
    </xdr:from>
    <xdr:to>
      <xdr:col>2</xdr:col>
      <xdr:colOff>0</xdr:colOff>
      <xdr:row>6</xdr:row>
      <xdr:rowOff>0</xdr:rowOff>
    </xdr:to>
    <xdr:sp textlink="">
      <xdr:nvSpPr>
        <xdr:cNvPr id="1026" name="テキスト 2">
          <a:extLst>
            <a:ext uri="{FF2B5EF4-FFF2-40B4-BE49-F238E27FC236}">
              <a16:creationId xmlns:a16="http://schemas.microsoft.com/office/drawing/2014/main" id="{910DEC7D-C8F5-4238-B7E0-C7E324ADB52B}"/>
            </a:ext>
          </a:extLst>
        </xdr:cNvPr>
        <xdr:cNvSpPr txBox="1">
          <a:spLocks noChangeArrowheads="1"/>
        </xdr:cNvSpPr>
      </xdr:nvSpPr>
      <xdr:spPr bwMode="auto">
        <a:xfrm>
          <a:off x="0" y="457200"/>
          <a:ext cx="11430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年度末別</a:t>
          </a:r>
        </a:p>
      </xdr:txBody>
    </xdr:sp>
    <xdr:clientData/>
  </xdr:twoCellAnchor>
  <xdr:twoCellAnchor>
    <xdr:from>
      <xdr:col>5</xdr:col>
      <xdr:colOff>0</xdr:colOff>
      <xdr:row>4</xdr:row>
      <xdr:rowOff>0</xdr:rowOff>
    </xdr:from>
    <xdr:to>
      <xdr:col>6</xdr:col>
      <xdr:colOff>0</xdr:colOff>
      <xdr:row>6</xdr:row>
      <xdr:rowOff>0</xdr:rowOff>
    </xdr:to>
    <xdr:sp textlink="">
      <xdr:nvSpPr>
        <xdr:cNvPr id="1027" name="テキスト 3">
          <a:extLst>
            <a:ext uri="{FF2B5EF4-FFF2-40B4-BE49-F238E27FC236}">
              <a16:creationId xmlns:a16="http://schemas.microsoft.com/office/drawing/2014/main" id="{996025B7-2DAC-41C0-B5EE-EECB33B6C159}"/>
            </a:ext>
          </a:extLst>
        </xdr:cNvPr>
        <xdr:cNvSpPr txBox="1">
          <a:spLocks noChangeArrowheads="1"/>
        </xdr:cNvSpPr>
      </xdr:nvSpPr>
      <xdr:spPr bwMode="auto">
        <a:xfrm>
          <a:off x="4438650" y="457200"/>
          <a:ext cx="1095375"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地上契約</a:t>
          </a:r>
        </a:p>
      </xdr:txBody>
    </xdr:sp>
    <xdr:clientData/>
  </xdr:twoCellAnchor>
  <xdr:twoCellAnchor>
    <xdr:from>
      <xdr:col>5</xdr:col>
      <xdr:colOff>1085850</xdr:colOff>
      <xdr:row>4</xdr:row>
      <xdr:rowOff>0</xdr:rowOff>
    </xdr:from>
    <xdr:to>
      <xdr:col>7</xdr:col>
      <xdr:colOff>0</xdr:colOff>
      <xdr:row>6</xdr:row>
      <xdr:rowOff>0</xdr:rowOff>
    </xdr:to>
    <xdr:sp textlink="">
      <xdr:nvSpPr>
        <xdr:cNvPr id="1028" name="テキスト 4">
          <a:extLst>
            <a:ext uri="{FF2B5EF4-FFF2-40B4-BE49-F238E27FC236}">
              <a16:creationId xmlns:a16="http://schemas.microsoft.com/office/drawing/2014/main" id="{016F9503-9737-449A-B5E7-01800BFE9D29}"/>
            </a:ext>
          </a:extLst>
        </xdr:cNvPr>
        <xdr:cNvSpPr txBox="1">
          <a:spLocks noChangeArrowheads="1"/>
        </xdr:cNvSpPr>
      </xdr:nvSpPr>
      <xdr:spPr bwMode="auto">
        <a:xfrm>
          <a:off x="5524500" y="457200"/>
          <a:ext cx="1104900" cy="2857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衛星契約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011A-06BA-4C1A-8718-6ECA57C072EF}">
  <sheetPr>
    <pageSetUpPr fitToPage="1"/>
  </sheetPr>
  <dimension ref="A1:G15"/>
  <sheetViews>
    <sheetView showGridLines="0" tabSelected="1" zoomScale="125" zoomScaleNormal="125" zoomScaleSheetLayoutView="125" workbookViewId="0">
      <selection activeCell="K21" sqref="K21"/>
    </sheetView>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104" t="s">
        <v>2</v>
      </c>
      <c r="E5" s="104" t="s">
        <v>3</v>
      </c>
      <c r="F5" s="106"/>
      <c r="G5" s="109"/>
    </row>
    <row r="6" spans="1:7" s="91" customFormat="1" ht="3.75" customHeight="1">
      <c r="A6" s="81"/>
      <c r="B6" s="80"/>
    </row>
    <row r="7" spans="1:7" s="91" customFormat="1" ht="13.5" customHeight="1">
      <c r="A7" s="93" t="s">
        <v>112</v>
      </c>
      <c r="B7" s="77"/>
      <c r="C7" s="94">
        <v>1125482</v>
      </c>
      <c r="D7" s="94">
        <v>867560</v>
      </c>
      <c r="E7" s="95">
        <v>77.083418482037018</v>
      </c>
      <c r="F7" s="94">
        <v>442064</v>
      </c>
      <c r="G7" s="94">
        <v>425496</v>
      </c>
    </row>
    <row r="8" spans="1:7" s="91" customFormat="1" ht="13.5" customHeight="1">
      <c r="A8" s="96" t="s">
        <v>108</v>
      </c>
      <c r="B8" s="77"/>
      <c r="C8" s="94">
        <v>1131709</v>
      </c>
      <c r="D8" s="94">
        <v>862663</v>
      </c>
      <c r="E8" s="95">
        <v>76.226574145827243</v>
      </c>
      <c r="F8" s="94">
        <v>437938</v>
      </c>
      <c r="G8" s="94">
        <v>424725</v>
      </c>
    </row>
    <row r="9" spans="1:7" s="91" customFormat="1" ht="13.5" customHeight="1">
      <c r="A9" s="96" t="s">
        <v>109</v>
      </c>
      <c r="B9" s="77"/>
      <c r="C9" s="94">
        <v>1147600</v>
      </c>
      <c r="D9" s="94">
        <v>856744</v>
      </c>
      <c r="E9" s="95">
        <v>74.655280585569884</v>
      </c>
      <c r="F9" s="94">
        <v>432307</v>
      </c>
      <c r="G9" s="94">
        <v>424437</v>
      </c>
    </row>
    <row r="10" spans="1:7" s="91" customFormat="1" ht="13.5" customHeight="1">
      <c r="A10" s="93" t="s">
        <v>110</v>
      </c>
      <c r="B10" s="77"/>
      <c r="C10" s="94">
        <v>1162340</v>
      </c>
      <c r="D10" s="94">
        <v>850868</v>
      </c>
      <c r="E10" s="95">
        <v>73.203021491129959</v>
      </c>
      <c r="F10" s="94">
        <v>423988</v>
      </c>
      <c r="G10" s="94">
        <v>426880</v>
      </c>
    </row>
    <row r="11" spans="1:7" s="91" customFormat="1" ht="13.5" customHeight="1">
      <c r="A11" s="97" t="s">
        <v>111</v>
      </c>
      <c r="B11" s="73"/>
      <c r="C11" s="98">
        <v>1182555</v>
      </c>
      <c r="D11" s="98">
        <v>841286</v>
      </c>
      <c r="E11" s="99">
        <v>71.141384544482079</v>
      </c>
      <c r="F11" s="98">
        <v>416761</v>
      </c>
      <c r="G11" s="98">
        <v>424525</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4"/>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13" t="s">
        <v>17</v>
      </c>
      <c r="B4" s="114"/>
      <c r="C4" s="114" t="s">
        <v>16</v>
      </c>
      <c r="D4" s="83" t="s">
        <v>1</v>
      </c>
      <c r="E4" s="83"/>
      <c r="F4" s="114" t="s">
        <v>15</v>
      </c>
      <c r="G4" s="115" t="s">
        <v>14</v>
      </c>
    </row>
    <row r="5" spans="1:7" s="66" customFormat="1" ht="10.5">
      <c r="A5" s="113"/>
      <c r="B5" s="114"/>
      <c r="C5" s="114"/>
      <c r="D5" s="82" t="s">
        <v>2</v>
      </c>
      <c r="E5" s="82" t="s">
        <v>3</v>
      </c>
      <c r="F5" s="114"/>
      <c r="G5" s="115"/>
    </row>
    <row r="6" spans="1:7" s="66" customFormat="1" ht="6" customHeight="1">
      <c r="A6" s="81"/>
      <c r="B6" s="80"/>
    </row>
    <row r="7" spans="1:7" s="66" customFormat="1" ht="13.5" customHeight="1">
      <c r="A7" s="79" t="s">
        <v>74</v>
      </c>
      <c r="B7" s="77"/>
      <c r="C7" s="75">
        <v>1030155</v>
      </c>
      <c r="D7" s="75">
        <v>757834</v>
      </c>
      <c r="E7" s="76">
        <v>73.599999999999994</v>
      </c>
      <c r="F7" s="75">
        <v>470458</v>
      </c>
      <c r="G7" s="75">
        <v>287376</v>
      </c>
    </row>
    <row r="8" spans="1:7" s="66" customFormat="1" ht="13.5" customHeight="1">
      <c r="A8" s="78" t="s">
        <v>64</v>
      </c>
      <c r="B8" s="77"/>
      <c r="C8" s="75">
        <v>1025668</v>
      </c>
      <c r="D8" s="75">
        <v>772369</v>
      </c>
      <c r="E8" s="76">
        <v>75.3</v>
      </c>
      <c r="F8" s="75">
        <v>464785</v>
      </c>
      <c r="G8" s="75">
        <v>307584</v>
      </c>
    </row>
    <row r="9" spans="1:7" s="66" customFormat="1" ht="13.5" customHeight="1">
      <c r="A9" s="78" t="s">
        <v>66</v>
      </c>
      <c r="B9" s="77"/>
      <c r="C9" s="75">
        <v>1037704</v>
      </c>
      <c r="D9" s="75">
        <v>789291</v>
      </c>
      <c r="E9" s="76">
        <v>76.099999999999994</v>
      </c>
      <c r="F9" s="75">
        <v>463431</v>
      </c>
      <c r="G9" s="75">
        <v>325860</v>
      </c>
    </row>
    <row r="10" spans="1:7" s="66" customFormat="1" ht="13.5" customHeight="1">
      <c r="A10" s="78" t="s">
        <v>68</v>
      </c>
      <c r="B10" s="77"/>
      <c r="C10" s="75">
        <v>1049936</v>
      </c>
      <c r="D10" s="75">
        <v>804254</v>
      </c>
      <c r="E10" s="76">
        <v>76.599999999999994</v>
      </c>
      <c r="F10" s="75">
        <v>461606</v>
      </c>
      <c r="G10" s="75">
        <v>342648</v>
      </c>
    </row>
    <row r="11" spans="1:7" s="66" customFormat="1" ht="13.5" customHeight="1">
      <c r="A11" s="74" t="s">
        <v>73</v>
      </c>
      <c r="B11" s="73"/>
      <c r="C11" s="71">
        <v>1063956</v>
      </c>
      <c r="D11" s="71">
        <v>816816</v>
      </c>
      <c r="E11" s="86">
        <v>76.8</v>
      </c>
      <c r="F11" s="71">
        <v>455054</v>
      </c>
      <c r="G11" s="75">
        <v>361762</v>
      </c>
    </row>
    <row r="12" spans="1:7" s="66" customFormat="1" ht="6" customHeight="1">
      <c r="A12" s="68"/>
      <c r="B12" s="70"/>
      <c r="C12" s="69"/>
      <c r="D12" s="68"/>
      <c r="E12" s="68"/>
      <c r="F12" s="68"/>
      <c r="G12" s="68"/>
    </row>
    <row r="13" spans="1:7" s="66" customFormat="1" ht="10.5">
      <c r="A13" s="67" t="s">
        <v>9</v>
      </c>
    </row>
    <row r="14" spans="1:7" s="66" customFormat="1" ht="10.5">
      <c r="A14" s="66" t="s">
        <v>10</v>
      </c>
    </row>
  </sheetData>
  <mergeCells count="4">
    <mergeCell ref="A4:B5"/>
    <mergeCell ref="C4:C5"/>
    <mergeCell ref="F4:F5"/>
    <mergeCell ref="G4:G5"/>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3.5" customHeight="1">
      <c r="A8" s="79" t="s">
        <v>72</v>
      </c>
      <c r="B8" s="77"/>
      <c r="C8" s="75">
        <v>1023104</v>
      </c>
      <c r="D8" s="75">
        <v>743731</v>
      </c>
      <c r="E8" s="76">
        <v>72.7</v>
      </c>
      <c r="F8" s="75">
        <v>477764</v>
      </c>
      <c r="G8" s="75">
        <v>265967</v>
      </c>
    </row>
    <row r="9" spans="1:7" s="66" customFormat="1" ht="13.5" customHeight="1">
      <c r="A9" s="78" t="s">
        <v>71</v>
      </c>
      <c r="B9" s="77"/>
      <c r="C9" s="75">
        <v>1030155</v>
      </c>
      <c r="D9" s="75">
        <v>757834</v>
      </c>
      <c r="E9" s="76">
        <v>73.599999999999994</v>
      </c>
      <c r="F9" s="75">
        <v>470458</v>
      </c>
      <c r="G9" s="75">
        <v>287376</v>
      </c>
    </row>
    <row r="10" spans="1:7" s="66" customFormat="1" ht="13.5" customHeight="1">
      <c r="A10" s="78" t="s">
        <v>70</v>
      </c>
      <c r="B10" s="77"/>
      <c r="C10" s="75">
        <v>1025668</v>
      </c>
      <c r="D10" s="75">
        <v>772369</v>
      </c>
      <c r="E10" s="76">
        <v>75.3</v>
      </c>
      <c r="F10" s="75">
        <v>464785</v>
      </c>
      <c r="G10" s="75">
        <v>307584</v>
      </c>
    </row>
    <row r="11" spans="1:7" s="66" customFormat="1" ht="13.5" customHeight="1">
      <c r="A11" s="78" t="s">
        <v>69</v>
      </c>
      <c r="B11" s="77"/>
      <c r="C11" s="75">
        <v>1037704</v>
      </c>
      <c r="D11" s="75">
        <v>789291</v>
      </c>
      <c r="E11" s="76">
        <v>76.099999999999994</v>
      </c>
      <c r="F11" s="75">
        <v>463431</v>
      </c>
      <c r="G11" s="75">
        <v>325860</v>
      </c>
    </row>
    <row r="12" spans="1:7" s="66" customFormat="1" ht="13.5" customHeight="1">
      <c r="A12" s="74" t="s">
        <v>68</v>
      </c>
      <c r="B12" s="73"/>
      <c r="C12" s="71">
        <v>1049936</v>
      </c>
      <c r="D12" s="71">
        <v>804254</v>
      </c>
      <c r="E12" s="72">
        <v>76.599999999999994</v>
      </c>
      <c r="F12" s="71">
        <v>461606</v>
      </c>
      <c r="G12" s="71">
        <v>342648</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3.5" customHeight="1">
      <c r="A8" s="79" t="s">
        <v>67</v>
      </c>
      <c r="B8" s="77"/>
      <c r="C8" s="75">
        <v>1013688</v>
      </c>
      <c r="D8" s="75">
        <v>728256</v>
      </c>
      <c r="E8" s="76">
        <v>71.8</v>
      </c>
      <c r="F8" s="75">
        <v>481178</v>
      </c>
      <c r="G8" s="75">
        <v>247078</v>
      </c>
    </row>
    <row r="9" spans="1:7" s="66" customFormat="1" ht="13.5" customHeight="1">
      <c r="A9" s="78" t="s">
        <v>55</v>
      </c>
      <c r="B9" s="77"/>
      <c r="C9" s="75">
        <v>1023104</v>
      </c>
      <c r="D9" s="75">
        <v>743731</v>
      </c>
      <c r="E9" s="76">
        <v>72.7</v>
      </c>
      <c r="F9" s="75">
        <v>477764</v>
      </c>
      <c r="G9" s="75">
        <v>265967</v>
      </c>
    </row>
    <row r="10" spans="1:7" s="66" customFormat="1" ht="13.5" customHeight="1">
      <c r="A10" s="78" t="s">
        <v>59</v>
      </c>
      <c r="B10" s="77"/>
      <c r="C10" s="75">
        <v>1030155</v>
      </c>
      <c r="D10" s="75">
        <v>757834</v>
      </c>
      <c r="E10" s="76">
        <v>73.599999999999994</v>
      </c>
      <c r="F10" s="75">
        <v>470458</v>
      </c>
      <c r="G10" s="75">
        <v>287376</v>
      </c>
    </row>
    <row r="11" spans="1:7" s="66" customFormat="1" ht="13.5" customHeight="1">
      <c r="A11" s="78" t="s">
        <v>64</v>
      </c>
      <c r="B11" s="77"/>
      <c r="C11" s="75">
        <v>1025668</v>
      </c>
      <c r="D11" s="75">
        <v>772369</v>
      </c>
      <c r="E11" s="76">
        <v>75.3</v>
      </c>
      <c r="F11" s="75">
        <v>464785</v>
      </c>
      <c r="G11" s="75">
        <v>307584</v>
      </c>
    </row>
    <row r="12" spans="1:7" s="66" customFormat="1" ht="13.5" customHeight="1">
      <c r="A12" s="74" t="s">
        <v>66</v>
      </c>
      <c r="B12" s="73"/>
      <c r="C12" s="71">
        <v>1037704</v>
      </c>
      <c r="D12" s="71">
        <v>789291</v>
      </c>
      <c r="E12" s="72">
        <v>76.099999999999994</v>
      </c>
      <c r="F12" s="71">
        <v>463431</v>
      </c>
      <c r="G12" s="71">
        <v>325860</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3.5" customHeight="1">
      <c r="A8" s="79" t="s">
        <v>65</v>
      </c>
      <c r="B8" s="77"/>
      <c r="C8" s="75">
        <v>1004690</v>
      </c>
      <c r="D8" s="75">
        <v>711021</v>
      </c>
      <c r="E8" s="76">
        <v>70.8</v>
      </c>
      <c r="F8" s="75">
        <v>481610</v>
      </c>
      <c r="G8" s="75">
        <v>229411</v>
      </c>
    </row>
    <row r="9" spans="1:7" s="66" customFormat="1" ht="13.5" customHeight="1">
      <c r="A9" s="78" t="s">
        <v>52</v>
      </c>
      <c r="B9" s="77"/>
      <c r="C9" s="75">
        <v>1013688</v>
      </c>
      <c r="D9" s="75">
        <v>728256</v>
      </c>
      <c r="E9" s="76">
        <v>71.8</v>
      </c>
      <c r="F9" s="75">
        <v>481178</v>
      </c>
      <c r="G9" s="75">
        <v>247078</v>
      </c>
    </row>
    <row r="10" spans="1:7" s="66" customFormat="1" ht="13.5" customHeight="1">
      <c r="A10" s="78" t="s">
        <v>60</v>
      </c>
      <c r="B10" s="77"/>
      <c r="C10" s="75">
        <v>1023104</v>
      </c>
      <c r="D10" s="75">
        <v>743731</v>
      </c>
      <c r="E10" s="76">
        <v>72.7</v>
      </c>
      <c r="F10" s="75">
        <v>477764</v>
      </c>
      <c r="G10" s="75">
        <v>265967</v>
      </c>
    </row>
    <row r="11" spans="1:7" s="66" customFormat="1" ht="13.5" customHeight="1">
      <c r="A11" s="78" t="s">
        <v>59</v>
      </c>
      <c r="B11" s="77"/>
      <c r="C11" s="75">
        <v>1030155</v>
      </c>
      <c r="D11" s="75">
        <v>757834</v>
      </c>
      <c r="E11" s="76">
        <v>73.599999999999994</v>
      </c>
      <c r="F11" s="75">
        <v>470458</v>
      </c>
      <c r="G11" s="75">
        <v>287376</v>
      </c>
    </row>
    <row r="12" spans="1:7" s="66" customFormat="1" ht="13.5" customHeight="1">
      <c r="A12" s="74" t="s">
        <v>64</v>
      </c>
      <c r="B12" s="73"/>
      <c r="C12" s="71">
        <v>1025668</v>
      </c>
      <c r="D12" s="71">
        <v>772369</v>
      </c>
      <c r="E12" s="72">
        <f>ROUND(D12/C12*100,1)</f>
        <v>75.3</v>
      </c>
      <c r="F12" s="71">
        <f>D12-G12</f>
        <v>464785</v>
      </c>
      <c r="G12" s="71">
        <v>307584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0.5">
      <c r="A3" s="66" t="s">
        <v>62</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3.5" customHeight="1">
      <c r="A8" s="79" t="s">
        <v>61</v>
      </c>
      <c r="B8" s="77"/>
      <c r="C8" s="75">
        <v>990143</v>
      </c>
      <c r="D8" s="75">
        <v>696131</v>
      </c>
      <c r="E8" s="76">
        <v>70.3</v>
      </c>
      <c r="F8" s="75">
        <v>480904</v>
      </c>
      <c r="G8" s="75">
        <v>215227</v>
      </c>
    </row>
    <row r="9" spans="1:7" s="66" customFormat="1" ht="13.5" customHeight="1">
      <c r="A9" s="78" t="s">
        <v>57</v>
      </c>
      <c r="B9" s="77"/>
      <c r="C9" s="75">
        <v>1004690</v>
      </c>
      <c r="D9" s="75">
        <v>711021</v>
      </c>
      <c r="E9" s="76">
        <v>70.8</v>
      </c>
      <c r="F9" s="75">
        <v>481610</v>
      </c>
      <c r="G9" s="75">
        <v>229411</v>
      </c>
    </row>
    <row r="10" spans="1:7" s="66" customFormat="1" ht="13.5" customHeight="1">
      <c r="A10" s="78" t="s">
        <v>56</v>
      </c>
      <c r="B10" s="77"/>
      <c r="C10" s="75">
        <v>1013688</v>
      </c>
      <c r="D10" s="75">
        <v>728256</v>
      </c>
      <c r="E10" s="76">
        <v>71.8</v>
      </c>
      <c r="F10" s="75">
        <v>481178</v>
      </c>
      <c r="G10" s="75">
        <v>247078</v>
      </c>
    </row>
    <row r="11" spans="1:7" s="66" customFormat="1" ht="13.5" customHeight="1">
      <c r="A11" s="78" t="s">
        <v>60</v>
      </c>
      <c r="B11" s="77"/>
      <c r="C11" s="75">
        <v>1023104</v>
      </c>
      <c r="D11" s="75">
        <v>743731</v>
      </c>
      <c r="E11" s="76">
        <v>72.7</v>
      </c>
      <c r="F11" s="75">
        <v>477764</v>
      </c>
      <c r="G11" s="75">
        <v>265967</v>
      </c>
    </row>
    <row r="12" spans="1:7" s="66" customFormat="1" ht="13.5" customHeight="1">
      <c r="A12" s="74" t="s">
        <v>59</v>
      </c>
      <c r="B12" s="73"/>
      <c r="C12" s="71">
        <v>1030155</v>
      </c>
      <c r="D12" s="71">
        <v>757834</v>
      </c>
      <c r="E12" s="72">
        <f>ROUND(D12/C12*100,1)</f>
        <v>73.599999999999994</v>
      </c>
      <c r="F12" s="71">
        <f>D12-G12</f>
        <v>470458</v>
      </c>
      <c r="G12" s="71">
        <v>287376</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3.5" customHeight="1">
      <c r="A8" s="79" t="s">
        <v>58</v>
      </c>
      <c r="B8" s="77"/>
      <c r="C8" s="75">
        <v>974854</v>
      </c>
      <c r="D8" s="75">
        <v>686634</v>
      </c>
      <c r="E8" s="76">
        <v>70.400000000000006</v>
      </c>
      <c r="F8" s="75">
        <v>483160</v>
      </c>
      <c r="G8" s="75">
        <v>203474</v>
      </c>
    </row>
    <row r="9" spans="1:7" s="66" customFormat="1" ht="13.5" customHeight="1">
      <c r="A9" s="78" t="s">
        <v>46</v>
      </c>
      <c r="B9" s="77"/>
      <c r="C9" s="75">
        <v>990143</v>
      </c>
      <c r="D9" s="75">
        <v>696131</v>
      </c>
      <c r="E9" s="76">
        <v>70.3</v>
      </c>
      <c r="F9" s="75">
        <v>480904</v>
      </c>
      <c r="G9" s="75">
        <v>215227</v>
      </c>
    </row>
    <row r="10" spans="1:7" s="66" customFormat="1" ht="13.5" customHeight="1">
      <c r="A10" s="78" t="s">
        <v>57</v>
      </c>
      <c r="B10" s="77"/>
      <c r="C10" s="75">
        <v>1004690</v>
      </c>
      <c r="D10" s="75">
        <v>711021</v>
      </c>
      <c r="E10" s="76">
        <v>70.8</v>
      </c>
      <c r="F10" s="75">
        <v>481610</v>
      </c>
      <c r="G10" s="75">
        <v>229411</v>
      </c>
    </row>
    <row r="11" spans="1:7" s="66" customFormat="1" ht="13.5" customHeight="1">
      <c r="A11" s="78" t="s">
        <v>56</v>
      </c>
      <c r="B11" s="77"/>
      <c r="C11" s="75">
        <v>1013688</v>
      </c>
      <c r="D11" s="75">
        <v>728256</v>
      </c>
      <c r="E11" s="76">
        <v>71.8</v>
      </c>
      <c r="F11" s="75">
        <v>481178</v>
      </c>
      <c r="G11" s="75">
        <v>247078</v>
      </c>
    </row>
    <row r="12" spans="1:7" s="66" customFormat="1" ht="13.5" customHeight="1">
      <c r="A12" s="74" t="s">
        <v>55</v>
      </c>
      <c r="B12" s="73"/>
      <c r="C12" s="71">
        <v>1023104</v>
      </c>
      <c r="D12" s="71">
        <v>743731</v>
      </c>
      <c r="E12" s="72">
        <f>ROUND(D12/C12*100,1)</f>
        <v>72.7</v>
      </c>
      <c r="F12" s="71">
        <f>D12-G12</f>
        <v>477764</v>
      </c>
      <c r="G12" s="71">
        <v>265967</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2" customHeight="1">
      <c r="A8" s="79" t="s">
        <v>54</v>
      </c>
      <c r="B8" s="77"/>
      <c r="C8" s="75">
        <v>959411</v>
      </c>
      <c r="D8" s="75">
        <v>678384</v>
      </c>
      <c r="E8" s="76">
        <v>70.7</v>
      </c>
      <c r="F8" s="75">
        <v>484143</v>
      </c>
      <c r="G8" s="75">
        <v>194241</v>
      </c>
    </row>
    <row r="9" spans="1:7" s="66" customFormat="1" ht="12" customHeight="1">
      <c r="A9" s="78" t="s">
        <v>53</v>
      </c>
      <c r="B9" s="77"/>
      <c r="C9" s="75">
        <v>974854</v>
      </c>
      <c r="D9" s="75">
        <v>686634</v>
      </c>
      <c r="E9" s="76">
        <v>70.400000000000006</v>
      </c>
      <c r="F9" s="75">
        <v>483160</v>
      </c>
      <c r="G9" s="75">
        <v>203474</v>
      </c>
    </row>
    <row r="10" spans="1:7" s="66" customFormat="1" ht="12" customHeight="1">
      <c r="A10" s="78" t="s">
        <v>46</v>
      </c>
      <c r="B10" s="77"/>
      <c r="C10" s="75">
        <v>990143</v>
      </c>
      <c r="D10" s="75">
        <v>696131</v>
      </c>
      <c r="E10" s="76">
        <v>70.3</v>
      </c>
      <c r="F10" s="75">
        <v>480904</v>
      </c>
      <c r="G10" s="75">
        <v>215227</v>
      </c>
    </row>
    <row r="11" spans="1:7" s="66" customFormat="1" ht="12" customHeight="1">
      <c r="A11" s="78" t="s">
        <v>49</v>
      </c>
      <c r="B11" s="77"/>
      <c r="C11" s="75">
        <v>1004690</v>
      </c>
      <c r="D11" s="75">
        <v>711021</v>
      </c>
      <c r="E11" s="76">
        <v>70.8</v>
      </c>
      <c r="F11" s="75">
        <v>481610</v>
      </c>
      <c r="G11" s="75">
        <v>229411</v>
      </c>
    </row>
    <row r="12" spans="1:7" s="66" customFormat="1" ht="12" customHeight="1">
      <c r="A12" s="74" t="s">
        <v>52</v>
      </c>
      <c r="B12" s="73"/>
      <c r="C12" s="71">
        <v>1013688</v>
      </c>
      <c r="D12" s="71">
        <v>728256</v>
      </c>
      <c r="E12" s="72">
        <f>ROUND(D12/C12*100,1)</f>
        <v>71.8</v>
      </c>
      <c r="F12" s="71">
        <f>D12-G12</f>
        <v>481178</v>
      </c>
      <c r="G12" s="71">
        <v>247078</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0.5">
      <c r="A5" s="113" t="s">
        <v>17</v>
      </c>
      <c r="B5" s="114"/>
      <c r="C5" s="114" t="s">
        <v>16</v>
      </c>
      <c r="D5" s="83" t="s">
        <v>1</v>
      </c>
      <c r="E5" s="83"/>
      <c r="F5" s="114" t="s">
        <v>15</v>
      </c>
      <c r="G5" s="115" t="s">
        <v>14</v>
      </c>
    </row>
    <row r="6" spans="1:7" s="66" customFormat="1" ht="10.5">
      <c r="A6" s="113"/>
      <c r="B6" s="114"/>
      <c r="C6" s="114"/>
      <c r="D6" s="82" t="s">
        <v>2</v>
      </c>
      <c r="E6" s="82" t="s">
        <v>3</v>
      </c>
      <c r="F6" s="114"/>
      <c r="G6" s="115"/>
    </row>
    <row r="7" spans="1:7" s="66" customFormat="1" ht="6" customHeight="1">
      <c r="A7" s="81"/>
      <c r="B7" s="80"/>
    </row>
    <row r="8" spans="1:7" s="66" customFormat="1" ht="12" customHeight="1">
      <c r="A8" s="79" t="s">
        <v>51</v>
      </c>
      <c r="B8" s="77"/>
      <c r="C8" s="75">
        <v>949555</v>
      </c>
      <c r="D8" s="75">
        <v>677751</v>
      </c>
      <c r="E8" s="76">
        <v>71.400000000000006</v>
      </c>
      <c r="F8" s="75">
        <v>488406</v>
      </c>
      <c r="G8" s="75">
        <v>189345</v>
      </c>
    </row>
    <row r="9" spans="1:7" s="66" customFormat="1" ht="12" customHeight="1">
      <c r="A9" s="78" t="s">
        <v>39</v>
      </c>
      <c r="B9" s="77"/>
      <c r="C9" s="75">
        <v>959411</v>
      </c>
      <c r="D9" s="75">
        <v>678384</v>
      </c>
      <c r="E9" s="76">
        <v>70.7</v>
      </c>
      <c r="F9" s="75">
        <v>484143</v>
      </c>
      <c r="G9" s="75">
        <v>194241</v>
      </c>
    </row>
    <row r="10" spans="1:7" s="66" customFormat="1" ht="12" customHeight="1">
      <c r="A10" s="78" t="s">
        <v>43</v>
      </c>
      <c r="B10" s="77"/>
      <c r="C10" s="75">
        <v>974854</v>
      </c>
      <c r="D10" s="75">
        <v>686634</v>
      </c>
      <c r="E10" s="76">
        <v>70.400000000000006</v>
      </c>
      <c r="F10" s="75">
        <v>483160</v>
      </c>
      <c r="G10" s="75">
        <v>203474</v>
      </c>
    </row>
    <row r="11" spans="1:7" s="66" customFormat="1" ht="12" customHeight="1">
      <c r="A11" s="78" t="s">
        <v>50</v>
      </c>
      <c r="B11" s="77"/>
      <c r="C11" s="75">
        <v>990143</v>
      </c>
      <c r="D11" s="75">
        <v>696131</v>
      </c>
      <c r="E11" s="76">
        <v>70.3</v>
      </c>
      <c r="F11" s="75">
        <v>480904</v>
      </c>
      <c r="G11" s="75">
        <v>215227</v>
      </c>
    </row>
    <row r="12" spans="1:7" s="66" customFormat="1" ht="12" customHeight="1">
      <c r="A12" s="74" t="s">
        <v>49</v>
      </c>
      <c r="B12" s="73"/>
      <c r="C12" s="71">
        <v>1004690</v>
      </c>
      <c r="D12" s="71">
        <v>711021</v>
      </c>
      <c r="E12" s="72">
        <f>ROUND(D12/C12*100,1)</f>
        <v>70.8</v>
      </c>
      <c r="F12" s="71">
        <f>D12-G12</f>
        <v>481610</v>
      </c>
      <c r="G12" s="71">
        <v>229411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48</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47</v>
      </c>
      <c r="B8" s="77"/>
      <c r="C8" s="75">
        <v>936447</v>
      </c>
      <c r="D8" s="75">
        <v>682075</v>
      </c>
      <c r="E8" s="76">
        <v>72.8</v>
      </c>
      <c r="F8" s="75">
        <v>499553</v>
      </c>
      <c r="G8" s="75">
        <v>182522</v>
      </c>
    </row>
    <row r="9" spans="1:7" s="66" customFormat="1" ht="11.25" customHeight="1">
      <c r="A9" s="78" t="s">
        <v>37</v>
      </c>
      <c r="B9" s="77"/>
      <c r="C9" s="75">
        <v>949555</v>
      </c>
      <c r="D9" s="75">
        <v>677751</v>
      </c>
      <c r="E9" s="76">
        <v>71.400000000000006</v>
      </c>
      <c r="F9" s="75">
        <v>488406</v>
      </c>
      <c r="G9" s="75">
        <v>189345</v>
      </c>
    </row>
    <row r="10" spans="1:7" s="66" customFormat="1" ht="11.25" customHeight="1">
      <c r="A10" s="78" t="s">
        <v>44</v>
      </c>
      <c r="B10" s="77"/>
      <c r="C10" s="75">
        <v>959411</v>
      </c>
      <c r="D10" s="75">
        <v>678384</v>
      </c>
      <c r="E10" s="76">
        <v>70.7</v>
      </c>
      <c r="F10" s="75">
        <v>484143</v>
      </c>
      <c r="G10" s="75">
        <v>194241</v>
      </c>
    </row>
    <row r="11" spans="1:7" s="66" customFormat="1" ht="11.25" customHeight="1">
      <c r="A11" s="78" t="s">
        <v>43</v>
      </c>
      <c r="B11" s="77"/>
      <c r="C11" s="75">
        <v>974854</v>
      </c>
      <c r="D11" s="75">
        <v>686634</v>
      </c>
      <c r="E11" s="76">
        <v>70.400000000000006</v>
      </c>
      <c r="F11" s="75">
        <v>483160</v>
      </c>
      <c r="G11" s="75">
        <v>203474</v>
      </c>
    </row>
    <row r="12" spans="1:7" s="66" customFormat="1" ht="11.25" customHeight="1">
      <c r="A12" s="74" t="s">
        <v>46</v>
      </c>
      <c r="B12" s="73"/>
      <c r="C12" s="71">
        <v>990143</v>
      </c>
      <c r="D12" s="71">
        <v>696131</v>
      </c>
      <c r="E12" s="72">
        <f>ROUND(D12/C12*100,1)</f>
        <v>70.3</v>
      </c>
      <c r="F12" s="71">
        <f>D12-G12</f>
        <v>480904</v>
      </c>
      <c r="G12" s="71">
        <v>215227</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45</v>
      </c>
      <c r="B8" s="77"/>
      <c r="C8" s="75">
        <v>924136</v>
      </c>
      <c r="D8" s="75">
        <v>682181</v>
      </c>
      <c r="E8" s="76">
        <v>73.8</v>
      </c>
      <c r="F8" s="75">
        <v>507267</v>
      </c>
      <c r="G8" s="75">
        <v>174914</v>
      </c>
    </row>
    <row r="9" spans="1:7" s="66" customFormat="1" ht="11.25" customHeight="1">
      <c r="A9" s="78" t="s">
        <v>35</v>
      </c>
      <c r="B9" s="77"/>
      <c r="C9" s="75">
        <v>936447</v>
      </c>
      <c r="D9" s="75">
        <v>682075</v>
      </c>
      <c r="E9" s="76">
        <v>72.8</v>
      </c>
      <c r="F9" s="75">
        <v>499553</v>
      </c>
      <c r="G9" s="75">
        <v>182522</v>
      </c>
    </row>
    <row r="10" spans="1:7" s="66" customFormat="1" ht="11.25" customHeight="1">
      <c r="A10" s="78" t="s">
        <v>40</v>
      </c>
      <c r="B10" s="77"/>
      <c r="C10" s="75">
        <v>949555</v>
      </c>
      <c r="D10" s="75">
        <v>677751</v>
      </c>
      <c r="E10" s="76">
        <v>71.400000000000006</v>
      </c>
      <c r="F10" s="75">
        <v>488406</v>
      </c>
      <c r="G10" s="75">
        <v>189345</v>
      </c>
    </row>
    <row r="11" spans="1:7" s="66" customFormat="1" ht="11.25" customHeight="1">
      <c r="A11" s="78" t="s">
        <v>44</v>
      </c>
      <c r="B11" s="77"/>
      <c r="C11" s="75">
        <v>959411</v>
      </c>
      <c r="D11" s="75">
        <v>678384</v>
      </c>
      <c r="E11" s="76">
        <v>70.7</v>
      </c>
      <c r="F11" s="75">
        <v>484143</v>
      </c>
      <c r="G11" s="75">
        <v>194241</v>
      </c>
    </row>
    <row r="12" spans="1:7" s="66" customFormat="1" ht="11.25" customHeight="1">
      <c r="A12" s="74" t="s">
        <v>43</v>
      </c>
      <c r="B12" s="73"/>
      <c r="C12" s="71">
        <v>974854</v>
      </c>
      <c r="D12" s="71">
        <v>686634</v>
      </c>
      <c r="E12" s="72">
        <f>ROUND(D12/C12*100,1)</f>
        <v>70.400000000000006</v>
      </c>
      <c r="F12" s="71">
        <f>D12-G12</f>
        <v>483160</v>
      </c>
      <c r="G12" s="71">
        <v>203474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103" t="s">
        <v>2</v>
      </c>
      <c r="E5" s="103" t="s">
        <v>3</v>
      </c>
      <c r="F5" s="106"/>
      <c r="G5" s="109"/>
    </row>
    <row r="6" spans="1:7" s="91" customFormat="1" ht="3.75" customHeight="1">
      <c r="A6" s="81"/>
      <c r="B6" s="80"/>
    </row>
    <row r="7" spans="1:7" s="91" customFormat="1" ht="13.5" customHeight="1">
      <c r="A7" s="93" t="s">
        <v>94</v>
      </c>
      <c r="B7" s="77"/>
      <c r="C7" s="94">
        <v>1122648</v>
      </c>
      <c r="D7" s="94">
        <v>878409</v>
      </c>
      <c r="E7" s="95">
        <v>78.244382923231498</v>
      </c>
      <c r="F7" s="94">
        <v>450184</v>
      </c>
      <c r="G7" s="94">
        <v>428225</v>
      </c>
    </row>
    <row r="8" spans="1:7" s="91" customFormat="1" ht="13.5" customHeight="1">
      <c r="A8" s="96" t="s">
        <v>107</v>
      </c>
      <c r="B8" s="77"/>
      <c r="C8" s="94">
        <v>1125482</v>
      </c>
      <c r="D8" s="94">
        <v>867560</v>
      </c>
      <c r="E8" s="95">
        <v>77.083418482037018</v>
      </c>
      <c r="F8" s="94">
        <v>442064</v>
      </c>
      <c r="G8" s="94">
        <v>425496</v>
      </c>
    </row>
    <row r="9" spans="1:7" s="91" customFormat="1" ht="13.5" customHeight="1">
      <c r="A9" s="96" t="s">
        <v>108</v>
      </c>
      <c r="B9" s="77"/>
      <c r="C9" s="94">
        <v>1131709</v>
      </c>
      <c r="D9" s="94">
        <v>862663</v>
      </c>
      <c r="E9" s="95">
        <v>76.226574145827243</v>
      </c>
      <c r="F9" s="94">
        <v>437938</v>
      </c>
      <c r="G9" s="94">
        <v>424725</v>
      </c>
    </row>
    <row r="10" spans="1:7" s="91" customFormat="1" ht="13.5" customHeight="1">
      <c r="A10" s="93" t="s">
        <v>109</v>
      </c>
      <c r="B10" s="77"/>
      <c r="C10" s="94">
        <v>1147600</v>
      </c>
      <c r="D10" s="94">
        <v>856744</v>
      </c>
      <c r="E10" s="95">
        <v>74.655280585569884</v>
      </c>
      <c r="F10" s="94">
        <v>432307</v>
      </c>
      <c r="G10" s="94">
        <v>424437</v>
      </c>
    </row>
    <row r="11" spans="1:7" s="91" customFormat="1" ht="13.5" customHeight="1">
      <c r="A11" s="97" t="s">
        <v>110</v>
      </c>
      <c r="B11" s="73"/>
      <c r="C11" s="98">
        <v>1162340</v>
      </c>
      <c r="D11" s="98">
        <v>850868</v>
      </c>
      <c r="E11" s="99">
        <v>73.203021491129959</v>
      </c>
      <c r="F11" s="98">
        <v>423988</v>
      </c>
      <c r="G11" s="98">
        <v>426880</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42</v>
      </c>
      <c r="B8" s="77"/>
      <c r="C8" s="75">
        <v>911441</v>
      </c>
      <c r="D8" s="75">
        <v>677662</v>
      </c>
      <c r="E8" s="76">
        <v>74.400000000000006</v>
      </c>
      <c r="F8" s="75">
        <v>509366</v>
      </c>
      <c r="G8" s="75">
        <v>168296</v>
      </c>
    </row>
    <row r="9" spans="1:7" s="66" customFormat="1" ht="11.25" customHeight="1">
      <c r="A9" s="78" t="s">
        <v>33</v>
      </c>
      <c r="B9" s="77"/>
      <c r="C9" s="75">
        <v>924136</v>
      </c>
      <c r="D9" s="75">
        <v>682181</v>
      </c>
      <c r="E9" s="76">
        <v>73.8</v>
      </c>
      <c r="F9" s="75">
        <v>507267</v>
      </c>
      <c r="G9" s="75">
        <v>174914</v>
      </c>
    </row>
    <row r="10" spans="1:7" s="66" customFormat="1" ht="11.25" customHeight="1">
      <c r="A10" s="78" t="s">
        <v>41</v>
      </c>
      <c r="B10" s="77"/>
      <c r="C10" s="75">
        <v>936447</v>
      </c>
      <c r="D10" s="75">
        <v>682075</v>
      </c>
      <c r="E10" s="76">
        <v>72.8</v>
      </c>
      <c r="F10" s="75">
        <v>499553</v>
      </c>
      <c r="G10" s="75">
        <v>182522</v>
      </c>
    </row>
    <row r="11" spans="1:7" s="66" customFormat="1" ht="11.25" customHeight="1">
      <c r="A11" s="78" t="s">
        <v>40</v>
      </c>
      <c r="B11" s="77"/>
      <c r="C11" s="75">
        <v>949555</v>
      </c>
      <c r="D11" s="75">
        <v>677751</v>
      </c>
      <c r="E11" s="76">
        <v>71.400000000000006</v>
      </c>
      <c r="F11" s="75">
        <v>488406</v>
      </c>
      <c r="G11" s="75">
        <v>189345</v>
      </c>
    </row>
    <row r="12" spans="1:7" s="66" customFormat="1" ht="11.25" customHeight="1">
      <c r="A12" s="74" t="s">
        <v>39</v>
      </c>
      <c r="B12" s="73"/>
      <c r="C12" s="71">
        <v>959411</v>
      </c>
      <c r="D12" s="71">
        <v>678384</v>
      </c>
      <c r="E12" s="72">
        <f>ROUND(D12/C12*100,1)</f>
        <v>70.7</v>
      </c>
      <c r="F12" s="71">
        <f>D12-G12</f>
        <v>484143</v>
      </c>
      <c r="G12" s="71">
        <v>194241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38</v>
      </c>
      <c r="B8" s="77"/>
      <c r="C8" s="75">
        <v>899061</v>
      </c>
      <c r="D8" s="75">
        <v>671486</v>
      </c>
      <c r="E8" s="76">
        <v>74.7</v>
      </c>
      <c r="F8" s="75">
        <v>510587</v>
      </c>
      <c r="G8" s="75">
        <v>160899</v>
      </c>
    </row>
    <row r="9" spans="1:7" s="66" customFormat="1" ht="11.25" customHeight="1">
      <c r="A9" s="78" t="s">
        <v>31</v>
      </c>
      <c r="B9" s="77"/>
      <c r="C9" s="75">
        <v>911441</v>
      </c>
      <c r="D9" s="75">
        <v>677662</v>
      </c>
      <c r="E9" s="76">
        <v>74.400000000000006</v>
      </c>
      <c r="F9" s="75">
        <v>509366</v>
      </c>
      <c r="G9" s="75">
        <v>168296</v>
      </c>
    </row>
    <row r="10" spans="1:7" s="66" customFormat="1" ht="11.25" customHeight="1">
      <c r="A10" s="78" t="s">
        <v>33</v>
      </c>
      <c r="B10" s="77"/>
      <c r="C10" s="75">
        <v>924136</v>
      </c>
      <c r="D10" s="75">
        <v>682181</v>
      </c>
      <c r="E10" s="76">
        <v>73.8</v>
      </c>
      <c r="F10" s="75">
        <v>507267</v>
      </c>
      <c r="G10" s="75">
        <v>174914</v>
      </c>
    </row>
    <row r="11" spans="1:7" s="66" customFormat="1" ht="11.25" customHeight="1">
      <c r="A11" s="78" t="s">
        <v>35</v>
      </c>
      <c r="B11" s="77"/>
      <c r="C11" s="75">
        <v>936447</v>
      </c>
      <c r="D11" s="75">
        <v>682075</v>
      </c>
      <c r="E11" s="76">
        <v>72.8</v>
      </c>
      <c r="F11" s="75">
        <v>499553</v>
      </c>
      <c r="G11" s="75">
        <v>182522</v>
      </c>
    </row>
    <row r="12" spans="1:7" s="66" customFormat="1" ht="11.25" customHeight="1">
      <c r="A12" s="74" t="s">
        <v>37</v>
      </c>
      <c r="B12" s="73"/>
      <c r="C12" s="71">
        <v>949555</v>
      </c>
      <c r="D12" s="71">
        <v>677751</v>
      </c>
      <c r="E12" s="72">
        <f>ROUND(D12/C12*100,1)</f>
        <v>71.400000000000006</v>
      </c>
      <c r="F12" s="71">
        <f>D12-G12</f>
        <v>488406</v>
      </c>
      <c r="G12" s="71">
        <v>189345</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36</v>
      </c>
      <c r="B8" s="77"/>
      <c r="C8" s="75">
        <v>888624</v>
      </c>
      <c r="D8" s="75">
        <v>662028</v>
      </c>
      <c r="E8" s="76">
        <v>74.5</v>
      </c>
      <c r="F8" s="75">
        <v>508827</v>
      </c>
      <c r="G8" s="75">
        <v>153201</v>
      </c>
    </row>
    <row r="9" spans="1:7" s="66" customFormat="1" ht="11.25" customHeight="1">
      <c r="A9" s="78" t="s">
        <v>28</v>
      </c>
      <c r="B9" s="77"/>
      <c r="C9" s="75">
        <v>899061</v>
      </c>
      <c r="D9" s="75">
        <v>671486</v>
      </c>
      <c r="E9" s="76">
        <v>74.7</v>
      </c>
      <c r="F9" s="75">
        <v>510587</v>
      </c>
      <c r="G9" s="75">
        <v>160899</v>
      </c>
    </row>
    <row r="10" spans="1:7" s="66" customFormat="1" ht="11.25" customHeight="1">
      <c r="A10" s="78" t="s">
        <v>31</v>
      </c>
      <c r="B10" s="77"/>
      <c r="C10" s="75">
        <v>911441</v>
      </c>
      <c r="D10" s="75">
        <v>677662</v>
      </c>
      <c r="E10" s="76">
        <v>74.400000000000006</v>
      </c>
      <c r="F10" s="75">
        <v>509366</v>
      </c>
      <c r="G10" s="75">
        <v>168296</v>
      </c>
    </row>
    <row r="11" spans="1:7" s="66" customFormat="1" ht="11.25" customHeight="1">
      <c r="A11" s="78" t="s">
        <v>33</v>
      </c>
      <c r="B11" s="77"/>
      <c r="C11" s="75">
        <v>924136</v>
      </c>
      <c r="D11" s="75">
        <v>682181</v>
      </c>
      <c r="E11" s="76">
        <v>73.8</v>
      </c>
      <c r="F11" s="75">
        <v>507267</v>
      </c>
      <c r="G11" s="75">
        <v>174914</v>
      </c>
    </row>
    <row r="12" spans="1:7" s="66" customFormat="1" ht="11.25" customHeight="1">
      <c r="A12" s="74" t="s">
        <v>35</v>
      </c>
      <c r="B12" s="73"/>
      <c r="C12" s="71">
        <v>936447</v>
      </c>
      <c r="D12" s="71">
        <v>682075</v>
      </c>
      <c r="E12" s="72">
        <f>ROUND(D12/C12*100,1)</f>
        <v>72.8</v>
      </c>
      <c r="F12" s="71">
        <f>D12-G12</f>
        <v>499553</v>
      </c>
      <c r="G12" s="71">
        <v>182522</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34</v>
      </c>
      <c r="B8" s="77"/>
      <c r="C8" s="75">
        <v>876481</v>
      </c>
      <c r="D8" s="75">
        <v>653507</v>
      </c>
      <c r="E8" s="76">
        <v>74.599999999999994</v>
      </c>
      <c r="F8" s="75">
        <v>508654</v>
      </c>
      <c r="G8" s="75">
        <v>144853</v>
      </c>
    </row>
    <row r="9" spans="1:7" s="66" customFormat="1" ht="11.25" customHeight="1">
      <c r="A9" s="78" t="s">
        <v>25</v>
      </c>
      <c r="B9" s="77"/>
      <c r="C9" s="75">
        <v>888624</v>
      </c>
      <c r="D9" s="75">
        <v>662028</v>
      </c>
      <c r="E9" s="76">
        <v>74.5</v>
      </c>
      <c r="F9" s="75">
        <v>508827</v>
      </c>
      <c r="G9" s="75">
        <v>153201</v>
      </c>
    </row>
    <row r="10" spans="1:7" s="66" customFormat="1" ht="11.25" customHeight="1">
      <c r="A10" s="78" t="s">
        <v>28</v>
      </c>
      <c r="B10" s="77"/>
      <c r="C10" s="75">
        <v>899061</v>
      </c>
      <c r="D10" s="75">
        <v>671486</v>
      </c>
      <c r="E10" s="76">
        <v>74.7</v>
      </c>
      <c r="F10" s="75">
        <v>510587</v>
      </c>
      <c r="G10" s="75">
        <v>160899</v>
      </c>
    </row>
    <row r="11" spans="1:7" s="66" customFormat="1" ht="11.25" customHeight="1">
      <c r="A11" s="78" t="s">
        <v>31</v>
      </c>
      <c r="B11" s="77"/>
      <c r="C11" s="75">
        <v>911441</v>
      </c>
      <c r="D11" s="75">
        <v>677662</v>
      </c>
      <c r="E11" s="76">
        <v>74.400000000000006</v>
      </c>
      <c r="F11" s="75">
        <v>509366</v>
      </c>
      <c r="G11" s="75">
        <v>168296</v>
      </c>
    </row>
    <row r="12" spans="1:7" s="66" customFormat="1" ht="11.25" customHeight="1">
      <c r="A12" s="74" t="s">
        <v>33</v>
      </c>
      <c r="B12" s="73"/>
      <c r="C12" s="71">
        <v>924136</v>
      </c>
      <c r="D12" s="71">
        <v>682181</v>
      </c>
      <c r="E12" s="72">
        <f>ROUND(D12/C12*100,1)</f>
        <v>73.8</v>
      </c>
      <c r="F12" s="71">
        <f>D12-G12</f>
        <v>507267</v>
      </c>
      <c r="G12" s="71">
        <v>174914</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32</v>
      </c>
      <c r="B8" s="77"/>
      <c r="C8" s="75">
        <v>864462</v>
      </c>
      <c r="D8" s="75">
        <v>651121</v>
      </c>
      <c r="E8" s="76">
        <v>75.3</v>
      </c>
      <c r="F8" s="75">
        <v>517647</v>
      </c>
      <c r="G8" s="75">
        <v>133474</v>
      </c>
    </row>
    <row r="9" spans="1:7" s="66" customFormat="1" ht="11.25" customHeight="1">
      <c r="A9" s="78" t="s">
        <v>26</v>
      </c>
      <c r="B9" s="77"/>
      <c r="C9" s="75">
        <v>876481</v>
      </c>
      <c r="D9" s="75">
        <v>653507</v>
      </c>
      <c r="E9" s="76">
        <v>74.599999999999994</v>
      </c>
      <c r="F9" s="75">
        <v>508654</v>
      </c>
      <c r="G9" s="75">
        <v>144853</v>
      </c>
    </row>
    <row r="10" spans="1:7" s="66" customFormat="1" ht="11.25" customHeight="1">
      <c r="A10" s="78" t="s">
        <v>25</v>
      </c>
      <c r="B10" s="77"/>
      <c r="C10" s="75">
        <v>888624</v>
      </c>
      <c r="D10" s="75">
        <v>662028</v>
      </c>
      <c r="E10" s="76">
        <v>74.5</v>
      </c>
      <c r="F10" s="75">
        <v>508827</v>
      </c>
      <c r="G10" s="75">
        <v>153201</v>
      </c>
    </row>
    <row r="11" spans="1:7" s="66" customFormat="1" ht="11.25" customHeight="1">
      <c r="A11" s="78" t="s">
        <v>28</v>
      </c>
      <c r="B11" s="77"/>
      <c r="C11" s="75">
        <v>899061</v>
      </c>
      <c r="D11" s="75">
        <v>671486</v>
      </c>
      <c r="E11" s="76">
        <v>74.7</v>
      </c>
      <c r="F11" s="75">
        <v>510587</v>
      </c>
      <c r="G11" s="75">
        <v>160899</v>
      </c>
    </row>
    <row r="12" spans="1:7" s="66" customFormat="1" ht="11.25" customHeight="1">
      <c r="A12" s="74" t="s">
        <v>31</v>
      </c>
      <c r="B12" s="73"/>
      <c r="C12" s="71">
        <v>911441</v>
      </c>
      <c r="D12" s="71">
        <v>677662</v>
      </c>
      <c r="E12" s="72">
        <v>74.400000000000006</v>
      </c>
      <c r="F12" s="71">
        <v>509366</v>
      </c>
      <c r="G12" s="71">
        <v>168296</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30</v>
      </c>
      <c r="B8" s="77"/>
      <c r="C8" s="75">
        <v>852035</v>
      </c>
      <c r="D8" s="75">
        <v>644568</v>
      </c>
      <c r="E8" s="76">
        <v>75.7</v>
      </c>
      <c r="F8" s="75">
        <v>520739</v>
      </c>
      <c r="G8" s="75">
        <v>123829</v>
      </c>
    </row>
    <row r="9" spans="1:7" s="66" customFormat="1" ht="11.25" customHeight="1">
      <c r="A9" s="78" t="s">
        <v>19</v>
      </c>
      <c r="B9" s="77"/>
      <c r="C9" s="75">
        <v>864462</v>
      </c>
      <c r="D9" s="75">
        <v>651121</v>
      </c>
      <c r="E9" s="76">
        <v>75.3</v>
      </c>
      <c r="F9" s="75">
        <v>517647</v>
      </c>
      <c r="G9" s="75">
        <v>133474</v>
      </c>
    </row>
    <row r="10" spans="1:7" s="66" customFormat="1" ht="11.25" customHeight="1">
      <c r="A10" s="78" t="s">
        <v>26</v>
      </c>
      <c r="B10" s="77"/>
      <c r="C10" s="75">
        <v>876481</v>
      </c>
      <c r="D10" s="75">
        <v>653507</v>
      </c>
      <c r="E10" s="76">
        <v>74.599999999999994</v>
      </c>
      <c r="F10" s="75">
        <v>508654</v>
      </c>
      <c r="G10" s="75">
        <v>144853</v>
      </c>
    </row>
    <row r="11" spans="1:7" s="66" customFormat="1" ht="11.25" customHeight="1">
      <c r="A11" s="78" t="s">
        <v>29</v>
      </c>
      <c r="B11" s="77"/>
      <c r="C11" s="75">
        <v>888624</v>
      </c>
      <c r="D11" s="75">
        <v>662028</v>
      </c>
      <c r="E11" s="76">
        <v>74.5</v>
      </c>
      <c r="F11" s="75">
        <v>508827</v>
      </c>
      <c r="G11" s="75">
        <v>153201</v>
      </c>
    </row>
    <row r="12" spans="1:7" s="66" customFormat="1" ht="11.25" customHeight="1">
      <c r="A12" s="74" t="s">
        <v>28</v>
      </c>
      <c r="B12" s="73"/>
      <c r="C12" s="71">
        <v>899061</v>
      </c>
      <c r="D12" s="71">
        <v>671486</v>
      </c>
      <c r="E12" s="72">
        <v>74.7</v>
      </c>
      <c r="F12" s="71">
        <v>510587</v>
      </c>
      <c r="G12" s="71">
        <v>160899</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27</v>
      </c>
      <c r="B8" s="77"/>
      <c r="C8" s="75">
        <v>840685</v>
      </c>
      <c r="D8" s="75">
        <v>637964</v>
      </c>
      <c r="E8" s="76">
        <v>75.900000000000006</v>
      </c>
      <c r="F8" s="75">
        <v>527705</v>
      </c>
      <c r="G8" s="75">
        <v>110259</v>
      </c>
    </row>
    <row r="9" spans="1:7" s="66" customFormat="1" ht="11.25" customHeight="1">
      <c r="A9" s="78" t="s">
        <v>12</v>
      </c>
      <c r="B9" s="77"/>
      <c r="C9" s="75">
        <v>852035</v>
      </c>
      <c r="D9" s="75">
        <v>644568</v>
      </c>
      <c r="E9" s="76">
        <v>75.7</v>
      </c>
      <c r="F9" s="75">
        <v>520739</v>
      </c>
      <c r="G9" s="75">
        <v>123829</v>
      </c>
    </row>
    <row r="10" spans="1:7" s="66" customFormat="1" ht="11.25" customHeight="1">
      <c r="A10" s="78" t="s">
        <v>19</v>
      </c>
      <c r="B10" s="77"/>
      <c r="C10" s="75">
        <v>864462</v>
      </c>
      <c r="D10" s="75">
        <v>651121</v>
      </c>
      <c r="E10" s="76">
        <v>75.3</v>
      </c>
      <c r="F10" s="75">
        <v>517647</v>
      </c>
      <c r="G10" s="75">
        <v>133474</v>
      </c>
    </row>
    <row r="11" spans="1:7" s="66" customFormat="1" ht="11.25" customHeight="1">
      <c r="A11" s="78" t="s">
        <v>26</v>
      </c>
      <c r="B11" s="77"/>
      <c r="C11" s="75">
        <v>876481</v>
      </c>
      <c r="D11" s="75">
        <v>653507</v>
      </c>
      <c r="E11" s="76">
        <v>74.599999999999994</v>
      </c>
      <c r="F11" s="75">
        <v>508654</v>
      </c>
      <c r="G11" s="75">
        <v>144853</v>
      </c>
    </row>
    <row r="12" spans="1:7" s="66" customFormat="1" ht="11.25" customHeight="1">
      <c r="A12" s="74" t="s">
        <v>25</v>
      </c>
      <c r="B12" s="73"/>
      <c r="C12" s="71">
        <v>888624</v>
      </c>
      <c r="D12" s="71">
        <v>662028</v>
      </c>
      <c r="E12" s="72">
        <v>74.5</v>
      </c>
      <c r="F12" s="71">
        <v>508827</v>
      </c>
      <c r="G12" s="71">
        <v>153201</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21</v>
      </c>
      <c r="B1" s="84"/>
      <c r="C1" s="84"/>
      <c r="D1" s="84"/>
      <c r="E1" s="84"/>
      <c r="F1" s="84"/>
      <c r="G1" s="84"/>
    </row>
    <row r="2" spans="1:7" s="66" customFormat="1" ht="10.5"/>
    <row r="3" spans="1:7" s="66" customFormat="1" ht="10.5">
      <c r="A3" s="66" t="s">
        <v>0</v>
      </c>
    </row>
    <row r="4" spans="1:7" s="66" customFormat="1" ht="1.5" customHeight="1"/>
    <row r="5" spans="1:7" s="66" customFormat="1" ht="11.25" customHeight="1">
      <c r="A5" s="113" t="s">
        <v>17</v>
      </c>
      <c r="B5" s="114"/>
      <c r="C5" s="114" t="s">
        <v>16</v>
      </c>
      <c r="D5" s="83" t="s">
        <v>1</v>
      </c>
      <c r="E5" s="83"/>
      <c r="F5" s="114" t="s">
        <v>15</v>
      </c>
      <c r="G5" s="115" t="s">
        <v>14</v>
      </c>
    </row>
    <row r="6" spans="1:7" s="66" customFormat="1" ht="11.25" customHeight="1">
      <c r="A6" s="113"/>
      <c r="B6" s="114"/>
      <c r="C6" s="114"/>
      <c r="D6" s="82" t="s">
        <v>2</v>
      </c>
      <c r="E6" s="82" t="s">
        <v>3</v>
      </c>
      <c r="F6" s="114"/>
      <c r="G6" s="115"/>
    </row>
    <row r="7" spans="1:7" s="66" customFormat="1" ht="6" customHeight="1">
      <c r="A7" s="81"/>
      <c r="B7" s="80"/>
    </row>
    <row r="8" spans="1:7" s="66" customFormat="1" ht="11.25" customHeight="1">
      <c r="A8" s="79" t="s">
        <v>24</v>
      </c>
      <c r="B8" s="77"/>
      <c r="C8" s="75">
        <v>829874</v>
      </c>
      <c r="D8" s="75">
        <v>630838</v>
      </c>
      <c r="E8" s="76">
        <v>76</v>
      </c>
      <c r="F8" s="75">
        <v>532546</v>
      </c>
      <c r="G8" s="75">
        <v>98292</v>
      </c>
    </row>
    <row r="9" spans="1:7" s="66" customFormat="1" ht="11.25" customHeight="1">
      <c r="A9" s="78" t="s">
        <v>23</v>
      </c>
      <c r="B9" s="77"/>
      <c r="C9" s="75">
        <v>840685</v>
      </c>
      <c r="D9" s="75">
        <v>637964</v>
      </c>
      <c r="E9" s="76">
        <v>75.900000000000006</v>
      </c>
      <c r="F9" s="75">
        <v>527705</v>
      </c>
      <c r="G9" s="75">
        <v>110259</v>
      </c>
    </row>
    <row r="10" spans="1:7" s="66" customFormat="1" ht="11.25" customHeight="1">
      <c r="A10" s="78" t="s">
        <v>12</v>
      </c>
      <c r="B10" s="77"/>
      <c r="C10" s="75">
        <v>852035</v>
      </c>
      <c r="D10" s="75">
        <v>644568</v>
      </c>
      <c r="E10" s="76">
        <v>75.7</v>
      </c>
      <c r="F10" s="75">
        <v>520739</v>
      </c>
      <c r="G10" s="75">
        <v>123829</v>
      </c>
    </row>
    <row r="11" spans="1:7" s="66" customFormat="1" ht="11.25" customHeight="1">
      <c r="A11" s="78" t="s">
        <v>19</v>
      </c>
      <c r="B11" s="77"/>
      <c r="C11" s="75">
        <v>864462</v>
      </c>
      <c r="D11" s="75">
        <v>651121</v>
      </c>
      <c r="E11" s="76">
        <v>75.3</v>
      </c>
      <c r="F11" s="75">
        <v>517647</v>
      </c>
      <c r="G11" s="75">
        <v>133474</v>
      </c>
    </row>
    <row r="12" spans="1:7" s="66" customFormat="1" ht="11.25" customHeight="1">
      <c r="A12" s="74" t="s">
        <v>22</v>
      </c>
      <c r="B12" s="73"/>
      <c r="C12" s="71">
        <v>876481</v>
      </c>
      <c r="D12" s="71">
        <v>653507</v>
      </c>
      <c r="E12" s="72">
        <v>74.599999999999994</v>
      </c>
      <c r="F12" s="71">
        <v>508654</v>
      </c>
      <c r="G12" s="71">
        <v>144853</v>
      </c>
    </row>
    <row r="13" spans="1:7" s="66" customFormat="1" ht="6" customHeight="1">
      <c r="A13" s="68"/>
      <c r="B13" s="70"/>
      <c r="C13" s="69"/>
      <c r="D13" s="68"/>
      <c r="E13" s="68"/>
      <c r="F13" s="68"/>
      <c r="G13" s="68"/>
    </row>
    <row r="14" spans="1:7" s="66" customFormat="1" ht="10.5">
      <c r="A14" s="67" t="s">
        <v>9</v>
      </c>
    </row>
    <row r="15" spans="1:7" s="66" customFormat="1" ht="10.5">
      <c r="A15" s="66"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5"/>
  <sheetViews>
    <sheetView showGridLines="0" zoomScale="125" zoomScaleNormal="125" workbookViewId="0"/>
  </sheetViews>
  <sheetFormatPr defaultRowHeight="12"/>
  <cols>
    <col min="1" max="1" width="14" style="45" customWidth="1"/>
    <col min="2" max="2" width="1" style="45" customWidth="1"/>
    <col min="3" max="3" width="14" style="45" customWidth="1"/>
    <col min="4" max="7" width="13.625" style="45" customWidth="1"/>
    <col min="8" max="16384" width="9" style="44"/>
  </cols>
  <sheetData>
    <row r="1" spans="1:7" s="45" customFormat="1" ht="13.5">
      <c r="A1" s="64" t="s">
        <v>21</v>
      </c>
      <c r="B1" s="63"/>
      <c r="C1" s="63"/>
      <c r="D1" s="63"/>
      <c r="E1" s="63"/>
      <c r="F1" s="63"/>
      <c r="G1" s="63"/>
    </row>
    <row r="2" spans="1:7" s="45" customFormat="1" ht="10.5"/>
    <row r="3" spans="1:7" s="45" customFormat="1" ht="10.5">
      <c r="A3" s="45" t="s">
        <v>0</v>
      </c>
    </row>
    <row r="4" spans="1:7" s="45" customFormat="1" ht="1.5" customHeight="1"/>
    <row r="5" spans="1:7" s="45" customFormat="1" ht="11.25" customHeight="1">
      <c r="A5" s="116" t="s">
        <v>17</v>
      </c>
      <c r="B5" s="117"/>
      <c r="C5" s="117" t="s">
        <v>16</v>
      </c>
      <c r="D5" s="62" t="s">
        <v>1</v>
      </c>
      <c r="E5" s="62"/>
      <c r="F5" s="117" t="s">
        <v>15</v>
      </c>
      <c r="G5" s="118" t="s">
        <v>14</v>
      </c>
    </row>
    <row r="6" spans="1:7" s="45" customFormat="1" ht="11.25" customHeight="1">
      <c r="A6" s="116"/>
      <c r="B6" s="117"/>
      <c r="C6" s="117"/>
      <c r="D6" s="61" t="s">
        <v>2</v>
      </c>
      <c r="E6" s="61" t="s">
        <v>3</v>
      </c>
      <c r="F6" s="117"/>
      <c r="G6" s="118"/>
    </row>
    <row r="7" spans="1:7" s="45" customFormat="1" ht="6" customHeight="1">
      <c r="A7" s="60"/>
      <c r="B7" s="59"/>
    </row>
    <row r="8" spans="1:7" s="45" customFormat="1" ht="11.25" customHeight="1">
      <c r="A8" s="58" t="s">
        <v>20</v>
      </c>
      <c r="B8" s="56"/>
      <c r="C8" s="54">
        <v>823109</v>
      </c>
      <c r="D8" s="54">
        <v>626487</v>
      </c>
      <c r="E8" s="55">
        <v>76.099999999999994</v>
      </c>
      <c r="F8" s="54">
        <v>539297</v>
      </c>
      <c r="G8" s="54">
        <v>87190</v>
      </c>
    </row>
    <row r="9" spans="1:7" s="45" customFormat="1" ht="11.25" customHeight="1">
      <c r="A9" s="57" t="s">
        <v>7</v>
      </c>
      <c r="B9" s="56"/>
      <c r="C9" s="54">
        <v>829874</v>
      </c>
      <c r="D9" s="54">
        <v>630838</v>
      </c>
      <c r="E9" s="55">
        <v>76</v>
      </c>
      <c r="F9" s="54">
        <v>532546</v>
      </c>
      <c r="G9" s="54">
        <v>98292</v>
      </c>
    </row>
    <row r="10" spans="1:7" s="45" customFormat="1" ht="11.25" customHeight="1">
      <c r="A10" s="57" t="s">
        <v>8</v>
      </c>
      <c r="B10" s="56"/>
      <c r="C10" s="54">
        <v>840685</v>
      </c>
      <c r="D10" s="54">
        <v>637964</v>
      </c>
      <c r="E10" s="55">
        <v>75.900000000000006</v>
      </c>
      <c r="F10" s="54">
        <v>527705</v>
      </c>
      <c r="G10" s="54">
        <v>110259</v>
      </c>
    </row>
    <row r="11" spans="1:7" s="45" customFormat="1" ht="11.25" customHeight="1">
      <c r="A11" s="57" t="s">
        <v>12</v>
      </c>
      <c r="B11" s="56"/>
      <c r="C11" s="54">
        <v>852035</v>
      </c>
      <c r="D11" s="54">
        <v>644568</v>
      </c>
      <c r="E11" s="55">
        <v>75.7</v>
      </c>
      <c r="F11" s="54">
        <v>520739</v>
      </c>
      <c r="G11" s="54">
        <v>123829</v>
      </c>
    </row>
    <row r="12" spans="1:7" s="45" customFormat="1" ht="11.25" customHeight="1">
      <c r="A12" s="53" t="s">
        <v>19</v>
      </c>
      <c r="B12" s="52"/>
      <c r="C12" s="50">
        <v>864462</v>
      </c>
      <c r="D12" s="50">
        <v>651121</v>
      </c>
      <c r="E12" s="51">
        <v>75.3</v>
      </c>
      <c r="F12" s="50">
        <v>517647</v>
      </c>
      <c r="G12" s="50">
        <v>133474</v>
      </c>
    </row>
    <row r="13" spans="1:7" s="45" customFormat="1" ht="6" customHeight="1">
      <c r="A13" s="47"/>
      <c r="B13" s="49"/>
      <c r="C13" s="48"/>
      <c r="D13" s="47"/>
      <c r="E13" s="47"/>
      <c r="F13" s="47"/>
      <c r="G13" s="47"/>
    </row>
    <row r="14" spans="1:7" s="45" customFormat="1" ht="10.5">
      <c r="A14" s="46" t="s">
        <v>9</v>
      </c>
    </row>
    <row r="15" spans="1:7" s="45" customFormat="1" ht="10.5">
      <c r="A15" s="45" t="s">
        <v>10</v>
      </c>
    </row>
  </sheetData>
  <mergeCells count="4">
    <mergeCell ref="A5:B6"/>
    <mergeCell ref="C5:C6"/>
    <mergeCell ref="F5:F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5"/>
  <sheetViews>
    <sheetView showGridLines="0" zoomScale="125" zoomScaleNormal="125" workbookViewId="0"/>
  </sheetViews>
  <sheetFormatPr defaultRowHeight="13.5"/>
  <cols>
    <col min="1" max="1" width="14" style="23" customWidth="1"/>
    <col min="2" max="2" width="1" style="23" customWidth="1"/>
    <col min="3" max="3" width="14.5" style="23" customWidth="1"/>
    <col min="4" max="7" width="14.375" style="23" customWidth="1"/>
    <col min="8" max="16384" width="9" style="22"/>
  </cols>
  <sheetData>
    <row r="1" spans="1:7" s="23" customFormat="1">
      <c r="A1" s="43" t="s">
        <v>18</v>
      </c>
      <c r="B1" s="42"/>
      <c r="C1" s="42"/>
      <c r="D1" s="42"/>
      <c r="E1" s="42"/>
      <c r="F1" s="42"/>
      <c r="G1" s="42"/>
    </row>
    <row r="2" spans="1:7" s="23" customFormat="1" ht="10.5"/>
    <row r="3" spans="1:7" s="23" customFormat="1" ht="10.5">
      <c r="A3" s="23" t="s">
        <v>0</v>
      </c>
    </row>
    <row r="4" spans="1:7" s="23" customFormat="1" ht="1.5" customHeight="1">
      <c r="A4" s="41"/>
      <c r="B4" s="41"/>
      <c r="C4" s="41"/>
      <c r="D4" s="41"/>
      <c r="E4" s="41"/>
      <c r="F4" s="41"/>
      <c r="G4" s="41"/>
    </row>
    <row r="5" spans="1:7" s="23" customFormat="1" ht="11.25" customHeight="1">
      <c r="A5" s="119" t="s">
        <v>17</v>
      </c>
      <c r="B5" s="120"/>
      <c r="C5" s="123" t="s">
        <v>16</v>
      </c>
      <c r="D5" s="40" t="s">
        <v>1</v>
      </c>
      <c r="E5" s="39"/>
      <c r="F5" s="123" t="s">
        <v>15</v>
      </c>
      <c r="G5" s="125" t="s">
        <v>14</v>
      </c>
    </row>
    <row r="6" spans="1:7" s="23" customFormat="1" ht="11.25" customHeight="1">
      <c r="A6" s="121"/>
      <c r="B6" s="122"/>
      <c r="C6" s="124"/>
      <c r="D6" s="38" t="s">
        <v>2</v>
      </c>
      <c r="E6" s="38" t="s">
        <v>3</v>
      </c>
      <c r="F6" s="124"/>
      <c r="G6" s="126"/>
    </row>
    <row r="7" spans="1:7" s="23" customFormat="1" ht="6" customHeight="1">
      <c r="C7" s="37"/>
    </row>
    <row r="8" spans="1:7" s="23" customFormat="1" ht="11.25" customHeight="1">
      <c r="A8" s="36" t="s">
        <v>13</v>
      </c>
      <c r="C8" s="34">
        <v>816037</v>
      </c>
      <c r="D8" s="32">
        <v>622417</v>
      </c>
      <c r="E8" s="33">
        <v>76.3</v>
      </c>
      <c r="F8" s="32">
        <v>546833</v>
      </c>
      <c r="G8" s="32">
        <v>75584</v>
      </c>
    </row>
    <row r="9" spans="1:7" s="23" customFormat="1" ht="11.25" customHeight="1">
      <c r="A9" s="35" t="s">
        <v>6</v>
      </c>
      <c r="C9" s="34">
        <v>823109</v>
      </c>
      <c r="D9" s="32">
        <v>626487</v>
      </c>
      <c r="E9" s="33">
        <v>76.099999999999994</v>
      </c>
      <c r="F9" s="32">
        <v>539297</v>
      </c>
      <c r="G9" s="32">
        <v>87190</v>
      </c>
    </row>
    <row r="10" spans="1:7" s="23" customFormat="1" ht="11.25" customHeight="1">
      <c r="A10" s="35" t="s">
        <v>7</v>
      </c>
      <c r="C10" s="34">
        <v>829874</v>
      </c>
      <c r="D10" s="32">
        <v>630838</v>
      </c>
      <c r="E10" s="33">
        <v>76</v>
      </c>
      <c r="F10" s="32">
        <v>532546</v>
      </c>
      <c r="G10" s="32">
        <v>98292</v>
      </c>
    </row>
    <row r="11" spans="1:7" s="23" customFormat="1" ht="11.25" customHeight="1">
      <c r="A11" s="35" t="s">
        <v>8</v>
      </c>
      <c r="C11" s="34">
        <v>840685</v>
      </c>
      <c r="D11" s="32">
        <v>637964</v>
      </c>
      <c r="E11" s="33">
        <v>75.900000000000006</v>
      </c>
      <c r="F11" s="32">
        <v>527705</v>
      </c>
      <c r="G11" s="32">
        <v>110259</v>
      </c>
    </row>
    <row r="12" spans="1:7" s="23" customFormat="1" ht="11.25" customHeight="1">
      <c r="A12" s="31" t="s">
        <v>12</v>
      </c>
      <c r="B12" s="30"/>
      <c r="C12" s="29">
        <v>852035</v>
      </c>
      <c r="D12" s="27">
        <v>644568</v>
      </c>
      <c r="E12" s="28">
        <v>75.7</v>
      </c>
      <c r="F12" s="27">
        <v>520739</v>
      </c>
      <c r="G12" s="27">
        <v>123829</v>
      </c>
    </row>
    <row r="13" spans="1:7" s="23" customFormat="1" ht="6" customHeight="1">
      <c r="A13" s="25"/>
      <c r="B13" s="25"/>
      <c r="C13" s="26"/>
      <c r="D13" s="25"/>
      <c r="E13" s="25"/>
      <c r="F13" s="25"/>
      <c r="G13" s="25"/>
    </row>
    <row r="14" spans="1:7" s="23" customFormat="1" ht="10.5">
      <c r="A14" s="24" t="s">
        <v>9</v>
      </c>
    </row>
    <row r="15" spans="1:7" s="23" customFormat="1" ht="10.5">
      <c r="A15" s="23" t="s">
        <v>10</v>
      </c>
    </row>
  </sheetData>
  <mergeCells count="4">
    <mergeCell ref="A5:B6"/>
    <mergeCell ref="C5:C6"/>
    <mergeCell ref="F5:F6"/>
    <mergeCell ref="G5:G6"/>
  </mergeCells>
  <phoneticPr fontId="1"/>
  <pageMargins left="0.75" right="0.75" top="1" bottom="1" header="0.51200000000000001" footer="0.5120000000000000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102" t="s">
        <v>2</v>
      </c>
      <c r="E5" s="102" t="s">
        <v>3</v>
      </c>
      <c r="F5" s="106"/>
      <c r="G5" s="109"/>
    </row>
    <row r="6" spans="1:7" s="91" customFormat="1" ht="3.75" customHeight="1">
      <c r="A6" s="81"/>
      <c r="B6" s="80"/>
    </row>
    <row r="7" spans="1:7" s="91" customFormat="1" ht="13.5" customHeight="1">
      <c r="A7" s="93" t="s">
        <v>104</v>
      </c>
      <c r="B7" s="77"/>
      <c r="C7" s="94">
        <v>1108084</v>
      </c>
      <c r="D7" s="94">
        <v>869937</v>
      </c>
      <c r="E7" s="95">
        <v>78.508217788543107</v>
      </c>
      <c r="F7" s="94">
        <v>455285</v>
      </c>
      <c r="G7" s="94">
        <v>414652</v>
      </c>
    </row>
    <row r="8" spans="1:7" s="91" customFormat="1" ht="13.5" customHeight="1">
      <c r="A8" s="96" t="s">
        <v>101</v>
      </c>
      <c r="B8" s="77"/>
      <c r="C8" s="94">
        <v>1122648</v>
      </c>
      <c r="D8" s="94">
        <v>878409</v>
      </c>
      <c r="E8" s="95">
        <v>78.244382923231498</v>
      </c>
      <c r="F8" s="94">
        <v>450184</v>
      </c>
      <c r="G8" s="94">
        <v>428225</v>
      </c>
    </row>
    <row r="9" spans="1:7" s="91" customFormat="1" ht="13.5" customHeight="1">
      <c r="A9" s="96">
        <v>2</v>
      </c>
      <c r="B9" s="77"/>
      <c r="C9" s="94">
        <v>1125482</v>
      </c>
      <c r="D9" s="94">
        <v>867560</v>
      </c>
      <c r="E9" s="95">
        <v>77.083418482037018</v>
      </c>
      <c r="F9" s="94">
        <v>442064</v>
      </c>
      <c r="G9" s="94">
        <v>425496</v>
      </c>
    </row>
    <row r="10" spans="1:7" s="91" customFormat="1" ht="13.5" customHeight="1">
      <c r="A10" s="93" t="s">
        <v>105</v>
      </c>
      <c r="B10" s="77"/>
      <c r="C10" s="94">
        <v>1131709</v>
      </c>
      <c r="D10" s="94">
        <v>862663</v>
      </c>
      <c r="E10" s="95">
        <v>76.226574145827243</v>
      </c>
      <c r="F10" s="94">
        <v>437938</v>
      </c>
      <c r="G10" s="94">
        <v>424725</v>
      </c>
    </row>
    <row r="11" spans="1:7" s="91" customFormat="1" ht="13.5" customHeight="1">
      <c r="A11" s="97" t="s">
        <v>106</v>
      </c>
      <c r="B11" s="73"/>
      <c r="C11" s="98">
        <v>1147600</v>
      </c>
      <c r="D11" s="98">
        <v>856744</v>
      </c>
      <c r="E11" s="99">
        <v>74.655280585569884</v>
      </c>
      <c r="F11" s="98">
        <v>432307</v>
      </c>
      <c r="G11" s="98">
        <v>424437</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A10:A1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dimension ref="A1:G15"/>
  <sheetViews>
    <sheetView showGridLines="0" zoomScale="125" zoomScaleNormal="125" workbookViewId="0"/>
  </sheetViews>
  <sheetFormatPr defaultColWidth="11.25" defaultRowHeight="10.5"/>
  <cols>
    <col min="1" max="1" width="14" style="3" customWidth="1"/>
    <col min="2" max="2" width="1" style="3" customWidth="1"/>
    <col min="3" max="3" width="14.5" style="3" customWidth="1"/>
    <col min="4" max="7" width="14.375" style="3" customWidth="1"/>
    <col min="8" max="16384" width="11.25" style="3"/>
  </cols>
  <sheetData>
    <row r="1" spans="1:7" ht="13.5">
      <c r="A1" s="1" t="s">
        <v>11</v>
      </c>
      <c r="B1" s="2"/>
      <c r="C1" s="2"/>
      <c r="D1" s="2"/>
      <c r="E1" s="2"/>
      <c r="F1" s="2"/>
      <c r="G1" s="2"/>
    </row>
    <row r="3" spans="1:7">
      <c r="A3" s="3" t="s">
        <v>0</v>
      </c>
    </row>
    <row r="4" spans="1:7" ht="1.5" customHeight="1">
      <c r="A4" s="4"/>
      <c r="B4" s="4"/>
      <c r="C4" s="4"/>
      <c r="D4" s="4"/>
      <c r="E4" s="4"/>
      <c r="F4" s="4"/>
      <c r="G4" s="4"/>
    </row>
    <row r="5" spans="1:7" ht="11.25" customHeight="1">
      <c r="C5" s="5"/>
      <c r="D5" s="6" t="s">
        <v>1</v>
      </c>
      <c r="E5" s="7"/>
      <c r="F5" s="5"/>
      <c r="G5" s="5"/>
    </row>
    <row r="6" spans="1:7" ht="11.25" customHeight="1">
      <c r="A6" s="8"/>
      <c r="B6" s="8"/>
      <c r="C6" s="9"/>
      <c r="D6" s="10" t="s">
        <v>2</v>
      </c>
      <c r="E6" s="10" t="s">
        <v>3</v>
      </c>
      <c r="F6" s="9"/>
      <c r="G6" s="9"/>
    </row>
    <row r="7" spans="1:7" ht="6" customHeight="1">
      <c r="C7" s="5"/>
    </row>
    <row r="8" spans="1:7" ht="11.25" customHeight="1">
      <c r="A8" s="11" t="s">
        <v>4</v>
      </c>
      <c r="C8" s="12">
        <v>807013</v>
      </c>
      <c r="D8" s="13">
        <v>618886</v>
      </c>
      <c r="E8" s="14">
        <f>ROUND(D8/C8*100,1)</f>
        <v>76.7</v>
      </c>
      <c r="F8" s="13">
        <v>557313</v>
      </c>
      <c r="G8" s="13">
        <v>61573</v>
      </c>
    </row>
    <row r="9" spans="1:7" ht="11.25" customHeight="1">
      <c r="A9" s="15" t="s">
        <v>5</v>
      </c>
      <c r="C9" s="12">
        <v>816037</v>
      </c>
      <c r="D9" s="13">
        <v>622417</v>
      </c>
      <c r="E9" s="14">
        <f>ROUND(D9/C9*100,1)</f>
        <v>76.3</v>
      </c>
      <c r="F9" s="13">
        <v>542521</v>
      </c>
      <c r="G9" s="13">
        <v>79896</v>
      </c>
    </row>
    <row r="10" spans="1:7" ht="11.25" customHeight="1">
      <c r="A10" s="15" t="s">
        <v>6</v>
      </c>
      <c r="C10" s="12">
        <v>823109</v>
      </c>
      <c r="D10" s="13">
        <v>626487</v>
      </c>
      <c r="E10" s="14">
        <f>ROUND(D10/C10*100,1)</f>
        <v>76.099999999999994</v>
      </c>
      <c r="F10" s="13">
        <v>539297</v>
      </c>
      <c r="G10" s="13">
        <v>87190</v>
      </c>
    </row>
    <row r="11" spans="1:7" ht="11.25" customHeight="1">
      <c r="A11" s="15" t="s">
        <v>7</v>
      </c>
      <c r="C11" s="12">
        <v>829874</v>
      </c>
      <c r="D11" s="13">
        <v>630838</v>
      </c>
      <c r="E11" s="14">
        <f>ROUND(D11/C11*100,1)</f>
        <v>76</v>
      </c>
      <c r="F11" s="13">
        <v>532546</v>
      </c>
      <c r="G11" s="13">
        <v>98292</v>
      </c>
    </row>
    <row r="12" spans="1:7" ht="11.25" customHeight="1">
      <c r="A12" s="16" t="s">
        <v>8</v>
      </c>
      <c r="B12" s="17"/>
      <c r="C12" s="18">
        <v>840685</v>
      </c>
      <c r="D12" s="19">
        <v>638104</v>
      </c>
      <c r="E12" s="20">
        <f>ROUND(D12/C12*100,1)</f>
        <v>75.900000000000006</v>
      </c>
      <c r="F12" s="19">
        <v>527868</v>
      </c>
      <c r="G12" s="19">
        <v>110236</v>
      </c>
    </row>
    <row r="13" spans="1:7" ht="6" customHeight="1">
      <c r="A13" s="8"/>
      <c r="B13" s="8"/>
      <c r="C13" s="9"/>
      <c r="D13" s="8"/>
      <c r="E13" s="8"/>
      <c r="F13" s="8"/>
      <c r="G13" s="8"/>
    </row>
    <row r="14" spans="1:7">
      <c r="A14" s="21" t="s">
        <v>9</v>
      </c>
    </row>
    <row r="15" spans="1:7">
      <c r="A15" s="3" t="s">
        <v>10</v>
      </c>
    </row>
  </sheetData>
  <phoneticPr fontId="1"/>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101" t="s">
        <v>2</v>
      </c>
      <c r="E5" s="101" t="s">
        <v>3</v>
      </c>
      <c r="F5" s="106"/>
      <c r="G5" s="109"/>
    </row>
    <row r="6" spans="1:7" s="91" customFormat="1" ht="3.75" customHeight="1">
      <c r="A6" s="81"/>
      <c r="B6" s="80"/>
    </row>
    <row r="7" spans="1:7" s="91" customFormat="1" ht="13.5" customHeight="1">
      <c r="A7" s="93" t="s">
        <v>100</v>
      </c>
      <c r="B7" s="77"/>
      <c r="C7" s="94">
        <v>1092939</v>
      </c>
      <c r="D7" s="94">
        <v>856070</v>
      </c>
      <c r="E7" s="95">
        <v>78.3</v>
      </c>
      <c r="F7" s="94">
        <v>456615</v>
      </c>
      <c r="G7" s="94">
        <v>399455</v>
      </c>
    </row>
    <row r="8" spans="1:7" s="91" customFormat="1" ht="13.5" customHeight="1">
      <c r="A8" s="96" t="s">
        <v>103</v>
      </c>
      <c r="B8" s="77"/>
      <c r="C8" s="94">
        <v>1108084</v>
      </c>
      <c r="D8" s="94">
        <v>869937</v>
      </c>
      <c r="E8" s="95">
        <v>78.508217788543107</v>
      </c>
      <c r="F8" s="94">
        <v>455285</v>
      </c>
      <c r="G8" s="94">
        <v>414652</v>
      </c>
    </row>
    <row r="9" spans="1:7" s="91" customFormat="1" ht="13.5" customHeight="1">
      <c r="A9" s="96" t="s">
        <v>101</v>
      </c>
      <c r="B9" s="77"/>
      <c r="C9" s="94">
        <v>1122648</v>
      </c>
      <c r="D9" s="94">
        <v>878409</v>
      </c>
      <c r="E9" s="95">
        <v>78.244382923231498</v>
      </c>
      <c r="F9" s="94">
        <v>450184</v>
      </c>
      <c r="G9" s="94">
        <v>428225</v>
      </c>
    </row>
    <row r="10" spans="1:7" s="91" customFormat="1" ht="13.5" customHeight="1">
      <c r="A10" s="93">
        <v>2</v>
      </c>
      <c r="B10" s="77"/>
      <c r="C10" s="94">
        <v>1125482</v>
      </c>
      <c r="D10" s="94">
        <v>867560</v>
      </c>
      <c r="E10" s="95">
        <v>77.083418482037018</v>
      </c>
      <c r="F10" s="94">
        <v>442064</v>
      </c>
      <c r="G10" s="94">
        <v>425496</v>
      </c>
    </row>
    <row r="11" spans="1:7" s="91" customFormat="1" ht="13.5" customHeight="1">
      <c r="A11" s="97" t="s">
        <v>102</v>
      </c>
      <c r="B11" s="73"/>
      <c r="C11" s="98">
        <v>1131709</v>
      </c>
      <c r="D11" s="98">
        <v>862663</v>
      </c>
      <c r="E11" s="99">
        <v>76.226574145827243</v>
      </c>
      <c r="F11" s="98">
        <v>437938</v>
      </c>
      <c r="G11" s="98">
        <v>424725</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92" t="s">
        <v>2</v>
      </c>
      <c r="E5" s="92" t="s">
        <v>3</v>
      </c>
      <c r="F5" s="106"/>
      <c r="G5" s="109"/>
    </row>
    <row r="6" spans="1:7" s="91" customFormat="1" ht="3.75" customHeight="1">
      <c r="A6" s="81"/>
      <c r="B6" s="80"/>
    </row>
    <row r="7" spans="1:7" s="91" customFormat="1" ht="13.5" customHeight="1">
      <c r="A7" s="93" t="s">
        <v>95</v>
      </c>
      <c r="B7" s="77"/>
      <c r="C7" s="94">
        <v>1077929</v>
      </c>
      <c r="D7" s="94">
        <v>829869</v>
      </c>
      <c r="E7" s="95">
        <v>77</v>
      </c>
      <c r="F7" s="94">
        <v>451748</v>
      </c>
      <c r="G7" s="94">
        <v>378121</v>
      </c>
    </row>
    <row r="8" spans="1:7" s="91" customFormat="1" ht="13.5" customHeight="1">
      <c r="A8" s="96" t="s">
        <v>96</v>
      </c>
      <c r="B8" s="77"/>
      <c r="C8" s="94">
        <v>1092939</v>
      </c>
      <c r="D8" s="94">
        <v>856070</v>
      </c>
      <c r="E8" s="95">
        <v>78.3</v>
      </c>
      <c r="F8" s="94">
        <v>456615</v>
      </c>
      <c r="G8" s="94">
        <v>399455</v>
      </c>
    </row>
    <row r="9" spans="1:7" s="91" customFormat="1" ht="13.5" customHeight="1">
      <c r="A9" s="96" t="s">
        <v>97</v>
      </c>
      <c r="B9" s="77"/>
      <c r="C9" s="94">
        <v>1108084</v>
      </c>
      <c r="D9" s="94">
        <v>869937</v>
      </c>
      <c r="E9" s="95">
        <v>78.508217788543107</v>
      </c>
      <c r="F9" s="94">
        <v>455285</v>
      </c>
      <c r="G9" s="94">
        <v>414652</v>
      </c>
    </row>
    <row r="10" spans="1:7" s="91" customFormat="1" ht="13.5" customHeight="1">
      <c r="A10" s="93" t="s">
        <v>99</v>
      </c>
      <c r="B10" s="77"/>
      <c r="C10" s="94">
        <v>1122648</v>
      </c>
      <c r="D10" s="94">
        <v>878409</v>
      </c>
      <c r="E10" s="95">
        <v>78.244382923231498</v>
      </c>
      <c r="F10" s="94">
        <v>450184</v>
      </c>
      <c r="G10" s="94">
        <v>428225</v>
      </c>
    </row>
    <row r="11" spans="1:7" s="91" customFormat="1" ht="13.5" customHeight="1">
      <c r="A11" s="97" t="s">
        <v>98</v>
      </c>
      <c r="B11" s="73"/>
      <c r="C11" s="98">
        <v>1125482</v>
      </c>
      <c r="D11" s="98">
        <v>867560</v>
      </c>
      <c r="E11" s="99">
        <v>77.083418482037018</v>
      </c>
      <c r="F11" s="98">
        <v>442064</v>
      </c>
      <c r="G11" s="98">
        <v>425496</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showGridLines="0" zoomScale="125" zoomScaleNormal="125" workbookViewId="0"/>
  </sheetViews>
  <sheetFormatPr defaultRowHeight="12"/>
  <cols>
    <col min="1" max="1" width="14" style="91" customWidth="1"/>
    <col min="2" max="2" width="1" style="91" customWidth="1"/>
    <col min="3" max="3" width="14" style="91" customWidth="1"/>
    <col min="4" max="7" width="13.625" style="91" customWidth="1"/>
    <col min="8" max="256" width="9" style="65"/>
    <col min="257" max="257" width="14" style="65" customWidth="1"/>
    <col min="258" max="258" width="1" style="65" customWidth="1"/>
    <col min="259" max="259" width="14" style="65" customWidth="1"/>
    <col min="260" max="263" width="13.625" style="65" customWidth="1"/>
    <col min="264" max="512" width="9" style="65"/>
    <col min="513" max="513" width="14" style="65" customWidth="1"/>
    <col min="514" max="514" width="1" style="65" customWidth="1"/>
    <col min="515" max="515" width="14" style="65" customWidth="1"/>
    <col min="516" max="519" width="13.625" style="65" customWidth="1"/>
    <col min="520" max="768" width="9" style="65"/>
    <col min="769" max="769" width="14" style="65" customWidth="1"/>
    <col min="770" max="770" width="1" style="65" customWidth="1"/>
    <col min="771" max="771" width="14" style="65" customWidth="1"/>
    <col min="772" max="775" width="13.625" style="65" customWidth="1"/>
    <col min="776" max="1024" width="9" style="65"/>
    <col min="1025" max="1025" width="14" style="65" customWidth="1"/>
    <col min="1026" max="1026" width="1" style="65" customWidth="1"/>
    <col min="1027" max="1027" width="14" style="65" customWidth="1"/>
    <col min="1028" max="1031" width="13.625" style="65" customWidth="1"/>
    <col min="1032" max="1280" width="9" style="65"/>
    <col min="1281" max="1281" width="14" style="65" customWidth="1"/>
    <col min="1282" max="1282" width="1" style="65" customWidth="1"/>
    <col min="1283" max="1283" width="14" style="65" customWidth="1"/>
    <col min="1284" max="1287" width="13.625" style="65" customWidth="1"/>
    <col min="1288" max="1536" width="9" style="65"/>
    <col min="1537" max="1537" width="14" style="65" customWidth="1"/>
    <col min="1538" max="1538" width="1" style="65" customWidth="1"/>
    <col min="1539" max="1539" width="14" style="65" customWidth="1"/>
    <col min="1540" max="1543" width="13.625" style="65" customWidth="1"/>
    <col min="1544" max="1792" width="9" style="65"/>
    <col min="1793" max="1793" width="14" style="65" customWidth="1"/>
    <col min="1794" max="1794" width="1" style="65" customWidth="1"/>
    <col min="1795" max="1795" width="14" style="65" customWidth="1"/>
    <col min="1796" max="1799" width="13.625" style="65" customWidth="1"/>
    <col min="1800" max="2048" width="9" style="65"/>
    <col min="2049" max="2049" width="14" style="65" customWidth="1"/>
    <col min="2050" max="2050" width="1" style="65" customWidth="1"/>
    <col min="2051" max="2051" width="14" style="65" customWidth="1"/>
    <col min="2052" max="2055" width="13.625" style="65" customWidth="1"/>
    <col min="2056" max="2304" width="9" style="65"/>
    <col min="2305" max="2305" width="14" style="65" customWidth="1"/>
    <col min="2306" max="2306" width="1" style="65" customWidth="1"/>
    <col min="2307" max="2307" width="14" style="65" customWidth="1"/>
    <col min="2308" max="2311" width="13.625" style="65" customWidth="1"/>
    <col min="2312" max="2560" width="9" style="65"/>
    <col min="2561" max="2561" width="14" style="65" customWidth="1"/>
    <col min="2562" max="2562" width="1" style="65" customWidth="1"/>
    <col min="2563" max="2563" width="14" style="65" customWidth="1"/>
    <col min="2564" max="2567" width="13.625" style="65" customWidth="1"/>
    <col min="2568" max="2816" width="9" style="65"/>
    <col min="2817" max="2817" width="14" style="65" customWidth="1"/>
    <col min="2818" max="2818" width="1" style="65" customWidth="1"/>
    <col min="2819" max="2819" width="14" style="65" customWidth="1"/>
    <col min="2820" max="2823" width="13.625" style="65" customWidth="1"/>
    <col min="2824" max="3072" width="9" style="65"/>
    <col min="3073" max="3073" width="14" style="65" customWidth="1"/>
    <col min="3074" max="3074" width="1" style="65" customWidth="1"/>
    <col min="3075" max="3075" width="14" style="65" customWidth="1"/>
    <col min="3076" max="3079" width="13.625" style="65" customWidth="1"/>
    <col min="3080" max="3328" width="9" style="65"/>
    <col min="3329" max="3329" width="14" style="65" customWidth="1"/>
    <col min="3330" max="3330" width="1" style="65" customWidth="1"/>
    <col min="3331" max="3331" width="14" style="65" customWidth="1"/>
    <col min="3332" max="3335" width="13.625" style="65" customWidth="1"/>
    <col min="3336" max="3584" width="9" style="65"/>
    <col min="3585" max="3585" width="14" style="65" customWidth="1"/>
    <col min="3586" max="3586" width="1" style="65" customWidth="1"/>
    <col min="3587" max="3587" width="14" style="65" customWidth="1"/>
    <col min="3588" max="3591" width="13.625" style="65" customWidth="1"/>
    <col min="3592" max="3840" width="9" style="65"/>
    <col min="3841" max="3841" width="14" style="65" customWidth="1"/>
    <col min="3842" max="3842" width="1" style="65" customWidth="1"/>
    <col min="3843" max="3843" width="14" style="65" customWidth="1"/>
    <col min="3844" max="3847" width="13.625" style="65" customWidth="1"/>
    <col min="3848" max="4096" width="9" style="65"/>
    <col min="4097" max="4097" width="14" style="65" customWidth="1"/>
    <col min="4098" max="4098" width="1" style="65" customWidth="1"/>
    <col min="4099" max="4099" width="14" style="65" customWidth="1"/>
    <col min="4100" max="4103" width="13.625" style="65" customWidth="1"/>
    <col min="4104" max="4352" width="9" style="65"/>
    <col min="4353" max="4353" width="14" style="65" customWidth="1"/>
    <col min="4354" max="4354" width="1" style="65" customWidth="1"/>
    <col min="4355" max="4355" width="14" style="65" customWidth="1"/>
    <col min="4356" max="4359" width="13.625" style="65" customWidth="1"/>
    <col min="4360" max="4608" width="9" style="65"/>
    <col min="4609" max="4609" width="14" style="65" customWidth="1"/>
    <col min="4610" max="4610" width="1" style="65" customWidth="1"/>
    <col min="4611" max="4611" width="14" style="65" customWidth="1"/>
    <col min="4612" max="4615" width="13.625" style="65" customWidth="1"/>
    <col min="4616" max="4864" width="9" style="65"/>
    <col min="4865" max="4865" width="14" style="65" customWidth="1"/>
    <col min="4866" max="4866" width="1" style="65" customWidth="1"/>
    <col min="4867" max="4867" width="14" style="65" customWidth="1"/>
    <col min="4868" max="4871" width="13.625" style="65" customWidth="1"/>
    <col min="4872" max="5120" width="9" style="65"/>
    <col min="5121" max="5121" width="14" style="65" customWidth="1"/>
    <col min="5122" max="5122" width="1" style="65" customWidth="1"/>
    <col min="5123" max="5123" width="14" style="65" customWidth="1"/>
    <col min="5124" max="5127" width="13.625" style="65" customWidth="1"/>
    <col min="5128" max="5376" width="9" style="65"/>
    <col min="5377" max="5377" width="14" style="65" customWidth="1"/>
    <col min="5378" max="5378" width="1" style="65" customWidth="1"/>
    <col min="5379" max="5379" width="14" style="65" customWidth="1"/>
    <col min="5380" max="5383" width="13.625" style="65" customWidth="1"/>
    <col min="5384" max="5632" width="9" style="65"/>
    <col min="5633" max="5633" width="14" style="65" customWidth="1"/>
    <col min="5634" max="5634" width="1" style="65" customWidth="1"/>
    <col min="5635" max="5635" width="14" style="65" customWidth="1"/>
    <col min="5636" max="5639" width="13.625" style="65" customWidth="1"/>
    <col min="5640" max="5888" width="9" style="65"/>
    <col min="5889" max="5889" width="14" style="65" customWidth="1"/>
    <col min="5890" max="5890" width="1" style="65" customWidth="1"/>
    <col min="5891" max="5891" width="14" style="65" customWidth="1"/>
    <col min="5892" max="5895" width="13.625" style="65" customWidth="1"/>
    <col min="5896" max="6144" width="9" style="65"/>
    <col min="6145" max="6145" width="14" style="65" customWidth="1"/>
    <col min="6146" max="6146" width="1" style="65" customWidth="1"/>
    <col min="6147" max="6147" width="14" style="65" customWidth="1"/>
    <col min="6148" max="6151" width="13.625" style="65" customWidth="1"/>
    <col min="6152" max="6400" width="9" style="65"/>
    <col min="6401" max="6401" width="14" style="65" customWidth="1"/>
    <col min="6402" max="6402" width="1" style="65" customWidth="1"/>
    <col min="6403" max="6403" width="14" style="65" customWidth="1"/>
    <col min="6404" max="6407" width="13.625" style="65" customWidth="1"/>
    <col min="6408" max="6656" width="9" style="65"/>
    <col min="6657" max="6657" width="14" style="65" customWidth="1"/>
    <col min="6658" max="6658" width="1" style="65" customWidth="1"/>
    <col min="6659" max="6659" width="14" style="65" customWidth="1"/>
    <col min="6660" max="6663" width="13.625" style="65" customWidth="1"/>
    <col min="6664" max="6912" width="9" style="65"/>
    <col min="6913" max="6913" width="14" style="65" customWidth="1"/>
    <col min="6914" max="6914" width="1" style="65" customWidth="1"/>
    <col min="6915" max="6915" width="14" style="65" customWidth="1"/>
    <col min="6916" max="6919" width="13.625" style="65" customWidth="1"/>
    <col min="6920" max="7168" width="9" style="65"/>
    <col min="7169" max="7169" width="14" style="65" customWidth="1"/>
    <col min="7170" max="7170" width="1" style="65" customWidth="1"/>
    <col min="7171" max="7171" width="14" style="65" customWidth="1"/>
    <col min="7172" max="7175" width="13.625" style="65" customWidth="1"/>
    <col min="7176" max="7424" width="9" style="65"/>
    <col min="7425" max="7425" width="14" style="65" customWidth="1"/>
    <col min="7426" max="7426" width="1" style="65" customWidth="1"/>
    <col min="7427" max="7427" width="14" style="65" customWidth="1"/>
    <col min="7428" max="7431" width="13.625" style="65" customWidth="1"/>
    <col min="7432" max="7680" width="9" style="65"/>
    <col min="7681" max="7681" width="14" style="65" customWidth="1"/>
    <col min="7682" max="7682" width="1" style="65" customWidth="1"/>
    <col min="7683" max="7683" width="14" style="65" customWidth="1"/>
    <col min="7684" max="7687" width="13.625" style="65" customWidth="1"/>
    <col min="7688" max="7936" width="9" style="65"/>
    <col min="7937" max="7937" width="14" style="65" customWidth="1"/>
    <col min="7938" max="7938" width="1" style="65" customWidth="1"/>
    <col min="7939" max="7939" width="14" style="65" customWidth="1"/>
    <col min="7940" max="7943" width="13.625" style="65" customWidth="1"/>
    <col min="7944" max="8192" width="9" style="65"/>
    <col min="8193" max="8193" width="14" style="65" customWidth="1"/>
    <col min="8194" max="8194" width="1" style="65" customWidth="1"/>
    <col min="8195" max="8195" width="14" style="65" customWidth="1"/>
    <col min="8196" max="8199" width="13.625" style="65" customWidth="1"/>
    <col min="8200" max="8448" width="9" style="65"/>
    <col min="8449" max="8449" width="14" style="65" customWidth="1"/>
    <col min="8450" max="8450" width="1" style="65" customWidth="1"/>
    <col min="8451" max="8451" width="14" style="65" customWidth="1"/>
    <col min="8452" max="8455" width="13.625" style="65" customWidth="1"/>
    <col min="8456" max="8704" width="9" style="65"/>
    <col min="8705" max="8705" width="14" style="65" customWidth="1"/>
    <col min="8706" max="8706" width="1" style="65" customWidth="1"/>
    <col min="8707" max="8707" width="14" style="65" customWidth="1"/>
    <col min="8708" max="8711" width="13.625" style="65" customWidth="1"/>
    <col min="8712" max="8960" width="9" style="65"/>
    <col min="8961" max="8961" width="14" style="65" customWidth="1"/>
    <col min="8962" max="8962" width="1" style="65" customWidth="1"/>
    <col min="8963" max="8963" width="14" style="65" customWidth="1"/>
    <col min="8964" max="8967" width="13.625" style="65" customWidth="1"/>
    <col min="8968" max="9216" width="9" style="65"/>
    <col min="9217" max="9217" width="14" style="65" customWidth="1"/>
    <col min="9218" max="9218" width="1" style="65" customWidth="1"/>
    <col min="9219" max="9219" width="14" style="65" customWidth="1"/>
    <col min="9220" max="9223" width="13.625" style="65" customWidth="1"/>
    <col min="9224" max="9472" width="9" style="65"/>
    <col min="9473" max="9473" width="14" style="65" customWidth="1"/>
    <col min="9474" max="9474" width="1" style="65" customWidth="1"/>
    <col min="9475" max="9475" width="14" style="65" customWidth="1"/>
    <col min="9476" max="9479" width="13.625" style="65" customWidth="1"/>
    <col min="9480" max="9728" width="9" style="65"/>
    <col min="9729" max="9729" width="14" style="65" customWidth="1"/>
    <col min="9730" max="9730" width="1" style="65" customWidth="1"/>
    <col min="9731" max="9731" width="14" style="65" customWidth="1"/>
    <col min="9732" max="9735" width="13.625" style="65" customWidth="1"/>
    <col min="9736" max="9984" width="9" style="65"/>
    <col min="9985" max="9985" width="14" style="65" customWidth="1"/>
    <col min="9986" max="9986" width="1" style="65" customWidth="1"/>
    <col min="9987" max="9987" width="14" style="65" customWidth="1"/>
    <col min="9988" max="9991" width="13.625" style="65" customWidth="1"/>
    <col min="9992" max="10240" width="9" style="65"/>
    <col min="10241" max="10241" width="14" style="65" customWidth="1"/>
    <col min="10242" max="10242" width="1" style="65" customWidth="1"/>
    <col min="10243" max="10243" width="14" style="65" customWidth="1"/>
    <col min="10244" max="10247" width="13.625" style="65" customWidth="1"/>
    <col min="10248" max="10496" width="9" style="65"/>
    <col min="10497" max="10497" width="14" style="65" customWidth="1"/>
    <col min="10498" max="10498" width="1" style="65" customWidth="1"/>
    <col min="10499" max="10499" width="14" style="65" customWidth="1"/>
    <col min="10500" max="10503" width="13.625" style="65" customWidth="1"/>
    <col min="10504" max="10752" width="9" style="65"/>
    <col min="10753" max="10753" width="14" style="65" customWidth="1"/>
    <col min="10754" max="10754" width="1" style="65" customWidth="1"/>
    <col min="10755" max="10755" width="14" style="65" customWidth="1"/>
    <col min="10756" max="10759" width="13.625" style="65" customWidth="1"/>
    <col min="10760" max="11008" width="9" style="65"/>
    <col min="11009" max="11009" width="14" style="65" customWidth="1"/>
    <col min="11010" max="11010" width="1" style="65" customWidth="1"/>
    <col min="11011" max="11011" width="14" style="65" customWidth="1"/>
    <col min="11012" max="11015" width="13.625" style="65" customWidth="1"/>
    <col min="11016" max="11264" width="9" style="65"/>
    <col min="11265" max="11265" width="14" style="65" customWidth="1"/>
    <col min="11266" max="11266" width="1" style="65" customWidth="1"/>
    <col min="11267" max="11267" width="14" style="65" customWidth="1"/>
    <col min="11268" max="11271" width="13.625" style="65" customWidth="1"/>
    <col min="11272" max="11520" width="9" style="65"/>
    <col min="11521" max="11521" width="14" style="65" customWidth="1"/>
    <col min="11522" max="11522" width="1" style="65" customWidth="1"/>
    <col min="11523" max="11523" width="14" style="65" customWidth="1"/>
    <col min="11524" max="11527" width="13.625" style="65" customWidth="1"/>
    <col min="11528" max="11776" width="9" style="65"/>
    <col min="11777" max="11777" width="14" style="65" customWidth="1"/>
    <col min="11778" max="11778" width="1" style="65" customWidth="1"/>
    <col min="11779" max="11779" width="14" style="65" customWidth="1"/>
    <col min="11780" max="11783" width="13.625" style="65" customWidth="1"/>
    <col min="11784" max="12032" width="9" style="65"/>
    <col min="12033" max="12033" width="14" style="65" customWidth="1"/>
    <col min="12034" max="12034" width="1" style="65" customWidth="1"/>
    <col min="12035" max="12035" width="14" style="65" customWidth="1"/>
    <col min="12036" max="12039" width="13.625" style="65" customWidth="1"/>
    <col min="12040" max="12288" width="9" style="65"/>
    <col min="12289" max="12289" width="14" style="65" customWidth="1"/>
    <col min="12290" max="12290" width="1" style="65" customWidth="1"/>
    <col min="12291" max="12291" width="14" style="65" customWidth="1"/>
    <col min="12292" max="12295" width="13.625" style="65" customWidth="1"/>
    <col min="12296" max="12544" width="9" style="65"/>
    <col min="12545" max="12545" width="14" style="65" customWidth="1"/>
    <col min="12546" max="12546" width="1" style="65" customWidth="1"/>
    <col min="12547" max="12547" width="14" style="65" customWidth="1"/>
    <col min="12548" max="12551" width="13.625" style="65" customWidth="1"/>
    <col min="12552" max="12800" width="9" style="65"/>
    <col min="12801" max="12801" width="14" style="65" customWidth="1"/>
    <col min="12802" max="12802" width="1" style="65" customWidth="1"/>
    <col min="12803" max="12803" width="14" style="65" customWidth="1"/>
    <col min="12804" max="12807" width="13.625" style="65" customWidth="1"/>
    <col min="12808" max="13056" width="9" style="65"/>
    <col min="13057" max="13057" width="14" style="65" customWidth="1"/>
    <col min="13058" max="13058" width="1" style="65" customWidth="1"/>
    <col min="13059" max="13059" width="14" style="65" customWidth="1"/>
    <col min="13060" max="13063" width="13.625" style="65" customWidth="1"/>
    <col min="13064" max="13312" width="9" style="65"/>
    <col min="13313" max="13313" width="14" style="65" customWidth="1"/>
    <col min="13314" max="13314" width="1" style="65" customWidth="1"/>
    <col min="13315" max="13315" width="14" style="65" customWidth="1"/>
    <col min="13316" max="13319" width="13.625" style="65" customWidth="1"/>
    <col min="13320" max="13568" width="9" style="65"/>
    <col min="13569" max="13569" width="14" style="65" customWidth="1"/>
    <col min="13570" max="13570" width="1" style="65" customWidth="1"/>
    <col min="13571" max="13571" width="14" style="65" customWidth="1"/>
    <col min="13572" max="13575" width="13.625" style="65" customWidth="1"/>
    <col min="13576" max="13824" width="9" style="65"/>
    <col min="13825" max="13825" width="14" style="65" customWidth="1"/>
    <col min="13826" max="13826" width="1" style="65" customWidth="1"/>
    <col min="13827" max="13827" width="14" style="65" customWidth="1"/>
    <col min="13828" max="13831" width="13.625" style="65" customWidth="1"/>
    <col min="13832" max="14080" width="9" style="65"/>
    <col min="14081" max="14081" width="14" style="65" customWidth="1"/>
    <col min="14082" max="14082" width="1" style="65" customWidth="1"/>
    <col min="14083" max="14083" width="14" style="65" customWidth="1"/>
    <col min="14084" max="14087" width="13.625" style="65" customWidth="1"/>
    <col min="14088" max="14336" width="9" style="65"/>
    <col min="14337" max="14337" width="14" style="65" customWidth="1"/>
    <col min="14338" max="14338" width="1" style="65" customWidth="1"/>
    <col min="14339" max="14339" width="14" style="65" customWidth="1"/>
    <col min="14340" max="14343" width="13.625" style="65" customWidth="1"/>
    <col min="14344" max="14592" width="9" style="65"/>
    <col min="14593" max="14593" width="14" style="65" customWidth="1"/>
    <col min="14594" max="14594" width="1" style="65" customWidth="1"/>
    <col min="14595" max="14595" width="14" style="65" customWidth="1"/>
    <col min="14596" max="14599" width="13.625" style="65" customWidth="1"/>
    <col min="14600" max="14848" width="9" style="65"/>
    <col min="14849" max="14849" width="14" style="65" customWidth="1"/>
    <col min="14850" max="14850" width="1" style="65" customWidth="1"/>
    <col min="14851" max="14851" width="14" style="65" customWidth="1"/>
    <col min="14852" max="14855" width="13.625" style="65" customWidth="1"/>
    <col min="14856" max="15104" width="9" style="65"/>
    <col min="15105" max="15105" width="14" style="65" customWidth="1"/>
    <col min="15106" max="15106" width="1" style="65" customWidth="1"/>
    <col min="15107" max="15107" width="14" style="65" customWidth="1"/>
    <col min="15108" max="15111" width="13.625" style="65" customWidth="1"/>
    <col min="15112" max="15360" width="9" style="65"/>
    <col min="15361" max="15361" width="14" style="65" customWidth="1"/>
    <col min="15362" max="15362" width="1" style="65" customWidth="1"/>
    <col min="15363" max="15363" width="14" style="65" customWidth="1"/>
    <col min="15364" max="15367" width="13.625" style="65" customWidth="1"/>
    <col min="15368" max="15616" width="9" style="65"/>
    <col min="15617" max="15617" width="14" style="65" customWidth="1"/>
    <col min="15618" max="15618" width="1" style="65" customWidth="1"/>
    <col min="15619" max="15619" width="14" style="65" customWidth="1"/>
    <col min="15620" max="15623" width="13.625" style="65" customWidth="1"/>
    <col min="15624" max="15872" width="9" style="65"/>
    <col min="15873" max="15873" width="14" style="65" customWidth="1"/>
    <col min="15874" max="15874" width="1" style="65" customWidth="1"/>
    <col min="15875" max="15875" width="14" style="65" customWidth="1"/>
    <col min="15876" max="15879" width="13.625" style="65" customWidth="1"/>
    <col min="15880" max="16128" width="9" style="65"/>
    <col min="16129" max="16129" width="14" style="65" customWidth="1"/>
    <col min="16130" max="16130" width="1" style="65" customWidth="1"/>
    <col min="16131" max="16131" width="14" style="65" customWidth="1"/>
    <col min="16132" max="16135" width="13.625" style="65" customWidth="1"/>
    <col min="16136" max="16384" width="9" style="65"/>
  </cols>
  <sheetData>
    <row r="1" spans="1:7" s="91" customFormat="1" ht="13.5">
      <c r="A1" s="89" t="s">
        <v>88</v>
      </c>
      <c r="B1" s="90"/>
      <c r="C1" s="90"/>
      <c r="D1" s="90"/>
      <c r="E1" s="90"/>
      <c r="F1" s="90"/>
      <c r="G1" s="90"/>
    </row>
    <row r="2" spans="1:7" s="91" customFormat="1" ht="5.25" customHeight="1">
      <c r="A2" s="91" t="s">
        <v>62</v>
      </c>
    </row>
    <row r="3" spans="1:7" s="91" customFormat="1" ht="1.5" customHeight="1"/>
    <row r="4" spans="1:7" s="91" customFormat="1" ht="10.5">
      <c r="A4" s="105" t="s">
        <v>17</v>
      </c>
      <c r="B4" s="106"/>
      <c r="C4" s="106" t="s">
        <v>16</v>
      </c>
      <c r="D4" s="107" t="s">
        <v>89</v>
      </c>
      <c r="E4" s="108"/>
      <c r="F4" s="106" t="s">
        <v>15</v>
      </c>
      <c r="G4" s="109" t="s">
        <v>14</v>
      </c>
    </row>
    <row r="5" spans="1:7" s="91" customFormat="1" ht="10.5">
      <c r="A5" s="105"/>
      <c r="B5" s="106"/>
      <c r="C5" s="106"/>
      <c r="D5" s="92" t="s">
        <v>2</v>
      </c>
      <c r="E5" s="92" t="s">
        <v>3</v>
      </c>
      <c r="F5" s="106"/>
      <c r="G5" s="109"/>
    </row>
    <row r="6" spans="1:7" s="91" customFormat="1" ht="3.75" customHeight="1">
      <c r="A6" s="81"/>
      <c r="B6" s="80"/>
    </row>
    <row r="7" spans="1:7" s="91" customFormat="1" ht="13.5" customHeight="1">
      <c r="A7" s="93" t="s">
        <v>90</v>
      </c>
      <c r="B7" s="77"/>
      <c r="C7" s="94">
        <v>1063956</v>
      </c>
      <c r="D7" s="94">
        <v>816816</v>
      </c>
      <c r="E7" s="95">
        <v>76.8</v>
      </c>
      <c r="F7" s="94">
        <v>455054</v>
      </c>
      <c r="G7" s="94">
        <v>361762</v>
      </c>
    </row>
    <row r="8" spans="1:7" s="91" customFormat="1" ht="13.5" customHeight="1">
      <c r="A8" s="96" t="s">
        <v>91</v>
      </c>
      <c r="B8" s="77"/>
      <c r="C8" s="94">
        <v>1077929</v>
      </c>
      <c r="D8" s="94">
        <v>829869</v>
      </c>
      <c r="E8" s="95">
        <v>77</v>
      </c>
      <c r="F8" s="94">
        <v>451748</v>
      </c>
      <c r="G8" s="94">
        <v>378121</v>
      </c>
    </row>
    <row r="9" spans="1:7" s="91" customFormat="1" ht="13.5" customHeight="1">
      <c r="A9" s="96" t="s">
        <v>92</v>
      </c>
      <c r="B9" s="77"/>
      <c r="C9" s="94">
        <v>1092939</v>
      </c>
      <c r="D9" s="94">
        <v>856070</v>
      </c>
      <c r="E9" s="95">
        <v>78.3</v>
      </c>
      <c r="F9" s="94">
        <v>456615</v>
      </c>
      <c r="G9" s="94">
        <v>399455</v>
      </c>
    </row>
    <row r="10" spans="1:7" s="91" customFormat="1" ht="13.5" customHeight="1">
      <c r="A10" s="96" t="s">
        <v>93</v>
      </c>
      <c r="B10" s="77"/>
      <c r="C10" s="94">
        <v>1108084</v>
      </c>
      <c r="D10" s="94">
        <v>869937</v>
      </c>
      <c r="E10" s="95">
        <v>78.508217788543107</v>
      </c>
      <c r="F10" s="94">
        <v>455285</v>
      </c>
      <c r="G10" s="94">
        <v>414652</v>
      </c>
    </row>
    <row r="11" spans="1:7" s="91" customFormat="1" ht="13.5" customHeight="1">
      <c r="A11" s="97" t="s">
        <v>94</v>
      </c>
      <c r="B11" s="73"/>
      <c r="C11" s="98">
        <v>1122648</v>
      </c>
      <c r="D11" s="98">
        <v>878409</v>
      </c>
      <c r="E11" s="99">
        <v>78.244382923231498</v>
      </c>
      <c r="F11" s="98">
        <v>450184</v>
      </c>
      <c r="G11" s="98">
        <v>428225</v>
      </c>
    </row>
    <row r="12" spans="1:7" s="91" customFormat="1" ht="3.75" customHeight="1">
      <c r="A12" s="68"/>
      <c r="B12" s="70"/>
      <c r="C12" s="69"/>
      <c r="D12" s="68"/>
      <c r="E12" s="68"/>
      <c r="F12" s="68"/>
      <c r="G12" s="68"/>
    </row>
    <row r="13" spans="1:7" s="91" customFormat="1" ht="10.5">
      <c r="A13" s="100" t="s">
        <v>76</v>
      </c>
    </row>
    <row r="14" spans="1:7" s="91" customFormat="1" ht="10.5">
      <c r="A14" s="100" t="s">
        <v>79</v>
      </c>
    </row>
    <row r="15" spans="1:7">
      <c r="A15" s="91" t="s">
        <v>10</v>
      </c>
    </row>
  </sheetData>
  <mergeCells count="5">
    <mergeCell ref="A4:B5"/>
    <mergeCell ref="C4:C5"/>
    <mergeCell ref="D4:E4"/>
    <mergeCell ref="F4:F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10" t="s">
        <v>17</v>
      </c>
      <c r="B4" s="111"/>
      <c r="C4" s="111" t="s">
        <v>16</v>
      </c>
      <c r="D4" s="83" t="s">
        <v>1</v>
      </c>
      <c r="E4" s="83"/>
      <c r="F4" s="111" t="s">
        <v>15</v>
      </c>
      <c r="G4" s="112" t="s">
        <v>14</v>
      </c>
    </row>
    <row r="5" spans="1:7" s="66" customFormat="1" ht="10.5">
      <c r="A5" s="110"/>
      <c r="B5" s="111"/>
      <c r="C5" s="111"/>
      <c r="D5" s="88" t="s">
        <v>2</v>
      </c>
      <c r="E5" s="88" t="s">
        <v>3</v>
      </c>
      <c r="F5" s="111"/>
      <c r="G5" s="112"/>
    </row>
    <row r="6" spans="1:7" s="66" customFormat="1" ht="6" customHeight="1">
      <c r="A6" s="81"/>
      <c r="B6" s="80"/>
    </row>
    <row r="7" spans="1:7" s="66" customFormat="1" ht="13.5" customHeight="1">
      <c r="A7" s="79" t="s">
        <v>87</v>
      </c>
      <c r="B7" s="77"/>
      <c r="C7" s="75">
        <v>1049936</v>
      </c>
      <c r="D7" s="75">
        <v>804254</v>
      </c>
      <c r="E7" s="76">
        <v>76.599999999999994</v>
      </c>
      <c r="F7" s="75">
        <v>461606</v>
      </c>
      <c r="G7" s="75">
        <v>342648</v>
      </c>
    </row>
    <row r="8" spans="1:7" s="66" customFormat="1" ht="13.5" customHeight="1">
      <c r="A8" s="78" t="s">
        <v>82</v>
      </c>
      <c r="B8" s="77"/>
      <c r="C8" s="75">
        <v>1063956</v>
      </c>
      <c r="D8" s="75">
        <v>816816</v>
      </c>
      <c r="E8" s="76">
        <v>76.8</v>
      </c>
      <c r="F8" s="75">
        <v>455054</v>
      </c>
      <c r="G8" s="75">
        <v>361762</v>
      </c>
    </row>
    <row r="9" spans="1:7" s="66" customFormat="1" ht="13.5" customHeight="1">
      <c r="A9" s="78" t="s">
        <v>81</v>
      </c>
      <c r="B9" s="77"/>
      <c r="C9" s="75">
        <v>1077929</v>
      </c>
      <c r="D9" s="75">
        <v>829869</v>
      </c>
      <c r="E9" s="76">
        <v>77</v>
      </c>
      <c r="F9" s="75">
        <v>451748</v>
      </c>
      <c r="G9" s="75">
        <v>378121</v>
      </c>
    </row>
    <row r="10" spans="1:7" s="66" customFormat="1" ht="13.5" customHeight="1">
      <c r="A10" s="78" t="s">
        <v>86</v>
      </c>
      <c r="B10" s="77"/>
      <c r="C10" s="75">
        <v>1092939</v>
      </c>
      <c r="D10" s="75">
        <v>856070</v>
      </c>
      <c r="E10" s="76">
        <v>78.3</v>
      </c>
      <c r="F10" s="75">
        <v>456615</v>
      </c>
      <c r="G10" s="75">
        <v>399455</v>
      </c>
    </row>
    <row r="11" spans="1:7" s="66" customFormat="1" ht="13.5" customHeight="1">
      <c r="A11" s="74" t="s">
        <v>85</v>
      </c>
      <c r="B11" s="73"/>
      <c r="C11" s="71">
        <v>1108084</v>
      </c>
      <c r="D11" s="71">
        <v>869937</v>
      </c>
      <c r="E11" s="87">
        <v>78.508217788543107</v>
      </c>
      <c r="F11" s="71">
        <v>455285</v>
      </c>
      <c r="G11" s="71">
        <v>414652</v>
      </c>
    </row>
    <row r="12" spans="1:7" s="66" customFormat="1" ht="6" customHeight="1">
      <c r="A12" s="68"/>
      <c r="B12" s="70"/>
      <c r="C12" s="69"/>
      <c r="D12" s="68"/>
      <c r="E12" s="68"/>
      <c r="F12" s="68"/>
      <c r="G12" s="68"/>
    </row>
    <row r="13" spans="1:7" s="66" customFormat="1" ht="10.5">
      <c r="A13" s="67" t="s">
        <v>76</v>
      </c>
    </row>
    <row r="14" spans="1:7" s="66" customFormat="1" ht="10.5">
      <c r="A14" s="67" t="s">
        <v>79</v>
      </c>
    </row>
    <row r="15" spans="1:7">
      <c r="A15" s="66" t="s">
        <v>10</v>
      </c>
    </row>
  </sheetData>
  <mergeCells count="4">
    <mergeCell ref="A4:B5"/>
    <mergeCell ref="C4:C5"/>
    <mergeCell ref="F4:F5"/>
    <mergeCell ref="G4:G5"/>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10" t="s">
        <v>17</v>
      </c>
      <c r="B4" s="111"/>
      <c r="C4" s="111" t="s">
        <v>16</v>
      </c>
      <c r="D4" s="83" t="s">
        <v>1</v>
      </c>
      <c r="E4" s="83"/>
      <c r="F4" s="111" t="s">
        <v>15</v>
      </c>
      <c r="G4" s="112" t="s">
        <v>14</v>
      </c>
    </row>
    <row r="5" spans="1:7" s="66" customFormat="1" ht="10.5">
      <c r="A5" s="110"/>
      <c r="B5" s="111"/>
      <c r="C5" s="111"/>
      <c r="D5" s="88" t="s">
        <v>2</v>
      </c>
      <c r="E5" s="88" t="s">
        <v>3</v>
      </c>
      <c r="F5" s="111"/>
      <c r="G5" s="112"/>
    </row>
    <row r="6" spans="1:7" s="66" customFormat="1" ht="6" customHeight="1">
      <c r="A6" s="81"/>
      <c r="B6" s="80"/>
    </row>
    <row r="7" spans="1:7" s="66" customFormat="1" ht="13.5" customHeight="1">
      <c r="A7" s="79" t="s">
        <v>84</v>
      </c>
      <c r="B7" s="77"/>
      <c r="C7" s="75">
        <v>1037704</v>
      </c>
      <c r="D7" s="75">
        <v>789291</v>
      </c>
      <c r="E7" s="76">
        <v>76.099999999999994</v>
      </c>
      <c r="F7" s="75">
        <v>463431</v>
      </c>
      <c r="G7" s="75">
        <v>325860</v>
      </c>
    </row>
    <row r="8" spans="1:7" s="66" customFormat="1" ht="13.5" customHeight="1">
      <c r="A8" s="78" t="s">
        <v>83</v>
      </c>
      <c r="B8" s="77"/>
      <c r="C8" s="75">
        <v>1049936</v>
      </c>
      <c r="D8" s="75">
        <v>804254</v>
      </c>
      <c r="E8" s="76">
        <v>76.599999999999994</v>
      </c>
      <c r="F8" s="75">
        <v>461606</v>
      </c>
      <c r="G8" s="75">
        <v>342648</v>
      </c>
    </row>
    <row r="9" spans="1:7" s="66" customFormat="1" ht="13.5" customHeight="1">
      <c r="A9" s="78" t="s">
        <v>82</v>
      </c>
      <c r="B9" s="77"/>
      <c r="C9" s="75">
        <v>1063956</v>
      </c>
      <c r="D9" s="75">
        <v>816816</v>
      </c>
      <c r="E9" s="76">
        <v>76.8</v>
      </c>
      <c r="F9" s="75">
        <v>455054</v>
      </c>
      <c r="G9" s="75">
        <v>361762</v>
      </c>
    </row>
    <row r="10" spans="1:7" s="66" customFormat="1" ht="13.5" customHeight="1">
      <c r="A10" s="78" t="s">
        <v>81</v>
      </c>
      <c r="B10" s="77"/>
      <c r="C10" s="75">
        <v>1077929</v>
      </c>
      <c r="D10" s="75">
        <v>829869</v>
      </c>
      <c r="E10" s="76">
        <v>77</v>
      </c>
      <c r="F10" s="75">
        <v>451748</v>
      </c>
      <c r="G10" s="75">
        <v>378121</v>
      </c>
    </row>
    <row r="11" spans="1:7" s="66" customFormat="1" ht="13.5" customHeight="1">
      <c r="A11" s="74" t="s">
        <v>80</v>
      </c>
      <c r="B11" s="73"/>
      <c r="C11" s="71">
        <v>1092939</v>
      </c>
      <c r="D11" s="71">
        <v>856070</v>
      </c>
      <c r="E11" s="87">
        <v>78.3</v>
      </c>
      <c r="F11" s="71">
        <v>456615</v>
      </c>
      <c r="G11" s="71">
        <v>399455</v>
      </c>
    </row>
    <row r="12" spans="1:7" s="66" customFormat="1" ht="6" customHeight="1">
      <c r="A12" s="68"/>
      <c r="B12" s="70"/>
      <c r="C12" s="69"/>
      <c r="D12" s="68"/>
      <c r="E12" s="68"/>
      <c r="F12" s="68"/>
      <c r="G12" s="68"/>
    </row>
    <row r="13" spans="1:7" s="66" customFormat="1" ht="10.5">
      <c r="A13" s="67" t="s">
        <v>76</v>
      </c>
    </row>
    <row r="14" spans="1:7" s="66" customFormat="1" ht="10.5">
      <c r="A14" s="67" t="s">
        <v>79</v>
      </c>
    </row>
    <row r="15" spans="1:7">
      <c r="A15" s="66" t="s">
        <v>10</v>
      </c>
    </row>
  </sheetData>
  <mergeCells count="4">
    <mergeCell ref="A4:B5"/>
    <mergeCell ref="C4:C5"/>
    <mergeCell ref="F4:F5"/>
    <mergeCell ref="G4:G5"/>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5"/>
  <sheetViews>
    <sheetView showGridLines="0" zoomScale="125" zoomScaleNormal="125" workbookViewId="0"/>
  </sheetViews>
  <sheetFormatPr defaultRowHeight="12"/>
  <cols>
    <col min="1" max="1" width="14" style="66" customWidth="1"/>
    <col min="2" max="2" width="1" style="66" customWidth="1"/>
    <col min="3" max="3" width="14" style="66" customWidth="1"/>
    <col min="4" max="7" width="13.625" style="66" customWidth="1"/>
    <col min="8" max="16384" width="9" style="65"/>
  </cols>
  <sheetData>
    <row r="1" spans="1:7" s="66" customFormat="1" ht="13.5">
      <c r="A1" s="85" t="s">
        <v>63</v>
      </c>
      <c r="B1" s="84"/>
      <c r="C1" s="84"/>
      <c r="D1" s="84"/>
      <c r="E1" s="84"/>
      <c r="F1" s="84"/>
      <c r="G1" s="84"/>
    </row>
    <row r="2" spans="1:7" s="66" customFormat="1" ht="10.5">
      <c r="A2" s="66" t="s">
        <v>62</v>
      </c>
    </row>
    <row r="3" spans="1:7" s="66" customFormat="1" ht="1.5" customHeight="1"/>
    <row r="4" spans="1:7" s="66" customFormat="1" ht="10.5">
      <c r="A4" s="110" t="s">
        <v>17</v>
      </c>
      <c r="B4" s="111"/>
      <c r="C4" s="111" t="s">
        <v>16</v>
      </c>
      <c r="D4" s="83" t="s">
        <v>1</v>
      </c>
      <c r="E4" s="83"/>
      <c r="F4" s="111" t="s">
        <v>15</v>
      </c>
      <c r="G4" s="112" t="s">
        <v>14</v>
      </c>
    </row>
    <row r="5" spans="1:7" s="66" customFormat="1" ht="10.5">
      <c r="A5" s="110"/>
      <c r="B5" s="111"/>
      <c r="C5" s="111"/>
      <c r="D5" s="88" t="s">
        <v>2</v>
      </c>
      <c r="E5" s="88" t="s">
        <v>3</v>
      </c>
      <c r="F5" s="111"/>
      <c r="G5" s="112"/>
    </row>
    <row r="6" spans="1:7" s="66" customFormat="1" ht="6" customHeight="1">
      <c r="A6" s="81"/>
      <c r="B6" s="80"/>
    </row>
    <row r="7" spans="1:7" s="66" customFormat="1" ht="13.5" customHeight="1">
      <c r="A7" s="79" t="s">
        <v>78</v>
      </c>
      <c r="B7" s="77"/>
      <c r="C7" s="75">
        <v>1025668</v>
      </c>
      <c r="D7" s="75">
        <v>772369</v>
      </c>
      <c r="E7" s="76">
        <v>75.3</v>
      </c>
      <c r="F7" s="75">
        <v>464785</v>
      </c>
      <c r="G7" s="75">
        <v>307584</v>
      </c>
    </row>
    <row r="8" spans="1:7" s="66" customFormat="1" ht="13.5" customHeight="1">
      <c r="A8" s="78" t="s">
        <v>66</v>
      </c>
      <c r="B8" s="77"/>
      <c r="C8" s="75">
        <v>1037704</v>
      </c>
      <c r="D8" s="75">
        <v>789291</v>
      </c>
      <c r="E8" s="76">
        <v>76.099999999999994</v>
      </c>
      <c r="F8" s="75">
        <v>463431</v>
      </c>
      <c r="G8" s="75">
        <v>325860</v>
      </c>
    </row>
    <row r="9" spans="1:7" s="66" customFormat="1" ht="13.5" customHeight="1">
      <c r="A9" s="78" t="s">
        <v>68</v>
      </c>
      <c r="B9" s="77"/>
      <c r="C9" s="75">
        <v>1049936</v>
      </c>
      <c r="D9" s="75">
        <v>804254</v>
      </c>
      <c r="E9" s="76">
        <v>76.599999999999994</v>
      </c>
      <c r="F9" s="75">
        <v>461606</v>
      </c>
      <c r="G9" s="75">
        <v>342648</v>
      </c>
    </row>
    <row r="10" spans="1:7" s="66" customFormat="1" ht="13.5" customHeight="1">
      <c r="A10" s="78" t="s">
        <v>73</v>
      </c>
      <c r="B10" s="77"/>
      <c r="C10" s="75">
        <v>1063956</v>
      </c>
      <c r="D10" s="75">
        <v>816816</v>
      </c>
      <c r="E10" s="76">
        <v>76.8</v>
      </c>
      <c r="F10" s="75">
        <v>455054</v>
      </c>
      <c r="G10" s="75">
        <v>361762</v>
      </c>
    </row>
    <row r="11" spans="1:7" s="66" customFormat="1" ht="13.5" customHeight="1">
      <c r="A11" s="74" t="s">
        <v>77</v>
      </c>
      <c r="B11" s="73"/>
      <c r="C11" s="71">
        <v>1077929</v>
      </c>
      <c r="D11" s="71">
        <v>829869</v>
      </c>
      <c r="E11" s="87">
        <v>77</v>
      </c>
      <c r="F11" s="71">
        <v>451748</v>
      </c>
      <c r="G11" s="75">
        <v>378121</v>
      </c>
    </row>
    <row r="12" spans="1:7" s="66" customFormat="1" ht="6" customHeight="1">
      <c r="A12" s="68"/>
      <c r="B12" s="70"/>
      <c r="C12" s="69"/>
      <c r="D12" s="68"/>
      <c r="E12" s="68"/>
      <c r="F12" s="68"/>
      <c r="G12" s="68"/>
    </row>
    <row r="13" spans="1:7" s="66" customFormat="1" ht="10.5">
      <c r="A13" s="67" t="s">
        <v>76</v>
      </c>
    </row>
    <row r="14" spans="1:7" s="66" customFormat="1" ht="10.5">
      <c r="A14" s="67" t="s">
        <v>75</v>
      </c>
    </row>
    <row r="15" spans="1:7">
      <c r="A15" s="66" t="s">
        <v>10</v>
      </c>
    </row>
  </sheetData>
  <mergeCells count="4">
    <mergeCell ref="A4:B5"/>
    <mergeCell ref="C4:C5"/>
    <mergeCell ref="F4:F5"/>
    <mergeCell ref="G4:G5"/>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vt:i4>
      </vt:variant>
    </vt:vector>
  </HeadingPairs>
  <TitlesOfParts>
    <vt:vector baseType="lpstr" size="3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2026-03-19T08:46:23Z</dcterms:modified>
</cp:coreProperties>
</file>