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990719DD-1FA8-4001-B424-349117C17765}" revIDLastSave="0" xr10:uidLastSave="{00000000-0000-0000-0000-000000000000}"/>
  <bookViews>
    <workbookView xr2:uid="{00000000-000D-0000-FFFF-FFFF00000000}" windowHeight="11220" windowWidth="16560" xWindow="1920" yWindow="3165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25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5" l="1"/>
  <c r="E11" i="15"/>
  <c r="H11" i="15"/>
  <c r="E11" i="10"/>
  <c r="H11" i="10"/>
  <c r="E11" i="9"/>
  <c r="H11" i="9"/>
  <c r="E11" i="8"/>
  <c r="D11" i="8"/>
  <c r="H11" i="8"/>
  <c r="E7" i="1"/>
  <c r="D7" i="1" s="1"/>
  <c r="H7" i="1"/>
  <c r="E8" i="1"/>
  <c r="D8" i="1" s="1"/>
  <c r="H8" i="1"/>
  <c r="D9" i="1"/>
  <c r="E9" i="1"/>
  <c r="H9" i="1"/>
  <c r="E10" i="1"/>
  <c r="D10" i="1" s="1"/>
  <c r="H10" i="1"/>
  <c r="E11" i="1"/>
  <c r="D11" i="1" s="1"/>
  <c r="H11" i="1"/>
  <c r="D11" i="9" l="1"/>
  <c r="D11" i="10"/>
</calcChain>
</file>

<file path=xl/sharedStrings.xml><?xml version="1.0" encoding="utf-8"?>
<sst xmlns="http://schemas.openxmlformats.org/spreadsheetml/2006/main" count="573" uniqueCount="103">
  <si>
    <t>一　　　　　　　　般</t>
  </si>
  <si>
    <t>団　　　　　　　　　　体</t>
  </si>
  <si>
    <t>総数</t>
  </si>
  <si>
    <t>大人</t>
  </si>
  <si>
    <t>小人</t>
  </si>
  <si>
    <t>平成 3年度</t>
  </si>
  <si>
    <t>4　　</t>
  </si>
  <si>
    <t>5　　</t>
  </si>
  <si>
    <t>6　　</t>
  </si>
  <si>
    <t>7　　</t>
  </si>
  <si>
    <t>　(名古屋市科学館)</t>
  </si>
  <si>
    <r>
      <t>19</t>
    </r>
    <r>
      <rPr>
        <sz val="11"/>
        <rFont val="ＭＳ 明朝"/>
        <family val="1"/>
        <charset val="128"/>
      </rPr>
      <t>－11. 科 学 館 の 入 館 者 数</t>
    </r>
  </si>
  <si>
    <t>8　　</t>
  </si>
  <si>
    <t>平成 4年度</t>
  </si>
  <si>
    <t>開館日数</t>
  </si>
  <si>
    <t>年度別</t>
  </si>
  <si>
    <t>19－11. 科 学 館 の 入 館 者 数</t>
  </si>
  <si>
    <t>9　　</t>
  </si>
  <si>
    <t>平成 5年度</t>
  </si>
  <si>
    <r>
      <t>19</t>
    </r>
    <r>
      <rPr>
        <sz val="11"/>
        <rFont val="ＭＳ 明朝"/>
        <family val="1"/>
        <charset val="128"/>
      </rPr>
      <t>－11. 科 学 館 の 入 館 者 数</t>
    </r>
    <phoneticPr fontId="11"/>
  </si>
  <si>
    <t>10　　</t>
  </si>
  <si>
    <t>7　　</t>
    <phoneticPr fontId="12"/>
  </si>
  <si>
    <t>平成 6年度</t>
    <phoneticPr fontId="12"/>
  </si>
  <si>
    <t>11　　</t>
    <phoneticPr fontId="11"/>
  </si>
  <si>
    <t>平成 7年度</t>
    <phoneticPr fontId="12"/>
  </si>
  <si>
    <t>12　　</t>
    <phoneticPr fontId="11"/>
  </si>
  <si>
    <t>11　　</t>
  </si>
  <si>
    <t>平成 8年度</t>
    <phoneticPr fontId="12"/>
  </si>
  <si>
    <t>13　　</t>
    <phoneticPr fontId="11"/>
  </si>
  <si>
    <t>平成 9年度</t>
    <phoneticPr fontId="12"/>
  </si>
  <si>
    <t>14　　</t>
    <phoneticPr fontId="11"/>
  </si>
  <si>
    <t>平成10年度</t>
    <phoneticPr fontId="12"/>
  </si>
  <si>
    <t>15　　</t>
  </si>
  <si>
    <t>14　　</t>
  </si>
  <si>
    <t>13　　</t>
  </si>
  <si>
    <t>12　　</t>
  </si>
  <si>
    <t>平成11年度</t>
    <phoneticPr fontId="12"/>
  </si>
  <si>
    <t>16　　</t>
    <phoneticPr fontId="11"/>
  </si>
  <si>
    <t>15　　</t>
    <phoneticPr fontId="11"/>
  </si>
  <si>
    <t>平成12年度</t>
    <phoneticPr fontId="12"/>
  </si>
  <si>
    <t>17　　</t>
    <phoneticPr fontId="11"/>
  </si>
  <si>
    <t>平成13年度</t>
    <phoneticPr fontId="12"/>
  </si>
  <si>
    <t>18　　</t>
  </si>
  <si>
    <t>17　　</t>
  </si>
  <si>
    <t>16　　</t>
  </si>
  <si>
    <t>平成14年度</t>
  </si>
  <si>
    <t>19　　</t>
  </si>
  <si>
    <t>平成15年度</t>
    <phoneticPr fontId="12"/>
  </si>
  <si>
    <t xml:space="preserve"> </t>
    <phoneticPr fontId="11"/>
  </si>
  <si>
    <t>20　　</t>
    <phoneticPr fontId="11"/>
  </si>
  <si>
    <t>平成16年度</t>
    <phoneticPr fontId="12"/>
  </si>
  <si>
    <t>21　　</t>
  </si>
  <si>
    <t>20　　</t>
  </si>
  <si>
    <t>18　　</t>
    <phoneticPr fontId="11"/>
  </si>
  <si>
    <t>平成17年度</t>
    <phoneticPr fontId="12"/>
  </si>
  <si>
    <t>22　　</t>
    <phoneticPr fontId="11"/>
  </si>
  <si>
    <t>19　　</t>
    <phoneticPr fontId="11"/>
  </si>
  <si>
    <t>平成18年度</t>
    <phoneticPr fontId="12"/>
  </si>
  <si>
    <t>23　　</t>
    <phoneticPr fontId="11"/>
  </si>
  <si>
    <t>22　　</t>
  </si>
  <si>
    <t>平成19年度</t>
    <phoneticPr fontId="12"/>
  </si>
  <si>
    <t>24　　</t>
    <phoneticPr fontId="11"/>
  </si>
  <si>
    <t>23　　</t>
  </si>
  <si>
    <t>平成20年度</t>
    <phoneticPr fontId="12"/>
  </si>
  <si>
    <t>高大生</t>
    <rPh sb="0" eb="2">
      <t>コウダイ</t>
    </rPh>
    <rPh sb="2" eb="3">
      <t>セイ</t>
    </rPh>
    <phoneticPr fontId="11"/>
  </si>
  <si>
    <t>25　　</t>
  </si>
  <si>
    <t>24　　</t>
  </si>
  <si>
    <t>平成21年度</t>
  </si>
  <si>
    <t>26　　</t>
    <phoneticPr fontId="11"/>
  </si>
  <si>
    <t>平成22年度</t>
    <phoneticPr fontId="12"/>
  </si>
  <si>
    <t>27　　</t>
    <phoneticPr fontId="11"/>
  </si>
  <si>
    <t>25　　</t>
    <phoneticPr fontId="11"/>
  </si>
  <si>
    <t>平成23年度</t>
    <phoneticPr fontId="12"/>
  </si>
  <si>
    <t>28　　</t>
    <phoneticPr fontId="11"/>
  </si>
  <si>
    <t>平成24年度</t>
    <phoneticPr fontId="12"/>
  </si>
  <si>
    <t>29　　</t>
    <phoneticPr fontId="11"/>
  </si>
  <si>
    <t>28　　</t>
  </si>
  <si>
    <t>27　　</t>
  </si>
  <si>
    <t>26　　</t>
  </si>
  <si>
    <t>平成25年度</t>
    <phoneticPr fontId="12"/>
  </si>
  <si>
    <t>30　　</t>
    <phoneticPr fontId="11"/>
  </si>
  <si>
    <t>29　　</t>
  </si>
  <si>
    <t>平成26年度</t>
    <phoneticPr fontId="12"/>
  </si>
  <si>
    <r>
      <t>19</t>
    </r>
    <r>
      <rPr>
        <sz val="11"/>
        <rFont val="ＭＳ 明朝"/>
        <family val="1"/>
        <charset val="128"/>
      </rPr>
      <t>－11.名古屋市科学館の入館者数</t>
    </r>
    <rPh sb="6" eb="10">
      <t>ナゴヤシ</t>
    </rPh>
    <phoneticPr fontId="11"/>
  </si>
  <si>
    <t>一般</t>
  </si>
  <si>
    <t>団体</t>
  </si>
  <si>
    <t>平成27年度</t>
  </si>
  <si>
    <t>30　　</t>
  </si>
  <si>
    <t>令和元年度</t>
    <rPh sb="0" eb="2">
      <t>レイワ</t>
    </rPh>
    <rPh sb="2" eb="3">
      <t>ガン</t>
    </rPh>
    <phoneticPr fontId="12"/>
  </si>
  <si>
    <t>平成28年度</t>
    <phoneticPr fontId="1"/>
  </si>
  <si>
    <t>29　　</t>
    <phoneticPr fontId="1"/>
  </si>
  <si>
    <t>30　　</t>
    <phoneticPr fontId="1"/>
  </si>
  <si>
    <t>2　　</t>
    <phoneticPr fontId="1"/>
  </si>
  <si>
    <t>平成29年度</t>
  </si>
  <si>
    <t>30</t>
  </si>
  <si>
    <t>令和元年度</t>
    <rPh sb="0" eb="2">
      <t>レイワ</t>
    </rPh>
    <rPh sb="2" eb="3">
      <t>ガン</t>
    </rPh>
    <phoneticPr fontId="8"/>
  </si>
  <si>
    <t>平成30年度</t>
    <phoneticPr fontId="1"/>
  </si>
  <si>
    <t>4</t>
    <phoneticPr fontId="1"/>
  </si>
  <si>
    <t>4</t>
  </si>
  <si>
    <t>5</t>
    <phoneticPr fontId="1"/>
  </si>
  <si>
    <t>令和2年度</t>
    <rPh sb="0" eb="2">
      <t>レイワ</t>
    </rPh>
    <phoneticPr fontId="8"/>
  </si>
  <si>
    <t>5</t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</si>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</sst>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#"/>
  </numFmts>
  <fonts count="13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0" fillId="0" borderId="0"/>
    <xf numFmtId="0" fontId="10" fillId="0" borderId="0"/>
    <xf numFmtId="38" fontId="10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49" fontId="5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8" fillId="0" borderId="0" xfId="1"/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9" fillId="0" borderId="0" xfId="1" applyNumberFormat="1" applyFont="1" applyAlignment="1" applyProtection="1">
      <alignment vertical="center"/>
      <protection locked="0"/>
    </xf>
    <xf numFmtId="176" fontId="9" fillId="0" borderId="0" xfId="1" applyNumberFormat="1" applyFont="1" applyAlignment="1">
      <alignment vertical="center"/>
    </xf>
    <xf numFmtId="176" fontId="9" fillId="0" borderId="2" xfId="1" applyNumberFormat="1" applyFont="1" applyBorder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7" fillId="0" borderId="0" xfId="1" applyNumberFormat="1" applyFont="1" applyAlignment="1" applyProtection="1">
      <alignment vertical="center"/>
      <protection locked="0"/>
    </xf>
    <xf numFmtId="176" fontId="7" fillId="0" borderId="2" xfId="1" applyNumberFormat="1" applyFont="1" applyBorder="1" applyAlignment="1" applyProtection="1">
      <alignment vertical="center"/>
      <protection locked="0"/>
    </xf>
    <xf numFmtId="49" fontId="4" fillId="0" borderId="0" xfId="1" applyNumberFormat="1" applyFont="1" applyAlignment="1">
      <alignment horizontal="right" vertical="center"/>
    </xf>
    <xf numFmtId="0" fontId="6" fillId="0" borderId="0" xfId="1" quotePrefix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4" fillId="0" borderId="2" xfId="1" applyFont="1" applyBorder="1" applyAlignment="1">
      <alignment vertical="center"/>
    </xf>
    <xf numFmtId="49" fontId="5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10" fillId="0" borderId="0" xfId="3"/>
    <xf numFmtId="0" fontId="4" fillId="0" borderId="0" xfId="3" applyFont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176" fontId="9" fillId="0" borderId="0" xfId="3" applyNumberFormat="1" applyFont="1" applyAlignment="1" applyProtection="1">
      <alignment vertical="center"/>
      <protection locked="0"/>
    </xf>
    <xf numFmtId="176" fontId="9" fillId="0" borderId="0" xfId="3" applyNumberFormat="1" applyFont="1" applyAlignment="1">
      <alignment vertical="center"/>
    </xf>
    <xf numFmtId="0" fontId="6" fillId="0" borderId="13" xfId="3" applyFont="1" applyBorder="1" applyAlignment="1">
      <alignment vertical="center"/>
    </xf>
    <xf numFmtId="49" fontId="6" fillId="0" borderId="0" xfId="3" applyNumberFormat="1" applyFont="1" applyAlignment="1">
      <alignment horizontal="right" vertical="center"/>
    </xf>
    <xf numFmtId="176" fontId="7" fillId="0" borderId="0" xfId="3" applyNumberFormat="1" applyFont="1" applyAlignment="1" applyProtection="1">
      <alignment vertical="center"/>
      <protection locked="0"/>
    </xf>
    <xf numFmtId="0" fontId="4" fillId="0" borderId="13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6" fillId="0" borderId="13" xfId="3" quotePrefix="1" applyFont="1" applyBorder="1" applyAlignment="1">
      <alignment horizontal="left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distributed" vertical="center"/>
    </xf>
    <xf numFmtId="0" fontId="4" fillId="0" borderId="14" xfId="3" applyFont="1" applyBorder="1" applyAlignment="1">
      <alignment vertical="center"/>
    </xf>
    <xf numFmtId="49" fontId="5" fillId="0" borderId="15" xfId="3" applyNumberFormat="1" applyFont="1" applyBorder="1" applyAlignment="1">
      <alignment horizontal="right" vertical="center"/>
    </xf>
    <xf numFmtId="0" fontId="4" fillId="0" borderId="16" xfId="3" applyFont="1" applyBorder="1" applyAlignment="1">
      <alignment horizontal="distributed" vertical="center" justifyLastLine="1"/>
    </xf>
    <xf numFmtId="0" fontId="4" fillId="0" borderId="17" xfId="3" applyFont="1" applyBorder="1" applyAlignment="1">
      <alignment horizontal="distributed" vertical="center" justifyLastLine="1"/>
    </xf>
    <xf numFmtId="0" fontId="4" fillId="0" borderId="16" xfId="3" applyFont="1" applyBorder="1" applyAlignment="1">
      <alignment horizontal="centerContinuous" vertical="center"/>
    </xf>
    <xf numFmtId="0" fontId="4" fillId="0" borderId="17" xfId="3" applyFont="1" applyBorder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10" fillId="0" borderId="0" xfId="2"/>
    <xf numFmtId="0" fontId="4" fillId="0" borderId="0" xfId="2" applyFont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176" fontId="9" fillId="0" borderId="0" xfId="2" applyNumberFormat="1" applyFont="1" applyAlignment="1" applyProtection="1">
      <alignment vertical="center"/>
      <protection locked="0"/>
    </xf>
    <xf numFmtId="176" fontId="9" fillId="0" borderId="0" xfId="2" applyNumberFormat="1" applyFont="1" applyAlignment="1">
      <alignment vertical="center"/>
    </xf>
    <xf numFmtId="0" fontId="6" fillId="0" borderId="13" xfId="2" applyFont="1" applyBorder="1" applyAlignment="1">
      <alignment vertical="center"/>
    </xf>
    <xf numFmtId="49" fontId="6" fillId="0" borderId="0" xfId="2" applyNumberFormat="1" applyFont="1" applyAlignment="1">
      <alignment horizontal="right" vertical="center"/>
    </xf>
    <xf numFmtId="176" fontId="7" fillId="0" borderId="0" xfId="2" applyNumberFormat="1" applyFont="1" applyAlignment="1" applyProtection="1">
      <alignment vertical="center"/>
      <protection locked="0"/>
    </xf>
    <xf numFmtId="0" fontId="4" fillId="0" borderId="13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6" fillId="0" borderId="13" xfId="2" quotePrefix="1" applyFont="1" applyBorder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distributed" vertical="center"/>
    </xf>
    <xf numFmtId="0" fontId="4" fillId="0" borderId="14" xfId="2" applyFont="1" applyBorder="1" applyAlignment="1">
      <alignment vertical="center"/>
    </xf>
    <xf numFmtId="49" fontId="5" fillId="0" borderId="15" xfId="2" applyNumberFormat="1" applyFont="1" applyBorder="1" applyAlignment="1">
      <alignment horizontal="right" vertical="center"/>
    </xf>
    <xf numFmtId="0" fontId="4" fillId="0" borderId="16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4" fillId="0" borderId="16" xfId="2" applyFont="1" applyBorder="1" applyAlignment="1">
      <alignment horizontal="centerContinuous" vertical="center"/>
    </xf>
    <xf numFmtId="0" fontId="4" fillId="0" borderId="17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177" fontId="9" fillId="0" borderId="0" xfId="2" applyNumberFormat="1" applyFont="1" applyAlignment="1">
      <alignment vertical="center"/>
    </xf>
    <xf numFmtId="177" fontId="9" fillId="0" borderId="0" xfId="2" applyNumberFormat="1" applyFont="1" applyAlignment="1" applyProtection="1">
      <alignment vertical="center"/>
      <protection locked="0"/>
    </xf>
    <xf numFmtId="176" fontId="9" fillId="0" borderId="19" xfId="2" applyNumberFormat="1" applyFont="1" applyBorder="1" applyAlignment="1" applyProtection="1">
      <alignment vertical="center"/>
      <protection locked="0"/>
    </xf>
    <xf numFmtId="0" fontId="6" fillId="0" borderId="0" xfId="2" applyFont="1" applyAlignment="1">
      <alignment vertical="center"/>
    </xf>
    <xf numFmtId="176" fontId="9" fillId="0" borderId="0" xfId="4" applyNumberFormat="1" applyFont="1" applyFill="1" applyBorder="1" applyAlignment="1" applyProtection="1">
      <alignment vertical="center"/>
      <protection locked="0"/>
    </xf>
    <xf numFmtId="176" fontId="9" fillId="0" borderId="0" xfId="4" applyNumberFormat="1" applyFont="1" applyFill="1" applyBorder="1" applyAlignment="1" applyProtection="1">
      <alignment vertical="center"/>
    </xf>
    <xf numFmtId="176" fontId="9" fillId="0" borderId="0" xfId="4" applyNumberFormat="1" applyFont="1" applyBorder="1" applyAlignment="1" applyProtection="1">
      <alignment vertical="center"/>
      <protection locked="0"/>
    </xf>
    <xf numFmtId="0" fontId="4" fillId="0" borderId="16" xfId="2" applyFont="1" applyBorder="1" applyAlignment="1">
      <alignment horizontal="distributed" vertical="center"/>
    </xf>
    <xf numFmtId="0" fontId="4" fillId="0" borderId="17" xfId="2" applyFont="1" applyBorder="1" applyAlignment="1">
      <alignment horizontal="distributed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vertical="center"/>
    </xf>
    <xf numFmtId="0" fontId="4" fillId="0" borderId="17" xfId="2" applyFont="1" applyBorder="1" applyAlignment="1">
      <alignment horizontal="center" vertical="center" justifyLastLine="1"/>
    </xf>
    <xf numFmtId="0" fontId="4" fillId="0" borderId="16" xfId="2" applyFont="1" applyBorder="1" applyAlignment="1">
      <alignment horizontal="center" vertical="center" justifyLastLine="1"/>
    </xf>
    <xf numFmtId="0" fontId="4" fillId="0" borderId="0" xfId="2" applyFont="1" applyBorder="1" applyAlignment="1">
      <alignment horizontal="distributed" vertical="center"/>
    </xf>
    <xf numFmtId="0" fontId="4" fillId="0" borderId="0" xfId="2" applyFont="1" applyBorder="1" applyAlignment="1">
      <alignment horizontal="right" vertical="center"/>
    </xf>
    <xf numFmtId="176" fontId="7" fillId="0" borderId="0" xfId="2" applyNumberFormat="1" applyFont="1" applyFill="1" applyBorder="1" applyAlignment="1" applyProtection="1">
      <alignment vertical="center"/>
      <protection locked="0"/>
    </xf>
    <xf numFmtId="49" fontId="4" fillId="0" borderId="0" xfId="2" applyNumberFormat="1" applyFont="1" applyBorder="1" applyAlignment="1">
      <alignment horizontal="right" vertical="center"/>
    </xf>
    <xf numFmtId="49" fontId="6" fillId="0" borderId="0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176" fontId="9" fillId="0" borderId="19" xfId="2" applyNumberFormat="1" applyFont="1" applyFill="1" applyBorder="1" applyAlignment="1" applyProtection="1">
      <alignment vertical="center"/>
      <protection locked="0"/>
    </xf>
    <xf numFmtId="0" fontId="4" fillId="0" borderId="17" xfId="2" applyFont="1" applyBorder="1" applyAlignment="1">
      <alignment horizontal="center" vertical="center" justifyLastLine="1"/>
    </xf>
    <xf numFmtId="0" fontId="4" fillId="0" borderId="17" xfId="2" applyFont="1" applyBorder="1" applyAlignment="1">
      <alignment horizontal="center" vertical="center" justifyLastLine="1"/>
    </xf>
    <xf numFmtId="0" fontId="4" fillId="0" borderId="0" xfId="2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 justifyLastLine="1"/>
    </xf>
    <xf numFmtId="0" fontId="4" fillId="0" borderId="17" xfId="2" applyFont="1" applyBorder="1" applyAlignment="1">
      <alignment horizontal="center" vertical="center" justifyLastLine="1"/>
    </xf>
    <xf numFmtId="0" fontId="4" fillId="0" borderId="18" xfId="2" applyFont="1" applyBorder="1" applyAlignment="1">
      <alignment horizontal="center" vertical="center" justifyLastLine="1"/>
    </xf>
    <xf numFmtId="0" fontId="4" fillId="0" borderId="17" xfId="2" applyFont="1" applyBorder="1" applyAlignment="1">
      <alignment horizontal="center" vertical="center" justifyLastLine="1"/>
    </xf>
    <xf numFmtId="0" fontId="4" fillId="0" borderId="16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8" xfId="2" applyFont="1" applyBorder="1" applyAlignment="1">
      <alignment horizontal="distributed" vertical="center"/>
    </xf>
    <xf numFmtId="0" fontId="4" fillId="0" borderId="17" xfId="2" applyFont="1" applyBorder="1" applyAlignment="1">
      <alignment horizontal="distributed" vertical="center"/>
    </xf>
    <xf numFmtId="0" fontId="4" fillId="0" borderId="18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4" fillId="0" borderId="18" xfId="3" applyFont="1" applyBorder="1" applyAlignment="1">
      <alignment horizontal="distributed" vertical="center" justifyLastLine="1"/>
    </xf>
    <xf numFmtId="0" fontId="4" fillId="0" borderId="17" xfId="3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7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distributed" vertical="center" justifyLastLine="1"/>
    </xf>
  </cellXfs>
  <cellStyles count="5">
    <cellStyle name="桁区切り 2" xfId="4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C665FD31-1540-45F1-992D-8F7A96EE853A}"/>
            </a:ext>
          </a:extLst>
        </xdr:cNvPr>
        <xdr:cNvSpPr txBox="1">
          <a:spLocks noChangeArrowheads="1"/>
        </xdr:cNvSpPr>
      </xdr:nvSpPr>
      <xdr:spPr bwMode="auto">
        <a:xfrm>
          <a:off x="752475" y="323850"/>
          <a:ext cx="61912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開館日数</a:t>
          </a:r>
        </a:p>
      </xdr:txBody>
    </xdr:sp>
    <xdr:clientData/>
  </xdr:twoCellAnchor>
  <xdr:twoCellAnchor>
    <xdr:from>
      <xdr:col>2</xdr:col>
      <xdr:colOff>609600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A5BCB3CD-B6EB-467F-920D-3039583CC315}"/>
            </a:ext>
          </a:extLst>
        </xdr:cNvPr>
        <xdr:cNvSpPr txBox="1">
          <a:spLocks noChangeArrowheads="1"/>
        </xdr:cNvSpPr>
      </xdr:nvSpPr>
      <xdr:spPr bwMode="auto">
        <a:xfrm>
          <a:off x="1362075" y="323850"/>
          <a:ext cx="762000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3E1EFEC1-6B1C-4B16-9B7C-1E62ED52C715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524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74A95-E1E0-4099-9EA3-915420BB4FD6}">
  <dimension ref="A1:L13"/>
  <sheetViews>
    <sheetView showGridLines="0" tabSelected="1" zoomScale="125" zoomScaleNormal="125" zoomScaleSheetLayoutView="100" workbookViewId="0">
      <selection activeCell="A16" sqref="A16:B16"/>
    </sheetView>
  </sheetViews>
  <sheetFormatPr defaultRowHeight="12"/>
  <cols>
    <col min="1" max="1" width="8.875" style="103" customWidth="1"/>
    <col min="2" max="2" width="1" style="103" customWidth="1"/>
    <col min="3" max="3" width="8.375" style="103" customWidth="1"/>
    <col min="4" max="12" width="7.25" style="103" customWidth="1"/>
    <col min="13" max="256" width="9" style="69"/>
    <col min="257" max="257" width="8.875" style="69" customWidth="1"/>
    <col min="258" max="258" width="1" style="69" customWidth="1"/>
    <col min="259" max="259" width="8.375" style="69" customWidth="1"/>
    <col min="260" max="268" width="7.25" style="69" customWidth="1"/>
    <col min="269" max="512" width="9" style="69"/>
    <col min="513" max="513" width="8.875" style="69" customWidth="1"/>
    <col min="514" max="514" width="1" style="69" customWidth="1"/>
    <col min="515" max="515" width="8.375" style="69" customWidth="1"/>
    <col min="516" max="524" width="7.25" style="69" customWidth="1"/>
    <col min="525" max="768" width="9" style="69"/>
    <col min="769" max="769" width="8.875" style="69" customWidth="1"/>
    <col min="770" max="770" width="1" style="69" customWidth="1"/>
    <col min="771" max="771" width="8.375" style="69" customWidth="1"/>
    <col min="772" max="780" width="7.25" style="69" customWidth="1"/>
    <col min="781" max="1024" width="9" style="69"/>
    <col min="1025" max="1025" width="8.875" style="69" customWidth="1"/>
    <col min="1026" max="1026" width="1" style="69" customWidth="1"/>
    <col min="1027" max="1027" width="8.375" style="69" customWidth="1"/>
    <col min="1028" max="1036" width="7.25" style="69" customWidth="1"/>
    <col min="1037" max="1280" width="9" style="69"/>
    <col min="1281" max="1281" width="8.875" style="69" customWidth="1"/>
    <col min="1282" max="1282" width="1" style="69" customWidth="1"/>
    <col min="1283" max="1283" width="8.375" style="69" customWidth="1"/>
    <col min="1284" max="1292" width="7.25" style="69" customWidth="1"/>
    <col min="1293" max="1536" width="9" style="69"/>
    <col min="1537" max="1537" width="8.875" style="69" customWidth="1"/>
    <col min="1538" max="1538" width="1" style="69" customWidth="1"/>
    <col min="1539" max="1539" width="8.375" style="69" customWidth="1"/>
    <col min="1540" max="1548" width="7.25" style="69" customWidth="1"/>
    <col min="1549" max="1792" width="9" style="69"/>
    <col min="1793" max="1793" width="8.875" style="69" customWidth="1"/>
    <col min="1794" max="1794" width="1" style="69" customWidth="1"/>
    <col min="1795" max="1795" width="8.375" style="69" customWidth="1"/>
    <col min="1796" max="1804" width="7.25" style="69" customWidth="1"/>
    <col min="1805" max="2048" width="9" style="69"/>
    <col min="2049" max="2049" width="8.875" style="69" customWidth="1"/>
    <col min="2050" max="2050" width="1" style="69" customWidth="1"/>
    <col min="2051" max="2051" width="8.375" style="69" customWidth="1"/>
    <col min="2052" max="2060" width="7.25" style="69" customWidth="1"/>
    <col min="2061" max="2304" width="9" style="69"/>
    <col min="2305" max="2305" width="8.875" style="69" customWidth="1"/>
    <col min="2306" max="2306" width="1" style="69" customWidth="1"/>
    <col min="2307" max="2307" width="8.375" style="69" customWidth="1"/>
    <col min="2308" max="2316" width="7.25" style="69" customWidth="1"/>
    <col min="2317" max="2560" width="9" style="69"/>
    <col min="2561" max="2561" width="8.875" style="69" customWidth="1"/>
    <col min="2562" max="2562" width="1" style="69" customWidth="1"/>
    <col min="2563" max="2563" width="8.375" style="69" customWidth="1"/>
    <col min="2564" max="2572" width="7.25" style="69" customWidth="1"/>
    <col min="2573" max="2816" width="9" style="69"/>
    <col min="2817" max="2817" width="8.875" style="69" customWidth="1"/>
    <col min="2818" max="2818" width="1" style="69" customWidth="1"/>
    <col min="2819" max="2819" width="8.375" style="69" customWidth="1"/>
    <col min="2820" max="2828" width="7.25" style="69" customWidth="1"/>
    <col min="2829" max="3072" width="9" style="69"/>
    <col min="3073" max="3073" width="8.875" style="69" customWidth="1"/>
    <col min="3074" max="3074" width="1" style="69" customWidth="1"/>
    <col min="3075" max="3075" width="8.375" style="69" customWidth="1"/>
    <col min="3076" max="3084" width="7.25" style="69" customWidth="1"/>
    <col min="3085" max="3328" width="9" style="69"/>
    <col min="3329" max="3329" width="8.875" style="69" customWidth="1"/>
    <col min="3330" max="3330" width="1" style="69" customWidth="1"/>
    <col min="3331" max="3331" width="8.375" style="69" customWidth="1"/>
    <col min="3332" max="3340" width="7.25" style="69" customWidth="1"/>
    <col min="3341" max="3584" width="9" style="69"/>
    <col min="3585" max="3585" width="8.875" style="69" customWidth="1"/>
    <col min="3586" max="3586" width="1" style="69" customWidth="1"/>
    <col min="3587" max="3587" width="8.375" style="69" customWidth="1"/>
    <col min="3588" max="3596" width="7.25" style="69" customWidth="1"/>
    <col min="3597" max="3840" width="9" style="69"/>
    <col min="3841" max="3841" width="8.875" style="69" customWidth="1"/>
    <col min="3842" max="3842" width="1" style="69" customWidth="1"/>
    <col min="3843" max="3843" width="8.375" style="69" customWidth="1"/>
    <col min="3844" max="3852" width="7.25" style="69" customWidth="1"/>
    <col min="3853" max="4096" width="9" style="69"/>
    <col min="4097" max="4097" width="8.875" style="69" customWidth="1"/>
    <col min="4098" max="4098" width="1" style="69" customWidth="1"/>
    <col min="4099" max="4099" width="8.375" style="69" customWidth="1"/>
    <col min="4100" max="4108" width="7.25" style="69" customWidth="1"/>
    <col min="4109" max="4352" width="9" style="69"/>
    <col min="4353" max="4353" width="8.875" style="69" customWidth="1"/>
    <col min="4354" max="4354" width="1" style="69" customWidth="1"/>
    <col min="4355" max="4355" width="8.375" style="69" customWidth="1"/>
    <col min="4356" max="4364" width="7.25" style="69" customWidth="1"/>
    <col min="4365" max="4608" width="9" style="69"/>
    <col min="4609" max="4609" width="8.875" style="69" customWidth="1"/>
    <col min="4610" max="4610" width="1" style="69" customWidth="1"/>
    <col min="4611" max="4611" width="8.375" style="69" customWidth="1"/>
    <col min="4612" max="4620" width="7.25" style="69" customWidth="1"/>
    <col min="4621" max="4864" width="9" style="69"/>
    <col min="4865" max="4865" width="8.875" style="69" customWidth="1"/>
    <col min="4866" max="4866" width="1" style="69" customWidth="1"/>
    <col min="4867" max="4867" width="8.375" style="69" customWidth="1"/>
    <col min="4868" max="4876" width="7.25" style="69" customWidth="1"/>
    <col min="4877" max="5120" width="9" style="69"/>
    <col min="5121" max="5121" width="8.875" style="69" customWidth="1"/>
    <col min="5122" max="5122" width="1" style="69" customWidth="1"/>
    <col min="5123" max="5123" width="8.375" style="69" customWidth="1"/>
    <col min="5124" max="5132" width="7.25" style="69" customWidth="1"/>
    <col min="5133" max="5376" width="9" style="69"/>
    <col min="5377" max="5377" width="8.875" style="69" customWidth="1"/>
    <col min="5378" max="5378" width="1" style="69" customWidth="1"/>
    <col min="5379" max="5379" width="8.375" style="69" customWidth="1"/>
    <col min="5380" max="5388" width="7.25" style="69" customWidth="1"/>
    <col min="5389" max="5632" width="9" style="69"/>
    <col min="5633" max="5633" width="8.875" style="69" customWidth="1"/>
    <col min="5634" max="5634" width="1" style="69" customWidth="1"/>
    <col min="5635" max="5635" width="8.375" style="69" customWidth="1"/>
    <col min="5636" max="5644" width="7.25" style="69" customWidth="1"/>
    <col min="5645" max="5888" width="9" style="69"/>
    <col min="5889" max="5889" width="8.875" style="69" customWidth="1"/>
    <col min="5890" max="5890" width="1" style="69" customWidth="1"/>
    <col min="5891" max="5891" width="8.375" style="69" customWidth="1"/>
    <col min="5892" max="5900" width="7.25" style="69" customWidth="1"/>
    <col min="5901" max="6144" width="9" style="69"/>
    <col min="6145" max="6145" width="8.875" style="69" customWidth="1"/>
    <col min="6146" max="6146" width="1" style="69" customWidth="1"/>
    <col min="6147" max="6147" width="8.375" style="69" customWidth="1"/>
    <col min="6148" max="6156" width="7.25" style="69" customWidth="1"/>
    <col min="6157" max="6400" width="9" style="69"/>
    <col min="6401" max="6401" width="8.875" style="69" customWidth="1"/>
    <col min="6402" max="6402" width="1" style="69" customWidth="1"/>
    <col min="6403" max="6403" width="8.375" style="69" customWidth="1"/>
    <col min="6404" max="6412" width="7.25" style="69" customWidth="1"/>
    <col min="6413" max="6656" width="9" style="69"/>
    <col min="6657" max="6657" width="8.875" style="69" customWidth="1"/>
    <col min="6658" max="6658" width="1" style="69" customWidth="1"/>
    <col min="6659" max="6659" width="8.375" style="69" customWidth="1"/>
    <col min="6660" max="6668" width="7.25" style="69" customWidth="1"/>
    <col min="6669" max="6912" width="9" style="69"/>
    <col min="6913" max="6913" width="8.875" style="69" customWidth="1"/>
    <col min="6914" max="6914" width="1" style="69" customWidth="1"/>
    <col min="6915" max="6915" width="8.375" style="69" customWidth="1"/>
    <col min="6916" max="6924" width="7.25" style="69" customWidth="1"/>
    <col min="6925" max="7168" width="9" style="69"/>
    <col min="7169" max="7169" width="8.875" style="69" customWidth="1"/>
    <col min="7170" max="7170" width="1" style="69" customWidth="1"/>
    <col min="7171" max="7171" width="8.375" style="69" customWidth="1"/>
    <col min="7172" max="7180" width="7.25" style="69" customWidth="1"/>
    <col min="7181" max="7424" width="9" style="69"/>
    <col min="7425" max="7425" width="8.875" style="69" customWidth="1"/>
    <col min="7426" max="7426" width="1" style="69" customWidth="1"/>
    <col min="7427" max="7427" width="8.375" style="69" customWidth="1"/>
    <col min="7428" max="7436" width="7.25" style="69" customWidth="1"/>
    <col min="7437" max="7680" width="9" style="69"/>
    <col min="7681" max="7681" width="8.875" style="69" customWidth="1"/>
    <col min="7682" max="7682" width="1" style="69" customWidth="1"/>
    <col min="7683" max="7683" width="8.375" style="69" customWidth="1"/>
    <col min="7684" max="7692" width="7.25" style="69" customWidth="1"/>
    <col min="7693" max="7936" width="9" style="69"/>
    <col min="7937" max="7937" width="8.875" style="69" customWidth="1"/>
    <col min="7938" max="7938" width="1" style="69" customWidth="1"/>
    <col min="7939" max="7939" width="8.375" style="69" customWidth="1"/>
    <col min="7940" max="7948" width="7.25" style="69" customWidth="1"/>
    <col min="7949" max="8192" width="9" style="69"/>
    <col min="8193" max="8193" width="8.875" style="69" customWidth="1"/>
    <col min="8194" max="8194" width="1" style="69" customWidth="1"/>
    <col min="8195" max="8195" width="8.375" style="69" customWidth="1"/>
    <col min="8196" max="8204" width="7.25" style="69" customWidth="1"/>
    <col min="8205" max="8448" width="9" style="69"/>
    <col min="8449" max="8449" width="8.875" style="69" customWidth="1"/>
    <col min="8450" max="8450" width="1" style="69" customWidth="1"/>
    <col min="8451" max="8451" width="8.375" style="69" customWidth="1"/>
    <col min="8452" max="8460" width="7.25" style="69" customWidth="1"/>
    <col min="8461" max="8704" width="9" style="69"/>
    <col min="8705" max="8705" width="8.875" style="69" customWidth="1"/>
    <col min="8706" max="8706" width="1" style="69" customWidth="1"/>
    <col min="8707" max="8707" width="8.375" style="69" customWidth="1"/>
    <col min="8708" max="8716" width="7.25" style="69" customWidth="1"/>
    <col min="8717" max="8960" width="9" style="69"/>
    <col min="8961" max="8961" width="8.875" style="69" customWidth="1"/>
    <col min="8962" max="8962" width="1" style="69" customWidth="1"/>
    <col min="8963" max="8963" width="8.375" style="69" customWidth="1"/>
    <col min="8964" max="8972" width="7.25" style="69" customWidth="1"/>
    <col min="8973" max="9216" width="9" style="69"/>
    <col min="9217" max="9217" width="8.875" style="69" customWidth="1"/>
    <col min="9218" max="9218" width="1" style="69" customWidth="1"/>
    <col min="9219" max="9219" width="8.375" style="69" customWidth="1"/>
    <col min="9220" max="9228" width="7.25" style="69" customWidth="1"/>
    <col min="9229" max="9472" width="9" style="69"/>
    <col min="9473" max="9473" width="8.875" style="69" customWidth="1"/>
    <col min="9474" max="9474" width="1" style="69" customWidth="1"/>
    <col min="9475" max="9475" width="8.375" style="69" customWidth="1"/>
    <col min="9476" max="9484" width="7.25" style="69" customWidth="1"/>
    <col min="9485" max="9728" width="9" style="69"/>
    <col min="9729" max="9729" width="8.875" style="69" customWidth="1"/>
    <col min="9730" max="9730" width="1" style="69" customWidth="1"/>
    <col min="9731" max="9731" width="8.375" style="69" customWidth="1"/>
    <col min="9732" max="9740" width="7.25" style="69" customWidth="1"/>
    <col min="9741" max="9984" width="9" style="69"/>
    <col min="9985" max="9985" width="8.875" style="69" customWidth="1"/>
    <col min="9986" max="9986" width="1" style="69" customWidth="1"/>
    <col min="9987" max="9987" width="8.375" style="69" customWidth="1"/>
    <col min="9988" max="9996" width="7.25" style="69" customWidth="1"/>
    <col min="9997" max="10240" width="9" style="69"/>
    <col min="10241" max="10241" width="8.875" style="69" customWidth="1"/>
    <col min="10242" max="10242" width="1" style="69" customWidth="1"/>
    <col min="10243" max="10243" width="8.375" style="69" customWidth="1"/>
    <col min="10244" max="10252" width="7.25" style="69" customWidth="1"/>
    <col min="10253" max="10496" width="9" style="69"/>
    <col min="10497" max="10497" width="8.875" style="69" customWidth="1"/>
    <col min="10498" max="10498" width="1" style="69" customWidth="1"/>
    <col min="10499" max="10499" width="8.375" style="69" customWidth="1"/>
    <col min="10500" max="10508" width="7.25" style="69" customWidth="1"/>
    <col min="10509" max="10752" width="9" style="69"/>
    <col min="10753" max="10753" width="8.875" style="69" customWidth="1"/>
    <col min="10754" max="10754" width="1" style="69" customWidth="1"/>
    <col min="10755" max="10755" width="8.375" style="69" customWidth="1"/>
    <col min="10756" max="10764" width="7.25" style="69" customWidth="1"/>
    <col min="10765" max="11008" width="9" style="69"/>
    <col min="11009" max="11009" width="8.875" style="69" customWidth="1"/>
    <col min="11010" max="11010" width="1" style="69" customWidth="1"/>
    <col min="11011" max="11011" width="8.375" style="69" customWidth="1"/>
    <col min="11012" max="11020" width="7.25" style="69" customWidth="1"/>
    <col min="11021" max="11264" width="9" style="69"/>
    <col min="11265" max="11265" width="8.875" style="69" customWidth="1"/>
    <col min="11266" max="11266" width="1" style="69" customWidth="1"/>
    <col min="11267" max="11267" width="8.375" style="69" customWidth="1"/>
    <col min="11268" max="11276" width="7.25" style="69" customWidth="1"/>
    <col min="11277" max="11520" width="9" style="69"/>
    <col min="11521" max="11521" width="8.875" style="69" customWidth="1"/>
    <col min="11522" max="11522" width="1" style="69" customWidth="1"/>
    <col min="11523" max="11523" width="8.375" style="69" customWidth="1"/>
    <col min="11524" max="11532" width="7.25" style="69" customWidth="1"/>
    <col min="11533" max="11776" width="9" style="69"/>
    <col min="11777" max="11777" width="8.875" style="69" customWidth="1"/>
    <col min="11778" max="11778" width="1" style="69" customWidth="1"/>
    <col min="11779" max="11779" width="8.375" style="69" customWidth="1"/>
    <col min="11780" max="11788" width="7.25" style="69" customWidth="1"/>
    <col min="11789" max="12032" width="9" style="69"/>
    <col min="12033" max="12033" width="8.875" style="69" customWidth="1"/>
    <col min="12034" max="12034" width="1" style="69" customWidth="1"/>
    <col min="12035" max="12035" width="8.375" style="69" customWidth="1"/>
    <col min="12036" max="12044" width="7.25" style="69" customWidth="1"/>
    <col min="12045" max="12288" width="9" style="69"/>
    <col min="12289" max="12289" width="8.875" style="69" customWidth="1"/>
    <col min="12290" max="12290" width="1" style="69" customWidth="1"/>
    <col min="12291" max="12291" width="8.375" style="69" customWidth="1"/>
    <col min="12292" max="12300" width="7.25" style="69" customWidth="1"/>
    <col min="12301" max="12544" width="9" style="69"/>
    <col min="12545" max="12545" width="8.875" style="69" customWidth="1"/>
    <col min="12546" max="12546" width="1" style="69" customWidth="1"/>
    <col min="12547" max="12547" width="8.375" style="69" customWidth="1"/>
    <col min="12548" max="12556" width="7.25" style="69" customWidth="1"/>
    <col min="12557" max="12800" width="9" style="69"/>
    <col min="12801" max="12801" width="8.875" style="69" customWidth="1"/>
    <col min="12802" max="12802" width="1" style="69" customWidth="1"/>
    <col min="12803" max="12803" width="8.375" style="69" customWidth="1"/>
    <col min="12804" max="12812" width="7.25" style="69" customWidth="1"/>
    <col min="12813" max="13056" width="9" style="69"/>
    <col min="13057" max="13057" width="8.875" style="69" customWidth="1"/>
    <col min="13058" max="13058" width="1" style="69" customWidth="1"/>
    <col min="13059" max="13059" width="8.375" style="69" customWidth="1"/>
    <col min="13060" max="13068" width="7.25" style="69" customWidth="1"/>
    <col min="13069" max="13312" width="9" style="69"/>
    <col min="13313" max="13313" width="8.875" style="69" customWidth="1"/>
    <col min="13314" max="13314" width="1" style="69" customWidth="1"/>
    <col min="13315" max="13315" width="8.375" style="69" customWidth="1"/>
    <col min="13316" max="13324" width="7.25" style="69" customWidth="1"/>
    <col min="13325" max="13568" width="9" style="69"/>
    <col min="13569" max="13569" width="8.875" style="69" customWidth="1"/>
    <col min="13570" max="13570" width="1" style="69" customWidth="1"/>
    <col min="13571" max="13571" width="8.375" style="69" customWidth="1"/>
    <col min="13572" max="13580" width="7.25" style="69" customWidth="1"/>
    <col min="13581" max="13824" width="9" style="69"/>
    <col min="13825" max="13825" width="8.875" style="69" customWidth="1"/>
    <col min="13826" max="13826" width="1" style="69" customWidth="1"/>
    <col min="13827" max="13827" width="8.375" style="69" customWidth="1"/>
    <col min="13828" max="13836" width="7.25" style="69" customWidth="1"/>
    <col min="13837" max="14080" width="9" style="69"/>
    <col min="14081" max="14081" width="8.875" style="69" customWidth="1"/>
    <col min="14082" max="14082" width="1" style="69" customWidth="1"/>
    <col min="14083" max="14083" width="8.375" style="69" customWidth="1"/>
    <col min="14084" max="14092" width="7.25" style="69" customWidth="1"/>
    <col min="14093" max="14336" width="9" style="69"/>
    <col min="14337" max="14337" width="8.875" style="69" customWidth="1"/>
    <col min="14338" max="14338" width="1" style="69" customWidth="1"/>
    <col min="14339" max="14339" width="8.375" style="69" customWidth="1"/>
    <col min="14340" max="14348" width="7.25" style="69" customWidth="1"/>
    <col min="14349" max="14592" width="9" style="69"/>
    <col min="14593" max="14593" width="8.875" style="69" customWidth="1"/>
    <col min="14594" max="14594" width="1" style="69" customWidth="1"/>
    <col min="14595" max="14595" width="8.375" style="69" customWidth="1"/>
    <col min="14596" max="14604" width="7.25" style="69" customWidth="1"/>
    <col min="14605" max="14848" width="9" style="69"/>
    <col min="14849" max="14849" width="8.875" style="69" customWidth="1"/>
    <col min="14850" max="14850" width="1" style="69" customWidth="1"/>
    <col min="14851" max="14851" width="8.375" style="69" customWidth="1"/>
    <col min="14852" max="14860" width="7.25" style="69" customWidth="1"/>
    <col min="14861" max="15104" width="9" style="69"/>
    <col min="15105" max="15105" width="8.875" style="69" customWidth="1"/>
    <col min="15106" max="15106" width="1" style="69" customWidth="1"/>
    <col min="15107" max="15107" width="8.375" style="69" customWidth="1"/>
    <col min="15108" max="15116" width="7.25" style="69" customWidth="1"/>
    <col min="15117" max="15360" width="9" style="69"/>
    <col min="15361" max="15361" width="8.875" style="69" customWidth="1"/>
    <col min="15362" max="15362" width="1" style="69" customWidth="1"/>
    <col min="15363" max="15363" width="8.375" style="69" customWidth="1"/>
    <col min="15364" max="15372" width="7.25" style="69" customWidth="1"/>
    <col min="15373" max="15616" width="9" style="69"/>
    <col min="15617" max="15617" width="8.875" style="69" customWidth="1"/>
    <col min="15618" max="15618" width="1" style="69" customWidth="1"/>
    <col min="15619" max="15619" width="8.375" style="69" customWidth="1"/>
    <col min="15620" max="15628" width="7.25" style="69" customWidth="1"/>
    <col min="15629" max="15872" width="9" style="69"/>
    <col min="15873" max="15873" width="8.875" style="69" customWidth="1"/>
    <col min="15874" max="15874" width="1" style="69" customWidth="1"/>
    <col min="15875" max="15875" width="8.375" style="69" customWidth="1"/>
    <col min="15876" max="15884" width="7.25" style="69" customWidth="1"/>
    <col min="15885" max="16128" width="9" style="69"/>
    <col min="16129" max="16129" width="8.875" style="69" customWidth="1"/>
    <col min="16130" max="16130" width="1" style="69" customWidth="1"/>
    <col min="16131" max="16131" width="8.375" style="69" customWidth="1"/>
    <col min="16132" max="16140" width="7.25" style="69" customWidth="1"/>
    <col min="16141" max="16384" width="9" style="69"/>
  </cols>
  <sheetData>
    <row r="1" spans="1:12" s="103" customFormat="1" ht="13.5">
      <c r="A1" s="101" t="s">
        <v>83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103" customFormat="1" ht="5.25" customHeight="1"/>
    <row r="3" spans="1:12" s="103" customFormat="1" ht="1.5" customHeight="1"/>
    <row r="4" spans="1:12" s="103" customFormat="1" ht="13.5" customHeight="1">
      <c r="A4" s="120" t="s">
        <v>15</v>
      </c>
      <c r="B4" s="121"/>
      <c r="C4" s="121" t="s">
        <v>14</v>
      </c>
      <c r="D4" s="121" t="s">
        <v>2</v>
      </c>
      <c r="E4" s="122" t="s">
        <v>84</v>
      </c>
      <c r="F4" s="123"/>
      <c r="G4" s="123"/>
      <c r="H4" s="124"/>
      <c r="I4" s="122" t="s">
        <v>85</v>
      </c>
      <c r="J4" s="123"/>
      <c r="K4" s="123"/>
      <c r="L4" s="123"/>
    </row>
    <row r="5" spans="1:12" s="103" customFormat="1" ht="13.5" customHeight="1">
      <c r="A5" s="120"/>
      <c r="B5" s="121"/>
      <c r="C5" s="121"/>
      <c r="D5" s="121"/>
      <c r="E5" s="119" t="s">
        <v>2</v>
      </c>
      <c r="F5" s="119" t="s">
        <v>3</v>
      </c>
      <c r="G5" s="119" t="s">
        <v>64</v>
      </c>
      <c r="H5" s="119" t="s">
        <v>4</v>
      </c>
      <c r="I5" s="119" t="s">
        <v>2</v>
      </c>
      <c r="J5" s="119" t="s">
        <v>3</v>
      </c>
      <c r="K5" s="105" t="s">
        <v>64</v>
      </c>
      <c r="L5" s="105" t="s">
        <v>4</v>
      </c>
    </row>
    <row r="6" spans="1:12" s="103" customFormat="1" ht="6" customHeight="1">
      <c r="A6" s="85"/>
      <c r="B6" s="84"/>
      <c r="E6" s="106"/>
      <c r="F6" s="106"/>
      <c r="G6" s="106"/>
      <c r="L6" s="106"/>
    </row>
    <row r="7" spans="1:12" s="103" customFormat="1" ht="12" customHeight="1">
      <c r="A7" s="115" t="s">
        <v>100</v>
      </c>
      <c r="B7" s="76"/>
      <c r="C7" s="108">
        <v>244</v>
      </c>
      <c r="D7" s="108">
        <v>263911</v>
      </c>
      <c r="E7" s="108">
        <v>203674</v>
      </c>
      <c r="F7" s="108">
        <v>123050</v>
      </c>
      <c r="G7" s="108">
        <v>15770</v>
      </c>
      <c r="H7" s="108">
        <v>64854</v>
      </c>
      <c r="I7" s="108">
        <v>60237</v>
      </c>
      <c r="J7" s="108">
        <v>13443</v>
      </c>
      <c r="K7" s="108">
        <v>2973</v>
      </c>
      <c r="L7" s="108">
        <v>43821</v>
      </c>
    </row>
    <row r="8" spans="1:12" s="103" customFormat="1" ht="12" customHeight="1">
      <c r="A8" s="116">
        <v>3</v>
      </c>
      <c r="B8" s="79"/>
      <c r="C8" s="108">
        <v>296</v>
      </c>
      <c r="D8" s="108">
        <v>773655</v>
      </c>
      <c r="E8" s="108">
        <v>694187</v>
      </c>
      <c r="F8" s="108">
        <v>391235</v>
      </c>
      <c r="G8" s="108">
        <v>52539</v>
      </c>
      <c r="H8" s="108">
        <v>250413</v>
      </c>
      <c r="I8" s="108">
        <v>79468</v>
      </c>
      <c r="J8" s="108">
        <v>15163</v>
      </c>
      <c r="K8" s="108">
        <v>4381</v>
      </c>
      <c r="L8" s="108">
        <v>59924</v>
      </c>
    </row>
    <row r="9" spans="1:12" s="103" customFormat="1" ht="12" customHeight="1">
      <c r="A9" s="116" t="s">
        <v>98</v>
      </c>
      <c r="B9" s="81"/>
      <c r="C9" s="108">
        <v>296</v>
      </c>
      <c r="D9" s="108">
        <v>1105638</v>
      </c>
      <c r="E9" s="108">
        <v>974378</v>
      </c>
      <c r="F9" s="108">
        <v>564313</v>
      </c>
      <c r="G9" s="108">
        <v>102851</v>
      </c>
      <c r="H9" s="108">
        <v>307214</v>
      </c>
      <c r="I9" s="108">
        <v>131260</v>
      </c>
      <c r="J9" s="108">
        <v>27580</v>
      </c>
      <c r="K9" s="108">
        <v>7798</v>
      </c>
      <c r="L9" s="108">
        <v>95882</v>
      </c>
    </row>
    <row r="10" spans="1:12" s="103" customFormat="1" ht="12" customHeight="1">
      <c r="A10" s="116" t="s">
        <v>101</v>
      </c>
      <c r="B10" s="79"/>
      <c r="C10" s="108">
        <v>277</v>
      </c>
      <c r="D10" s="108">
        <v>1179699</v>
      </c>
      <c r="E10" s="108">
        <v>1043940</v>
      </c>
      <c r="F10" s="108">
        <v>618548</v>
      </c>
      <c r="G10" s="108">
        <v>92822</v>
      </c>
      <c r="H10" s="108">
        <v>332570</v>
      </c>
      <c r="I10" s="108">
        <v>135759</v>
      </c>
      <c r="J10" s="108">
        <v>28633</v>
      </c>
      <c r="K10" s="108">
        <v>8158</v>
      </c>
      <c r="L10" s="108">
        <v>98968</v>
      </c>
    </row>
    <row r="11" spans="1:12" s="103" customFormat="1" ht="12" customHeight="1">
      <c r="A11" s="117" t="s">
        <v>102</v>
      </c>
      <c r="B11" s="111"/>
      <c r="C11" s="112">
        <v>295</v>
      </c>
      <c r="D11" s="97">
        <v>1379860</v>
      </c>
      <c r="E11" s="97">
        <v>1252261</v>
      </c>
      <c r="F11" s="96">
        <v>828749</v>
      </c>
      <c r="G11" s="96">
        <v>106000</v>
      </c>
      <c r="H11" s="96">
        <v>317512</v>
      </c>
      <c r="I11" s="97">
        <v>127599</v>
      </c>
      <c r="J11" s="96">
        <v>24117</v>
      </c>
      <c r="K11" s="96">
        <v>4876</v>
      </c>
      <c r="L11" s="96">
        <v>98606</v>
      </c>
    </row>
    <row r="12" spans="1:12" s="103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103" customFormat="1" ht="10.5">
      <c r="A13" s="103" t="s">
        <v>10</v>
      </c>
    </row>
  </sheetData>
  <mergeCells count="5">
    <mergeCell ref="A4:B5"/>
    <mergeCell ref="C4:C5"/>
    <mergeCell ref="D4:D5"/>
    <mergeCell ref="E4:H4"/>
    <mergeCell ref="I4:L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70" customWidth="1"/>
    <col min="2" max="2" width="1" style="70" customWidth="1"/>
    <col min="3" max="3" width="8.375" style="70" customWidth="1"/>
    <col min="4" max="12" width="7.25" style="70" customWidth="1"/>
    <col min="13" max="16384" width="9" style="69"/>
  </cols>
  <sheetData>
    <row r="1" spans="1:12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70" customFormat="1" ht="10.5"/>
    <row r="3" spans="1:12" s="70" customFormat="1" ht="1.5" customHeight="1"/>
    <row r="4" spans="1:12" s="70" customFormat="1" ht="13.5" customHeight="1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/>
      <c r="I4" s="89" t="s">
        <v>1</v>
      </c>
      <c r="J4" s="89"/>
      <c r="K4" s="88"/>
      <c r="L4" s="88"/>
    </row>
    <row r="5" spans="1:12" s="70" customFormat="1" ht="13.5" customHeight="1">
      <c r="A5" s="127"/>
      <c r="B5" s="128"/>
      <c r="C5" s="128"/>
      <c r="D5" s="128"/>
      <c r="E5" s="87" t="s">
        <v>2</v>
      </c>
      <c r="F5" s="87" t="s">
        <v>3</v>
      </c>
      <c r="G5" s="87" t="s">
        <v>64</v>
      </c>
      <c r="H5" s="87" t="s">
        <v>4</v>
      </c>
      <c r="I5" s="87" t="s">
        <v>2</v>
      </c>
      <c r="J5" s="87" t="s">
        <v>3</v>
      </c>
      <c r="K5" s="86" t="s">
        <v>64</v>
      </c>
      <c r="L5" s="86" t="s">
        <v>4</v>
      </c>
    </row>
    <row r="6" spans="1:12" s="70" customFormat="1" ht="6" customHeight="1">
      <c r="A6" s="85"/>
      <c r="B6" s="84"/>
      <c r="E6" s="83"/>
      <c r="F6" s="83"/>
      <c r="G6" s="83"/>
      <c r="L6" s="83"/>
    </row>
    <row r="7" spans="1:12" s="70" customFormat="1" ht="12" customHeight="1">
      <c r="A7" s="82" t="s">
        <v>72</v>
      </c>
      <c r="B7" s="76"/>
      <c r="C7" s="78">
        <v>297</v>
      </c>
      <c r="D7" s="78">
        <v>1531854</v>
      </c>
      <c r="E7" s="78">
        <v>1304572</v>
      </c>
      <c r="F7" s="78">
        <v>862732</v>
      </c>
      <c r="G7" s="78">
        <v>102687</v>
      </c>
      <c r="H7" s="78">
        <v>339153</v>
      </c>
      <c r="I7" s="78">
        <v>227282</v>
      </c>
      <c r="J7" s="78">
        <v>72648</v>
      </c>
      <c r="K7" s="78">
        <v>10128</v>
      </c>
      <c r="L7" s="78">
        <v>144506</v>
      </c>
    </row>
    <row r="8" spans="1:12" s="70" customFormat="1" ht="12" customHeight="1">
      <c r="A8" s="80" t="s">
        <v>61</v>
      </c>
      <c r="B8" s="79"/>
      <c r="C8" s="78">
        <v>296</v>
      </c>
      <c r="D8" s="78">
        <v>1303372</v>
      </c>
      <c r="E8" s="78">
        <v>1070630</v>
      </c>
      <c r="F8" s="78">
        <v>715968</v>
      </c>
      <c r="G8" s="78">
        <v>56793</v>
      </c>
      <c r="H8" s="78">
        <v>297869</v>
      </c>
      <c r="I8" s="78">
        <v>232742</v>
      </c>
      <c r="J8" s="78">
        <v>82152</v>
      </c>
      <c r="K8" s="78">
        <v>10887</v>
      </c>
      <c r="L8" s="78">
        <v>139703</v>
      </c>
    </row>
    <row r="9" spans="1:12" s="70" customFormat="1" ht="12" customHeight="1">
      <c r="A9" s="80" t="s">
        <v>71</v>
      </c>
      <c r="B9" s="81"/>
      <c r="C9" s="78">
        <v>295</v>
      </c>
      <c r="D9" s="78">
        <v>1436926</v>
      </c>
      <c r="E9" s="78">
        <v>1221720</v>
      </c>
      <c r="F9" s="78">
        <v>806440</v>
      </c>
      <c r="G9" s="78">
        <v>71266</v>
      </c>
      <c r="H9" s="78">
        <v>344014</v>
      </c>
      <c r="I9" s="78">
        <v>215206</v>
      </c>
      <c r="J9" s="78">
        <v>68908</v>
      </c>
      <c r="K9" s="78">
        <v>9609</v>
      </c>
      <c r="L9" s="78">
        <v>136689</v>
      </c>
    </row>
    <row r="10" spans="1:12" s="70" customFormat="1" ht="12" customHeight="1">
      <c r="A10" s="80" t="s">
        <v>68</v>
      </c>
      <c r="B10" s="79"/>
      <c r="C10" s="78">
        <v>296</v>
      </c>
      <c r="D10" s="78">
        <v>1394003</v>
      </c>
      <c r="E10" s="78">
        <v>1197388</v>
      </c>
      <c r="F10" s="78">
        <v>786788</v>
      </c>
      <c r="G10" s="78">
        <v>69898</v>
      </c>
      <c r="H10" s="78">
        <v>340702</v>
      </c>
      <c r="I10" s="78">
        <v>196615</v>
      </c>
      <c r="J10" s="78">
        <v>54685</v>
      </c>
      <c r="K10" s="78">
        <v>9201</v>
      </c>
      <c r="L10" s="78">
        <v>132729</v>
      </c>
    </row>
    <row r="11" spans="1:12" s="70" customFormat="1" ht="12" customHeight="1">
      <c r="A11" s="77" t="s">
        <v>70</v>
      </c>
      <c r="B11" s="95"/>
      <c r="C11" s="94">
        <v>295</v>
      </c>
      <c r="D11" s="97">
        <v>1382275</v>
      </c>
      <c r="E11" s="97">
        <v>1206469</v>
      </c>
      <c r="F11" s="96">
        <v>782035</v>
      </c>
      <c r="G11" s="96">
        <v>70735</v>
      </c>
      <c r="H11" s="96">
        <v>353699</v>
      </c>
      <c r="I11" s="97">
        <v>175806</v>
      </c>
      <c r="J11" s="98">
        <v>44623</v>
      </c>
      <c r="K11" s="98">
        <v>8705</v>
      </c>
      <c r="L11" s="98">
        <v>122478</v>
      </c>
    </row>
    <row r="12" spans="1:12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70" customWidth="1"/>
    <col min="2" max="2" width="1" style="70" customWidth="1"/>
    <col min="3" max="5" width="7.5" style="70" bestFit="1" customWidth="1"/>
    <col min="6" max="9" width="6.75" style="70" bestFit="1" customWidth="1"/>
    <col min="10" max="11" width="6.75" style="70" customWidth="1"/>
    <col min="12" max="12" width="6.75" style="70" bestFit="1" customWidth="1"/>
    <col min="13" max="16384" width="9" style="69"/>
  </cols>
  <sheetData>
    <row r="1" spans="1:12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70" customFormat="1" ht="10.5"/>
    <row r="3" spans="1:12" s="70" customFormat="1" ht="1.5" customHeight="1"/>
    <row r="4" spans="1:12" s="70" customFormat="1" ht="13.5" customHeight="1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/>
      <c r="I4" s="89" t="s">
        <v>1</v>
      </c>
      <c r="J4" s="89"/>
      <c r="K4" s="88"/>
      <c r="L4" s="88"/>
    </row>
    <row r="5" spans="1:12" s="70" customFormat="1" ht="13.5" customHeight="1">
      <c r="A5" s="127"/>
      <c r="B5" s="128"/>
      <c r="C5" s="128"/>
      <c r="D5" s="128"/>
      <c r="E5" s="87" t="s">
        <v>2</v>
      </c>
      <c r="F5" s="87" t="s">
        <v>3</v>
      </c>
      <c r="G5" s="87" t="s">
        <v>64</v>
      </c>
      <c r="H5" s="87" t="s">
        <v>4</v>
      </c>
      <c r="I5" s="87" t="s">
        <v>2</v>
      </c>
      <c r="J5" s="87" t="s">
        <v>3</v>
      </c>
      <c r="K5" s="86" t="s">
        <v>64</v>
      </c>
      <c r="L5" s="86" t="s">
        <v>4</v>
      </c>
    </row>
    <row r="6" spans="1:12" s="70" customFormat="1" ht="6" customHeight="1">
      <c r="A6" s="85"/>
      <c r="B6" s="84"/>
      <c r="E6" s="83"/>
      <c r="F6" s="83"/>
      <c r="G6" s="83"/>
      <c r="L6" s="83"/>
    </row>
    <row r="7" spans="1:12" s="70" customFormat="1" ht="12" customHeight="1">
      <c r="A7" s="82" t="s">
        <v>69</v>
      </c>
      <c r="B7" s="76"/>
      <c r="C7" s="78">
        <v>162</v>
      </c>
      <c r="D7" s="78">
        <v>481957</v>
      </c>
      <c r="E7" s="78">
        <v>428419</v>
      </c>
      <c r="F7" s="78">
        <v>205740</v>
      </c>
      <c r="G7" s="78">
        <v>12142</v>
      </c>
      <c r="H7" s="78">
        <v>210537</v>
      </c>
      <c r="I7" s="78">
        <v>53538</v>
      </c>
      <c r="J7" s="78">
        <v>4838</v>
      </c>
      <c r="K7" s="78">
        <v>1532</v>
      </c>
      <c r="L7" s="78">
        <v>47168</v>
      </c>
    </row>
    <row r="8" spans="1:12" s="70" customFormat="1" ht="12" customHeight="1">
      <c r="A8" s="80" t="s">
        <v>62</v>
      </c>
      <c r="B8" s="79"/>
      <c r="C8" s="78">
        <v>297</v>
      </c>
      <c r="D8" s="78">
        <v>1531854</v>
      </c>
      <c r="E8" s="78">
        <v>1304572</v>
      </c>
      <c r="F8" s="78">
        <v>862732</v>
      </c>
      <c r="G8" s="78">
        <v>102687</v>
      </c>
      <c r="H8" s="78">
        <v>339153</v>
      </c>
      <c r="I8" s="78">
        <v>227282</v>
      </c>
      <c r="J8" s="78">
        <v>72648</v>
      </c>
      <c r="K8" s="78">
        <v>10128</v>
      </c>
      <c r="L8" s="78">
        <v>144506</v>
      </c>
    </row>
    <row r="9" spans="1:12" s="70" customFormat="1" ht="12" customHeight="1">
      <c r="A9" s="80" t="s">
        <v>66</v>
      </c>
      <c r="B9" s="81"/>
      <c r="C9" s="78">
        <v>296</v>
      </c>
      <c r="D9" s="78">
        <v>1303372</v>
      </c>
      <c r="E9" s="78">
        <v>1070630</v>
      </c>
      <c r="F9" s="78">
        <v>715968</v>
      </c>
      <c r="G9" s="78">
        <v>56793</v>
      </c>
      <c r="H9" s="78">
        <v>297869</v>
      </c>
      <c r="I9" s="78">
        <v>232742</v>
      </c>
      <c r="J9" s="78">
        <v>82152</v>
      </c>
      <c r="K9" s="78">
        <v>10887</v>
      </c>
      <c r="L9" s="78">
        <v>139703</v>
      </c>
    </row>
    <row r="10" spans="1:12" s="70" customFormat="1" ht="12" customHeight="1">
      <c r="A10" s="80" t="s">
        <v>65</v>
      </c>
      <c r="B10" s="79"/>
      <c r="C10" s="78">
        <v>295</v>
      </c>
      <c r="D10" s="78">
        <v>1436926</v>
      </c>
      <c r="E10" s="78">
        <v>1221720</v>
      </c>
      <c r="F10" s="78">
        <v>806440</v>
      </c>
      <c r="G10" s="78">
        <v>71266</v>
      </c>
      <c r="H10" s="78">
        <v>344014</v>
      </c>
      <c r="I10" s="78">
        <v>215206</v>
      </c>
      <c r="J10" s="78">
        <v>68908</v>
      </c>
      <c r="K10" s="78">
        <v>9609</v>
      </c>
      <c r="L10" s="78">
        <v>136689</v>
      </c>
    </row>
    <row r="11" spans="1:12" s="70" customFormat="1" ht="12" customHeight="1">
      <c r="A11" s="77" t="s">
        <v>68</v>
      </c>
      <c r="B11" s="95"/>
      <c r="C11" s="94">
        <v>296</v>
      </c>
      <c r="D11" s="97">
        <v>1394003</v>
      </c>
      <c r="E11" s="97">
        <v>1197388</v>
      </c>
      <c r="F11" s="96">
        <v>786788</v>
      </c>
      <c r="G11" s="96">
        <v>69898</v>
      </c>
      <c r="H11" s="96">
        <v>340702</v>
      </c>
      <c r="I11" s="97">
        <v>196615</v>
      </c>
      <c r="J11" s="98">
        <v>54685</v>
      </c>
      <c r="K11" s="98">
        <v>9201</v>
      </c>
      <c r="L11" s="98">
        <v>132729</v>
      </c>
    </row>
    <row r="12" spans="1:12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70" customWidth="1"/>
    <col min="2" max="2" width="1" style="70" customWidth="1"/>
    <col min="3" max="5" width="7.5" style="70" bestFit="1" customWidth="1"/>
    <col min="6" max="9" width="6.75" style="70" bestFit="1" customWidth="1"/>
    <col min="10" max="11" width="6.75" style="70" customWidth="1"/>
    <col min="12" max="12" width="6.75" style="70" bestFit="1" customWidth="1"/>
    <col min="13" max="16384" width="9" style="69"/>
  </cols>
  <sheetData>
    <row r="1" spans="1:12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70" customFormat="1" ht="10.5"/>
    <row r="3" spans="1:12" s="70" customFormat="1" ht="1.5" customHeight="1"/>
    <row r="4" spans="1:12" s="70" customFormat="1" ht="13.5" customHeight="1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/>
      <c r="I4" s="89" t="s">
        <v>1</v>
      </c>
      <c r="J4" s="89"/>
      <c r="K4" s="88"/>
      <c r="L4" s="88"/>
    </row>
    <row r="5" spans="1:12" s="70" customFormat="1" ht="13.5" customHeight="1">
      <c r="A5" s="127"/>
      <c r="B5" s="128"/>
      <c r="C5" s="128"/>
      <c r="D5" s="128"/>
      <c r="E5" s="87" t="s">
        <v>2</v>
      </c>
      <c r="F5" s="87" t="s">
        <v>3</v>
      </c>
      <c r="G5" s="87" t="s">
        <v>64</v>
      </c>
      <c r="H5" s="87" t="s">
        <v>4</v>
      </c>
      <c r="I5" s="87" t="s">
        <v>2</v>
      </c>
      <c r="J5" s="87" t="s">
        <v>3</v>
      </c>
      <c r="K5" s="86" t="s">
        <v>64</v>
      </c>
      <c r="L5" s="86" t="s">
        <v>4</v>
      </c>
    </row>
    <row r="6" spans="1:12" s="70" customFormat="1" ht="6" customHeight="1">
      <c r="A6" s="85"/>
      <c r="B6" s="84"/>
      <c r="E6" s="83"/>
      <c r="F6" s="83"/>
      <c r="G6" s="83"/>
      <c r="L6" s="83"/>
    </row>
    <row r="7" spans="1:12" s="70" customFormat="1" ht="12" customHeight="1">
      <c r="A7" s="82" t="s">
        <v>67</v>
      </c>
      <c r="B7" s="76"/>
      <c r="C7" s="78">
        <v>295</v>
      </c>
      <c r="D7" s="78">
        <v>606157</v>
      </c>
      <c r="E7" s="78">
        <v>530764</v>
      </c>
      <c r="F7" s="78">
        <v>236005</v>
      </c>
      <c r="G7" s="78">
        <v>13274</v>
      </c>
      <c r="H7" s="78">
        <v>281485</v>
      </c>
      <c r="I7" s="78">
        <v>75393</v>
      </c>
      <c r="J7" s="78">
        <v>6736</v>
      </c>
      <c r="K7" s="78">
        <v>2335</v>
      </c>
      <c r="L7" s="78">
        <v>66322</v>
      </c>
    </row>
    <row r="8" spans="1:12" s="70" customFormat="1" ht="12" customHeight="1">
      <c r="A8" s="80" t="s">
        <v>59</v>
      </c>
      <c r="B8" s="79"/>
      <c r="C8" s="78">
        <v>162</v>
      </c>
      <c r="D8" s="78">
        <v>481957</v>
      </c>
      <c r="E8" s="78">
        <v>428419</v>
      </c>
      <c r="F8" s="78">
        <v>205740</v>
      </c>
      <c r="G8" s="78">
        <v>12142</v>
      </c>
      <c r="H8" s="78">
        <v>210537</v>
      </c>
      <c r="I8" s="78">
        <v>53538</v>
      </c>
      <c r="J8" s="78">
        <v>4838</v>
      </c>
      <c r="K8" s="78">
        <v>1532</v>
      </c>
      <c r="L8" s="78">
        <v>47168</v>
      </c>
    </row>
    <row r="9" spans="1:12" s="70" customFormat="1" ht="12" customHeight="1">
      <c r="A9" s="80" t="s">
        <v>62</v>
      </c>
      <c r="B9" s="81"/>
      <c r="C9" s="78">
        <v>297</v>
      </c>
      <c r="D9" s="78">
        <v>1531854</v>
      </c>
      <c r="E9" s="78">
        <v>1304572</v>
      </c>
      <c r="F9" s="78">
        <v>862732</v>
      </c>
      <c r="G9" s="78">
        <v>102687</v>
      </c>
      <c r="H9" s="78">
        <v>339153</v>
      </c>
      <c r="I9" s="78">
        <v>227282</v>
      </c>
      <c r="J9" s="78">
        <v>72648</v>
      </c>
      <c r="K9" s="78">
        <v>10128</v>
      </c>
      <c r="L9" s="78">
        <v>144506</v>
      </c>
    </row>
    <row r="10" spans="1:12" s="70" customFormat="1" ht="12" customHeight="1">
      <c r="A10" s="80" t="s">
        <v>66</v>
      </c>
      <c r="B10" s="79"/>
      <c r="C10" s="78">
        <v>296</v>
      </c>
      <c r="D10" s="78">
        <v>1303372</v>
      </c>
      <c r="E10" s="78">
        <v>1070630</v>
      </c>
      <c r="F10" s="78">
        <v>715968</v>
      </c>
      <c r="G10" s="78">
        <v>56793</v>
      </c>
      <c r="H10" s="78">
        <v>297869</v>
      </c>
      <c r="I10" s="78">
        <v>232742</v>
      </c>
      <c r="J10" s="78">
        <v>82152</v>
      </c>
      <c r="K10" s="78">
        <v>10887</v>
      </c>
      <c r="L10" s="78">
        <v>139703</v>
      </c>
    </row>
    <row r="11" spans="1:12" s="70" customFormat="1" ht="12" customHeight="1">
      <c r="A11" s="77" t="s">
        <v>65</v>
      </c>
      <c r="B11" s="95"/>
      <c r="C11" s="94">
        <v>295</v>
      </c>
      <c r="D11" s="97">
        <v>1436926</v>
      </c>
      <c r="E11" s="97">
        <v>1221720</v>
      </c>
      <c r="F11" s="96">
        <v>806440</v>
      </c>
      <c r="G11" s="96">
        <v>71266</v>
      </c>
      <c r="H11" s="96">
        <v>344014</v>
      </c>
      <c r="I11" s="97">
        <v>215206</v>
      </c>
      <c r="J11" s="98">
        <v>68908</v>
      </c>
      <c r="K11" s="98">
        <v>9609</v>
      </c>
      <c r="L11" s="98">
        <v>136689</v>
      </c>
    </row>
    <row r="12" spans="1:12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70" customWidth="1"/>
    <col min="2" max="2" width="1" style="70" customWidth="1"/>
    <col min="3" max="5" width="7.5" style="70" bestFit="1" customWidth="1"/>
    <col min="6" max="9" width="6.75" style="70" bestFit="1" customWidth="1"/>
    <col min="10" max="11" width="6.75" style="70" customWidth="1"/>
    <col min="12" max="12" width="6.75" style="70" bestFit="1" customWidth="1"/>
    <col min="13" max="16384" width="9" style="69"/>
  </cols>
  <sheetData>
    <row r="1" spans="1:12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70" customFormat="1" ht="10.5"/>
    <row r="3" spans="1:12" s="70" customFormat="1" ht="1.5" customHeight="1"/>
    <row r="4" spans="1:12" s="70" customFormat="1" ht="13.5" customHeight="1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/>
      <c r="I4" s="89" t="s">
        <v>1</v>
      </c>
      <c r="J4" s="89"/>
      <c r="K4" s="88"/>
      <c r="L4" s="88"/>
    </row>
    <row r="5" spans="1:12" s="70" customFormat="1" ht="13.5" customHeight="1">
      <c r="A5" s="127"/>
      <c r="B5" s="128"/>
      <c r="C5" s="128"/>
      <c r="D5" s="128"/>
      <c r="E5" s="87" t="s">
        <v>2</v>
      </c>
      <c r="F5" s="87" t="s">
        <v>3</v>
      </c>
      <c r="G5" s="87" t="s">
        <v>64</v>
      </c>
      <c r="H5" s="87" t="s">
        <v>4</v>
      </c>
      <c r="I5" s="87" t="s">
        <v>2</v>
      </c>
      <c r="J5" s="87" t="s">
        <v>3</v>
      </c>
      <c r="K5" s="86" t="s">
        <v>64</v>
      </c>
      <c r="L5" s="86" t="s">
        <v>4</v>
      </c>
    </row>
    <row r="6" spans="1:12" s="70" customFormat="1" ht="6" customHeight="1">
      <c r="A6" s="85"/>
      <c r="B6" s="84"/>
      <c r="E6" s="83"/>
      <c r="F6" s="83"/>
      <c r="G6" s="83"/>
      <c r="L6" s="83"/>
    </row>
    <row r="7" spans="1:12" s="70" customFormat="1" ht="12" customHeight="1">
      <c r="A7" s="82" t="s">
        <v>63</v>
      </c>
      <c r="B7" s="76"/>
      <c r="C7" s="78">
        <v>296</v>
      </c>
      <c r="D7" s="78">
        <v>607864</v>
      </c>
      <c r="E7" s="78">
        <v>530373</v>
      </c>
      <c r="F7" s="78">
        <v>239432</v>
      </c>
      <c r="G7" s="78">
        <v>12520</v>
      </c>
      <c r="H7" s="78">
        <v>278421</v>
      </c>
      <c r="I7" s="78">
        <v>77491</v>
      </c>
      <c r="J7" s="78">
        <v>7627</v>
      </c>
      <c r="K7" s="78">
        <v>2213</v>
      </c>
      <c r="L7" s="78">
        <v>67651</v>
      </c>
    </row>
    <row r="8" spans="1:12" s="70" customFormat="1" ht="12" customHeight="1">
      <c r="A8" s="80" t="s">
        <v>51</v>
      </c>
      <c r="B8" s="79"/>
      <c r="C8" s="78">
        <v>295</v>
      </c>
      <c r="D8" s="78">
        <v>606157</v>
      </c>
      <c r="E8" s="78">
        <v>530764</v>
      </c>
      <c r="F8" s="78">
        <v>236005</v>
      </c>
      <c r="G8" s="78">
        <v>13274</v>
      </c>
      <c r="H8" s="78">
        <v>281485</v>
      </c>
      <c r="I8" s="78">
        <v>75393</v>
      </c>
      <c r="J8" s="78">
        <v>6736</v>
      </c>
      <c r="K8" s="78">
        <v>2335</v>
      </c>
      <c r="L8" s="78">
        <v>66322</v>
      </c>
    </row>
    <row r="9" spans="1:12" s="70" customFormat="1" ht="12" customHeight="1">
      <c r="A9" s="80" t="s">
        <v>59</v>
      </c>
      <c r="B9" s="81"/>
      <c r="C9" s="78">
        <v>162</v>
      </c>
      <c r="D9" s="78">
        <v>481957</v>
      </c>
      <c r="E9" s="78">
        <v>428419</v>
      </c>
      <c r="F9" s="78">
        <v>205740</v>
      </c>
      <c r="G9" s="78">
        <v>12142</v>
      </c>
      <c r="H9" s="78">
        <v>210537</v>
      </c>
      <c r="I9" s="78">
        <v>53538</v>
      </c>
      <c r="J9" s="78">
        <v>4838</v>
      </c>
      <c r="K9" s="78">
        <v>1532</v>
      </c>
      <c r="L9" s="78">
        <v>47168</v>
      </c>
    </row>
    <row r="10" spans="1:12" s="70" customFormat="1" ht="12" customHeight="1">
      <c r="A10" s="80" t="s">
        <v>62</v>
      </c>
      <c r="B10" s="79"/>
      <c r="C10" s="78">
        <v>297</v>
      </c>
      <c r="D10" s="78">
        <v>1531854</v>
      </c>
      <c r="E10" s="78">
        <v>1304572</v>
      </c>
      <c r="F10" s="78">
        <v>862732</v>
      </c>
      <c r="G10" s="78">
        <v>102687</v>
      </c>
      <c r="H10" s="78">
        <v>339153</v>
      </c>
      <c r="I10" s="78">
        <v>227282</v>
      </c>
      <c r="J10" s="78">
        <v>72648</v>
      </c>
      <c r="K10" s="78">
        <v>10128</v>
      </c>
      <c r="L10" s="78">
        <v>144506</v>
      </c>
    </row>
    <row r="11" spans="1:12" s="70" customFormat="1" ht="12" customHeight="1">
      <c r="A11" s="77" t="s">
        <v>61</v>
      </c>
      <c r="B11" s="95"/>
      <c r="C11" s="94">
        <v>296</v>
      </c>
      <c r="D11" s="97">
        <v>1303372</v>
      </c>
      <c r="E11" s="97">
        <v>1070630</v>
      </c>
      <c r="F11" s="96">
        <v>715968</v>
      </c>
      <c r="G11" s="96">
        <v>56793</v>
      </c>
      <c r="H11" s="96">
        <v>297869</v>
      </c>
      <c r="I11" s="97">
        <v>232742</v>
      </c>
      <c r="J11" s="98">
        <v>82152</v>
      </c>
      <c r="K11" s="98">
        <v>10887</v>
      </c>
      <c r="L11" s="98">
        <v>139703</v>
      </c>
    </row>
    <row r="12" spans="1:12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7"/>
      <c r="B5" s="128"/>
      <c r="C5" s="128"/>
      <c r="D5" s="128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2" customHeight="1">
      <c r="A7" s="82" t="s">
        <v>60</v>
      </c>
      <c r="B7" s="76"/>
      <c r="C7" s="78">
        <v>296</v>
      </c>
      <c r="D7" s="78">
        <v>618956</v>
      </c>
      <c r="E7" s="78">
        <v>540001</v>
      </c>
      <c r="F7" s="78">
        <v>249291</v>
      </c>
      <c r="G7" s="78">
        <v>290710</v>
      </c>
      <c r="H7" s="78">
        <v>78955</v>
      </c>
      <c r="I7" s="78">
        <v>9701</v>
      </c>
      <c r="J7" s="78">
        <v>69254</v>
      </c>
    </row>
    <row r="8" spans="1:10" s="70" customFormat="1" ht="12" customHeight="1">
      <c r="A8" s="80" t="s">
        <v>52</v>
      </c>
      <c r="B8" s="79"/>
      <c r="C8" s="78">
        <v>296</v>
      </c>
      <c r="D8" s="78">
        <v>607864</v>
      </c>
      <c r="E8" s="78">
        <v>530373</v>
      </c>
      <c r="F8" s="78">
        <v>251952</v>
      </c>
      <c r="G8" s="78">
        <v>278421</v>
      </c>
      <c r="H8" s="78">
        <v>77491</v>
      </c>
      <c r="I8" s="78">
        <v>9840</v>
      </c>
      <c r="J8" s="78">
        <v>67651</v>
      </c>
    </row>
    <row r="9" spans="1:10" s="70" customFormat="1" ht="12" customHeight="1">
      <c r="A9" s="80" t="s">
        <v>51</v>
      </c>
      <c r="B9" s="81"/>
      <c r="C9" s="78">
        <v>295</v>
      </c>
      <c r="D9" s="78">
        <v>606157</v>
      </c>
      <c r="E9" s="78">
        <v>530764</v>
      </c>
      <c r="F9" s="78">
        <v>249279</v>
      </c>
      <c r="G9" s="78">
        <v>281485</v>
      </c>
      <c r="H9" s="78">
        <v>75393</v>
      </c>
      <c r="I9" s="78">
        <v>9071</v>
      </c>
      <c r="J9" s="78">
        <v>66322</v>
      </c>
    </row>
    <row r="10" spans="1:10" s="70" customFormat="1" ht="12" customHeight="1">
      <c r="A10" s="80" t="s">
        <v>59</v>
      </c>
      <c r="B10" s="79"/>
      <c r="C10" s="78">
        <v>162</v>
      </c>
      <c r="D10" s="78">
        <v>481957</v>
      </c>
      <c r="E10" s="78">
        <v>428419</v>
      </c>
      <c r="F10" s="78">
        <v>217882</v>
      </c>
      <c r="G10" s="78">
        <v>210537</v>
      </c>
      <c r="H10" s="78">
        <v>53538</v>
      </c>
      <c r="I10" s="78">
        <v>6370</v>
      </c>
      <c r="J10" s="78">
        <v>47168</v>
      </c>
    </row>
    <row r="11" spans="1:10" s="70" customFormat="1" ht="12" customHeight="1">
      <c r="A11" s="77" t="s">
        <v>58</v>
      </c>
      <c r="B11" s="95"/>
      <c r="C11" s="94">
        <v>297</v>
      </c>
      <c r="D11" s="97">
        <v>1531854</v>
      </c>
      <c r="E11" s="97">
        <v>1304572</v>
      </c>
      <c r="F11" s="96">
        <v>965158</v>
      </c>
      <c r="G11" s="96">
        <v>339414</v>
      </c>
      <c r="H11" s="97">
        <v>227282</v>
      </c>
      <c r="I11" s="98">
        <v>82784</v>
      </c>
      <c r="J11" s="98">
        <v>144498</v>
      </c>
    </row>
    <row r="12" spans="1:10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7"/>
      <c r="B5" s="128"/>
      <c r="C5" s="128"/>
      <c r="D5" s="128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2" customHeight="1">
      <c r="A7" s="82" t="s">
        <v>57</v>
      </c>
      <c r="B7" s="76"/>
      <c r="C7" s="78">
        <v>296</v>
      </c>
      <c r="D7" s="78">
        <v>614577</v>
      </c>
      <c r="E7" s="78">
        <v>531501</v>
      </c>
      <c r="F7" s="78">
        <v>260988</v>
      </c>
      <c r="G7" s="78">
        <v>270513</v>
      </c>
      <c r="H7" s="78">
        <v>83076</v>
      </c>
      <c r="I7" s="78">
        <v>11532</v>
      </c>
      <c r="J7" s="78">
        <v>71544</v>
      </c>
    </row>
    <row r="8" spans="1:10" s="70" customFormat="1" ht="12" customHeight="1">
      <c r="A8" s="80" t="s">
        <v>56</v>
      </c>
      <c r="B8" s="79"/>
      <c r="C8" s="78">
        <v>296</v>
      </c>
      <c r="D8" s="78">
        <v>618956</v>
      </c>
      <c r="E8" s="78">
        <v>540001</v>
      </c>
      <c r="F8" s="78">
        <v>249291</v>
      </c>
      <c r="G8" s="78">
        <v>290710</v>
      </c>
      <c r="H8" s="78">
        <v>78955</v>
      </c>
      <c r="I8" s="78">
        <v>9701</v>
      </c>
      <c r="J8" s="78">
        <v>69254</v>
      </c>
    </row>
    <row r="9" spans="1:10" s="70" customFormat="1" ht="12" customHeight="1">
      <c r="A9" s="80" t="s">
        <v>52</v>
      </c>
      <c r="B9" s="81"/>
      <c r="C9" s="78">
        <v>296</v>
      </c>
      <c r="D9" s="78">
        <v>607864</v>
      </c>
      <c r="E9" s="78">
        <v>530373</v>
      </c>
      <c r="F9" s="78">
        <v>251952</v>
      </c>
      <c r="G9" s="78">
        <v>278421</v>
      </c>
      <c r="H9" s="78">
        <v>77491</v>
      </c>
      <c r="I9" s="78">
        <v>9840</v>
      </c>
      <c r="J9" s="78">
        <v>67651</v>
      </c>
    </row>
    <row r="10" spans="1:10" s="70" customFormat="1" ht="12" customHeight="1">
      <c r="A10" s="80" t="s">
        <v>51</v>
      </c>
      <c r="B10" s="79"/>
      <c r="C10" s="78">
        <v>295</v>
      </c>
      <c r="D10" s="78">
        <v>606157</v>
      </c>
      <c r="E10" s="78">
        <v>530764</v>
      </c>
      <c r="F10" s="78">
        <v>249279</v>
      </c>
      <c r="G10" s="78">
        <v>281485</v>
      </c>
      <c r="H10" s="78">
        <v>75393</v>
      </c>
      <c r="I10" s="78">
        <v>9071</v>
      </c>
      <c r="J10" s="78">
        <v>66322</v>
      </c>
    </row>
    <row r="11" spans="1:10" s="70" customFormat="1" ht="12" customHeight="1">
      <c r="A11" s="77" t="s">
        <v>55</v>
      </c>
      <c r="B11" s="95"/>
      <c r="C11" s="94">
        <v>162</v>
      </c>
      <c r="D11" s="97">
        <v>481957</v>
      </c>
      <c r="E11" s="97">
        <v>428419</v>
      </c>
      <c r="F11" s="96">
        <v>217882</v>
      </c>
      <c r="G11" s="96">
        <v>210537</v>
      </c>
      <c r="H11" s="97">
        <v>53538</v>
      </c>
      <c r="I11" s="98">
        <v>6370</v>
      </c>
      <c r="J11" s="98">
        <v>47168</v>
      </c>
    </row>
    <row r="12" spans="1:10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7"/>
      <c r="B5" s="128"/>
      <c r="C5" s="128"/>
      <c r="D5" s="128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2" customHeight="1">
      <c r="A7" s="82" t="s">
        <v>54</v>
      </c>
      <c r="B7" s="76"/>
      <c r="C7" s="78">
        <v>296</v>
      </c>
      <c r="D7" s="78">
        <v>486104</v>
      </c>
      <c r="E7" s="78">
        <v>414316</v>
      </c>
      <c r="F7" s="78">
        <v>196483</v>
      </c>
      <c r="G7" s="78">
        <v>217833</v>
      </c>
      <c r="H7" s="78">
        <v>71788</v>
      </c>
      <c r="I7" s="78">
        <v>8042</v>
      </c>
      <c r="J7" s="78">
        <v>63746</v>
      </c>
    </row>
    <row r="8" spans="1:10" s="70" customFormat="1" ht="12" customHeight="1">
      <c r="A8" s="80" t="s">
        <v>53</v>
      </c>
      <c r="B8" s="79"/>
      <c r="C8" s="78">
        <v>296</v>
      </c>
      <c r="D8" s="78">
        <v>614577</v>
      </c>
      <c r="E8" s="78">
        <v>531501</v>
      </c>
      <c r="F8" s="78">
        <v>260988</v>
      </c>
      <c r="G8" s="78">
        <v>270513</v>
      </c>
      <c r="H8" s="78">
        <v>83076</v>
      </c>
      <c r="I8" s="78">
        <v>11532</v>
      </c>
      <c r="J8" s="78">
        <v>71544</v>
      </c>
    </row>
    <row r="9" spans="1:10" s="70" customFormat="1" ht="12" customHeight="1">
      <c r="A9" s="80" t="s">
        <v>46</v>
      </c>
      <c r="B9" s="81"/>
      <c r="C9" s="78">
        <v>296</v>
      </c>
      <c r="D9" s="78">
        <v>618956</v>
      </c>
      <c r="E9" s="78">
        <v>540001</v>
      </c>
      <c r="F9" s="78">
        <v>249291</v>
      </c>
      <c r="G9" s="78">
        <v>290710</v>
      </c>
      <c r="H9" s="78">
        <v>78955</v>
      </c>
      <c r="I9" s="78">
        <v>9701</v>
      </c>
      <c r="J9" s="78">
        <v>69254</v>
      </c>
    </row>
    <row r="10" spans="1:10" s="70" customFormat="1" ht="12" customHeight="1">
      <c r="A10" s="80" t="s">
        <v>52</v>
      </c>
      <c r="B10" s="79"/>
      <c r="C10" s="78">
        <v>296</v>
      </c>
      <c r="D10" s="78">
        <v>607864</v>
      </c>
      <c r="E10" s="78">
        <v>530373</v>
      </c>
      <c r="F10" s="78">
        <v>251952</v>
      </c>
      <c r="G10" s="78">
        <v>278421</v>
      </c>
      <c r="H10" s="78">
        <v>77491</v>
      </c>
      <c r="I10" s="78">
        <v>9840</v>
      </c>
      <c r="J10" s="78">
        <v>67651</v>
      </c>
    </row>
    <row r="11" spans="1:10" s="70" customFormat="1" ht="12" customHeight="1">
      <c r="A11" s="77" t="s">
        <v>51</v>
      </c>
      <c r="B11" s="95"/>
      <c r="C11" s="94">
        <v>295</v>
      </c>
      <c r="D11" s="97">
        <v>606157</v>
      </c>
      <c r="E11" s="97">
        <v>530764</v>
      </c>
      <c r="F11" s="96">
        <v>249279</v>
      </c>
      <c r="G11" s="96">
        <v>281485</v>
      </c>
      <c r="H11" s="97">
        <v>75393</v>
      </c>
      <c r="I11" s="98">
        <v>9071</v>
      </c>
      <c r="J11" s="98">
        <v>66322</v>
      </c>
    </row>
    <row r="12" spans="1:10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7"/>
      <c r="B5" s="128"/>
      <c r="C5" s="128"/>
      <c r="D5" s="128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2" customHeight="1">
      <c r="A7" s="82" t="s">
        <v>50</v>
      </c>
      <c r="B7" s="76"/>
      <c r="C7" s="78">
        <v>296</v>
      </c>
      <c r="D7" s="78">
        <v>615425</v>
      </c>
      <c r="E7" s="78">
        <v>542847</v>
      </c>
      <c r="F7" s="78">
        <v>236606</v>
      </c>
      <c r="G7" s="78">
        <v>306241</v>
      </c>
      <c r="H7" s="78">
        <v>72578</v>
      </c>
      <c r="I7" s="78">
        <v>8290</v>
      </c>
      <c r="J7" s="78">
        <v>64288</v>
      </c>
    </row>
    <row r="8" spans="1:10" s="70" customFormat="1" ht="12" customHeight="1">
      <c r="A8" s="80" t="s">
        <v>40</v>
      </c>
      <c r="B8" s="79"/>
      <c r="C8" s="78">
        <v>296</v>
      </c>
      <c r="D8" s="78">
        <v>486104</v>
      </c>
      <c r="E8" s="78">
        <v>414316</v>
      </c>
      <c r="F8" s="78">
        <v>196483</v>
      </c>
      <c r="G8" s="78">
        <v>217833</v>
      </c>
      <c r="H8" s="78">
        <v>71788</v>
      </c>
      <c r="I8" s="78">
        <v>8042</v>
      </c>
      <c r="J8" s="78">
        <v>63746</v>
      </c>
    </row>
    <row r="9" spans="1:10" s="70" customFormat="1" ht="12" customHeight="1">
      <c r="A9" s="80" t="s">
        <v>42</v>
      </c>
      <c r="B9" s="81"/>
      <c r="C9" s="78">
        <v>296</v>
      </c>
      <c r="D9" s="78">
        <v>614577</v>
      </c>
      <c r="E9" s="78">
        <v>531501</v>
      </c>
      <c r="F9" s="78">
        <v>260988</v>
      </c>
      <c r="G9" s="78">
        <v>270513</v>
      </c>
      <c r="H9" s="78">
        <v>83076</v>
      </c>
      <c r="I9" s="78">
        <v>11532</v>
      </c>
      <c r="J9" s="78">
        <v>71544</v>
      </c>
    </row>
    <row r="10" spans="1:10" s="70" customFormat="1" ht="12" customHeight="1">
      <c r="A10" s="80" t="s">
        <v>46</v>
      </c>
      <c r="B10" s="79"/>
      <c r="C10" s="78">
        <v>296</v>
      </c>
      <c r="D10" s="78">
        <v>618956</v>
      </c>
      <c r="E10" s="78">
        <v>540001</v>
      </c>
      <c r="F10" s="78">
        <v>249291</v>
      </c>
      <c r="G10" s="78">
        <v>290710</v>
      </c>
      <c r="H10" s="78">
        <v>78955</v>
      </c>
      <c r="I10" s="78">
        <v>9701</v>
      </c>
      <c r="J10" s="78">
        <v>69254</v>
      </c>
    </row>
    <row r="11" spans="1:10" s="70" customFormat="1" ht="12" customHeight="1">
      <c r="A11" s="77" t="s">
        <v>49</v>
      </c>
      <c r="B11" s="95"/>
      <c r="C11" s="94">
        <v>296</v>
      </c>
      <c r="D11" s="97">
        <f>E11+H11</f>
        <v>607864</v>
      </c>
      <c r="E11" s="97">
        <f>SUM(F11:G11)</f>
        <v>530373</v>
      </c>
      <c r="F11" s="96">
        <v>251952</v>
      </c>
      <c r="G11" s="96">
        <v>278421</v>
      </c>
      <c r="H11" s="97">
        <f>SUM(I11:J11)</f>
        <v>77491</v>
      </c>
      <c r="I11" s="98">
        <v>9840</v>
      </c>
      <c r="J11" s="98">
        <v>67651</v>
      </c>
    </row>
    <row r="12" spans="1:10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0.5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0.5">
      <c r="A5" s="127"/>
      <c r="B5" s="128"/>
      <c r="C5" s="128"/>
      <c r="D5" s="128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0.5">
      <c r="A7" s="82" t="s">
        <v>47</v>
      </c>
      <c r="B7" s="76"/>
      <c r="C7" s="78">
        <v>297</v>
      </c>
      <c r="D7" s="78">
        <v>624325</v>
      </c>
      <c r="E7" s="78">
        <v>544154</v>
      </c>
      <c r="F7" s="78">
        <v>247780</v>
      </c>
      <c r="G7" s="78">
        <v>296374</v>
      </c>
      <c r="H7" s="78">
        <v>80171</v>
      </c>
      <c r="I7" s="78">
        <v>10892</v>
      </c>
      <c r="J7" s="78">
        <v>69279</v>
      </c>
    </row>
    <row r="8" spans="1:10" s="70" customFormat="1" ht="10.5">
      <c r="A8" s="80" t="s">
        <v>44</v>
      </c>
      <c r="B8" s="79"/>
      <c r="C8" s="78">
        <v>296</v>
      </c>
      <c r="D8" s="78">
        <v>615425</v>
      </c>
      <c r="E8" s="78">
        <v>542847</v>
      </c>
      <c r="F8" s="78">
        <v>236606</v>
      </c>
      <c r="G8" s="78">
        <v>306241</v>
      </c>
      <c r="H8" s="78">
        <v>72578</v>
      </c>
      <c r="I8" s="78">
        <v>8290</v>
      </c>
      <c r="J8" s="78">
        <v>64288</v>
      </c>
    </row>
    <row r="9" spans="1:10" s="70" customFormat="1" ht="10.5">
      <c r="A9" s="80" t="s">
        <v>43</v>
      </c>
      <c r="B9" s="81"/>
      <c r="C9" s="78">
        <v>296</v>
      </c>
      <c r="D9" s="78">
        <v>486104</v>
      </c>
      <c r="E9" s="78">
        <v>414316</v>
      </c>
      <c r="F9" s="78">
        <v>196483</v>
      </c>
      <c r="G9" s="78">
        <v>217833</v>
      </c>
      <c r="H9" s="78">
        <v>71788</v>
      </c>
      <c r="I9" s="78">
        <v>8042</v>
      </c>
      <c r="J9" s="78">
        <v>63746</v>
      </c>
    </row>
    <row r="10" spans="1:10" s="70" customFormat="1" ht="10.5">
      <c r="A10" s="80" t="s">
        <v>42</v>
      </c>
      <c r="B10" s="79"/>
      <c r="C10" s="78">
        <v>296</v>
      </c>
      <c r="D10" s="78">
        <v>614577</v>
      </c>
      <c r="E10" s="78">
        <v>531501</v>
      </c>
      <c r="F10" s="78">
        <v>260988</v>
      </c>
      <c r="G10" s="78">
        <v>270513</v>
      </c>
      <c r="H10" s="78">
        <v>83076</v>
      </c>
      <c r="I10" s="78">
        <v>11532</v>
      </c>
      <c r="J10" s="78">
        <v>71544</v>
      </c>
    </row>
    <row r="11" spans="1:10" s="70" customFormat="1" ht="10.5">
      <c r="A11" s="77" t="s">
        <v>46</v>
      </c>
      <c r="B11" s="95"/>
      <c r="C11" s="94">
        <v>296</v>
      </c>
      <c r="D11" s="97">
        <v>618956</v>
      </c>
      <c r="E11" s="97">
        <v>540001</v>
      </c>
      <c r="F11" s="96">
        <v>249291</v>
      </c>
      <c r="G11" s="96">
        <v>290710</v>
      </c>
      <c r="H11" s="97">
        <v>78955</v>
      </c>
      <c r="I11" s="98">
        <v>9701</v>
      </c>
      <c r="J11" s="98">
        <v>69254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7"/>
      <c r="B5" s="128"/>
      <c r="C5" s="128"/>
      <c r="D5" s="128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5" customHeight="1">
      <c r="A7" s="82" t="s">
        <v>45</v>
      </c>
      <c r="B7" s="76"/>
      <c r="C7" s="78">
        <v>295</v>
      </c>
      <c r="D7" s="78">
        <v>675170</v>
      </c>
      <c r="E7" s="78">
        <v>607185</v>
      </c>
      <c r="F7" s="78">
        <v>291794</v>
      </c>
      <c r="G7" s="78">
        <v>315391</v>
      </c>
      <c r="H7" s="78">
        <v>67985</v>
      </c>
      <c r="I7" s="78">
        <v>9053</v>
      </c>
      <c r="J7" s="78">
        <v>58932</v>
      </c>
    </row>
    <row r="8" spans="1:10" s="70" customFormat="1" ht="15" customHeight="1">
      <c r="A8" s="80" t="s">
        <v>32</v>
      </c>
      <c r="B8" s="79"/>
      <c r="C8" s="78">
        <v>297</v>
      </c>
      <c r="D8" s="78">
        <v>624325</v>
      </c>
      <c r="E8" s="78">
        <v>544154</v>
      </c>
      <c r="F8" s="78">
        <v>247780</v>
      </c>
      <c r="G8" s="78">
        <v>296374</v>
      </c>
      <c r="H8" s="78">
        <v>80171</v>
      </c>
      <c r="I8" s="78">
        <v>10892</v>
      </c>
      <c r="J8" s="78">
        <v>69279</v>
      </c>
    </row>
    <row r="9" spans="1:10" s="70" customFormat="1" ht="15" customHeight="1">
      <c r="A9" s="80" t="s">
        <v>44</v>
      </c>
      <c r="B9" s="81"/>
      <c r="C9" s="78">
        <v>296</v>
      </c>
      <c r="D9" s="78">
        <v>615425</v>
      </c>
      <c r="E9" s="78">
        <v>542847</v>
      </c>
      <c r="F9" s="78">
        <v>236606</v>
      </c>
      <c r="G9" s="78">
        <v>306241</v>
      </c>
      <c r="H9" s="78">
        <v>72578</v>
      </c>
      <c r="I9" s="78">
        <v>8290</v>
      </c>
      <c r="J9" s="78">
        <v>64288</v>
      </c>
    </row>
    <row r="10" spans="1:10" s="70" customFormat="1" ht="15" customHeight="1">
      <c r="A10" s="80" t="s">
        <v>43</v>
      </c>
      <c r="B10" s="79"/>
      <c r="C10" s="78">
        <v>296</v>
      </c>
      <c r="D10" s="78">
        <v>486104</v>
      </c>
      <c r="E10" s="78">
        <v>414316</v>
      </c>
      <c r="F10" s="78">
        <v>196483</v>
      </c>
      <c r="G10" s="78">
        <v>217833</v>
      </c>
      <c r="H10" s="78">
        <v>71788</v>
      </c>
      <c r="I10" s="78">
        <v>8042</v>
      </c>
      <c r="J10" s="78">
        <v>63746</v>
      </c>
    </row>
    <row r="11" spans="1:10" s="70" customFormat="1" ht="15" customHeight="1">
      <c r="A11" s="77" t="s">
        <v>42</v>
      </c>
      <c r="B11" s="95"/>
      <c r="C11" s="94">
        <v>296</v>
      </c>
      <c r="D11" s="97">
        <v>614577</v>
      </c>
      <c r="E11" s="97">
        <v>531501</v>
      </c>
      <c r="F11" s="96">
        <v>260988</v>
      </c>
      <c r="G11" s="96">
        <v>270513</v>
      </c>
      <c r="H11" s="97">
        <v>83076</v>
      </c>
      <c r="I11" s="98">
        <v>11532</v>
      </c>
      <c r="J11" s="98">
        <v>71544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103" customWidth="1"/>
    <col min="2" max="2" width="1" style="103" customWidth="1"/>
    <col min="3" max="3" width="8.375" style="103" customWidth="1"/>
    <col min="4" max="12" width="7.25" style="103" customWidth="1"/>
    <col min="13" max="256" width="9" style="69"/>
    <col min="257" max="257" width="8.875" style="69" customWidth="1"/>
    <col min="258" max="258" width="1" style="69" customWidth="1"/>
    <col min="259" max="259" width="8.375" style="69" customWidth="1"/>
    <col min="260" max="268" width="7.25" style="69" customWidth="1"/>
    <col min="269" max="512" width="9" style="69"/>
    <col min="513" max="513" width="8.875" style="69" customWidth="1"/>
    <col min="514" max="514" width="1" style="69" customWidth="1"/>
    <col min="515" max="515" width="8.375" style="69" customWidth="1"/>
    <col min="516" max="524" width="7.25" style="69" customWidth="1"/>
    <col min="525" max="768" width="9" style="69"/>
    <col min="769" max="769" width="8.875" style="69" customWidth="1"/>
    <col min="770" max="770" width="1" style="69" customWidth="1"/>
    <col min="771" max="771" width="8.375" style="69" customWidth="1"/>
    <col min="772" max="780" width="7.25" style="69" customWidth="1"/>
    <col min="781" max="1024" width="9" style="69"/>
    <col min="1025" max="1025" width="8.875" style="69" customWidth="1"/>
    <col min="1026" max="1026" width="1" style="69" customWidth="1"/>
    <col min="1027" max="1027" width="8.375" style="69" customWidth="1"/>
    <col min="1028" max="1036" width="7.25" style="69" customWidth="1"/>
    <col min="1037" max="1280" width="9" style="69"/>
    <col min="1281" max="1281" width="8.875" style="69" customWidth="1"/>
    <col min="1282" max="1282" width="1" style="69" customWidth="1"/>
    <col min="1283" max="1283" width="8.375" style="69" customWidth="1"/>
    <col min="1284" max="1292" width="7.25" style="69" customWidth="1"/>
    <col min="1293" max="1536" width="9" style="69"/>
    <col min="1537" max="1537" width="8.875" style="69" customWidth="1"/>
    <col min="1538" max="1538" width="1" style="69" customWidth="1"/>
    <col min="1539" max="1539" width="8.375" style="69" customWidth="1"/>
    <col min="1540" max="1548" width="7.25" style="69" customWidth="1"/>
    <col min="1549" max="1792" width="9" style="69"/>
    <col min="1793" max="1793" width="8.875" style="69" customWidth="1"/>
    <col min="1794" max="1794" width="1" style="69" customWidth="1"/>
    <col min="1795" max="1795" width="8.375" style="69" customWidth="1"/>
    <col min="1796" max="1804" width="7.25" style="69" customWidth="1"/>
    <col min="1805" max="2048" width="9" style="69"/>
    <col min="2049" max="2049" width="8.875" style="69" customWidth="1"/>
    <col min="2050" max="2050" width="1" style="69" customWidth="1"/>
    <col min="2051" max="2051" width="8.375" style="69" customWidth="1"/>
    <col min="2052" max="2060" width="7.25" style="69" customWidth="1"/>
    <col min="2061" max="2304" width="9" style="69"/>
    <col min="2305" max="2305" width="8.875" style="69" customWidth="1"/>
    <col min="2306" max="2306" width="1" style="69" customWidth="1"/>
    <col min="2307" max="2307" width="8.375" style="69" customWidth="1"/>
    <col min="2308" max="2316" width="7.25" style="69" customWidth="1"/>
    <col min="2317" max="2560" width="9" style="69"/>
    <col min="2561" max="2561" width="8.875" style="69" customWidth="1"/>
    <col min="2562" max="2562" width="1" style="69" customWidth="1"/>
    <col min="2563" max="2563" width="8.375" style="69" customWidth="1"/>
    <col min="2564" max="2572" width="7.25" style="69" customWidth="1"/>
    <col min="2573" max="2816" width="9" style="69"/>
    <col min="2817" max="2817" width="8.875" style="69" customWidth="1"/>
    <col min="2818" max="2818" width="1" style="69" customWidth="1"/>
    <col min="2819" max="2819" width="8.375" style="69" customWidth="1"/>
    <col min="2820" max="2828" width="7.25" style="69" customWidth="1"/>
    <col min="2829" max="3072" width="9" style="69"/>
    <col min="3073" max="3073" width="8.875" style="69" customWidth="1"/>
    <col min="3074" max="3074" width="1" style="69" customWidth="1"/>
    <col min="3075" max="3075" width="8.375" style="69" customWidth="1"/>
    <col min="3076" max="3084" width="7.25" style="69" customWidth="1"/>
    <col min="3085" max="3328" width="9" style="69"/>
    <col min="3329" max="3329" width="8.875" style="69" customWidth="1"/>
    <col min="3330" max="3330" width="1" style="69" customWidth="1"/>
    <col min="3331" max="3331" width="8.375" style="69" customWidth="1"/>
    <col min="3332" max="3340" width="7.25" style="69" customWidth="1"/>
    <col min="3341" max="3584" width="9" style="69"/>
    <col min="3585" max="3585" width="8.875" style="69" customWidth="1"/>
    <col min="3586" max="3586" width="1" style="69" customWidth="1"/>
    <col min="3587" max="3587" width="8.375" style="69" customWidth="1"/>
    <col min="3588" max="3596" width="7.25" style="69" customWidth="1"/>
    <col min="3597" max="3840" width="9" style="69"/>
    <col min="3841" max="3841" width="8.875" style="69" customWidth="1"/>
    <col min="3842" max="3842" width="1" style="69" customWidth="1"/>
    <col min="3843" max="3843" width="8.375" style="69" customWidth="1"/>
    <col min="3844" max="3852" width="7.25" style="69" customWidth="1"/>
    <col min="3853" max="4096" width="9" style="69"/>
    <col min="4097" max="4097" width="8.875" style="69" customWidth="1"/>
    <col min="4098" max="4098" width="1" style="69" customWidth="1"/>
    <col min="4099" max="4099" width="8.375" style="69" customWidth="1"/>
    <col min="4100" max="4108" width="7.25" style="69" customWidth="1"/>
    <col min="4109" max="4352" width="9" style="69"/>
    <col min="4353" max="4353" width="8.875" style="69" customWidth="1"/>
    <col min="4354" max="4354" width="1" style="69" customWidth="1"/>
    <col min="4355" max="4355" width="8.375" style="69" customWidth="1"/>
    <col min="4356" max="4364" width="7.25" style="69" customWidth="1"/>
    <col min="4365" max="4608" width="9" style="69"/>
    <col min="4609" max="4609" width="8.875" style="69" customWidth="1"/>
    <col min="4610" max="4610" width="1" style="69" customWidth="1"/>
    <col min="4611" max="4611" width="8.375" style="69" customWidth="1"/>
    <col min="4612" max="4620" width="7.25" style="69" customWidth="1"/>
    <col min="4621" max="4864" width="9" style="69"/>
    <col min="4865" max="4865" width="8.875" style="69" customWidth="1"/>
    <col min="4866" max="4866" width="1" style="69" customWidth="1"/>
    <col min="4867" max="4867" width="8.375" style="69" customWidth="1"/>
    <col min="4868" max="4876" width="7.25" style="69" customWidth="1"/>
    <col min="4877" max="5120" width="9" style="69"/>
    <col min="5121" max="5121" width="8.875" style="69" customWidth="1"/>
    <col min="5122" max="5122" width="1" style="69" customWidth="1"/>
    <col min="5123" max="5123" width="8.375" style="69" customWidth="1"/>
    <col min="5124" max="5132" width="7.25" style="69" customWidth="1"/>
    <col min="5133" max="5376" width="9" style="69"/>
    <col min="5377" max="5377" width="8.875" style="69" customWidth="1"/>
    <col min="5378" max="5378" width="1" style="69" customWidth="1"/>
    <col min="5379" max="5379" width="8.375" style="69" customWidth="1"/>
    <col min="5380" max="5388" width="7.25" style="69" customWidth="1"/>
    <col min="5389" max="5632" width="9" style="69"/>
    <col min="5633" max="5633" width="8.875" style="69" customWidth="1"/>
    <col min="5634" max="5634" width="1" style="69" customWidth="1"/>
    <col min="5635" max="5635" width="8.375" style="69" customWidth="1"/>
    <col min="5636" max="5644" width="7.25" style="69" customWidth="1"/>
    <col min="5645" max="5888" width="9" style="69"/>
    <col min="5889" max="5889" width="8.875" style="69" customWidth="1"/>
    <col min="5890" max="5890" width="1" style="69" customWidth="1"/>
    <col min="5891" max="5891" width="8.375" style="69" customWidth="1"/>
    <col min="5892" max="5900" width="7.25" style="69" customWidth="1"/>
    <col min="5901" max="6144" width="9" style="69"/>
    <col min="6145" max="6145" width="8.875" style="69" customWidth="1"/>
    <col min="6146" max="6146" width="1" style="69" customWidth="1"/>
    <col min="6147" max="6147" width="8.375" style="69" customWidth="1"/>
    <col min="6148" max="6156" width="7.25" style="69" customWidth="1"/>
    <col min="6157" max="6400" width="9" style="69"/>
    <col min="6401" max="6401" width="8.875" style="69" customWidth="1"/>
    <col min="6402" max="6402" width="1" style="69" customWidth="1"/>
    <col min="6403" max="6403" width="8.375" style="69" customWidth="1"/>
    <col min="6404" max="6412" width="7.25" style="69" customWidth="1"/>
    <col min="6413" max="6656" width="9" style="69"/>
    <col min="6657" max="6657" width="8.875" style="69" customWidth="1"/>
    <col min="6658" max="6658" width="1" style="69" customWidth="1"/>
    <col min="6659" max="6659" width="8.375" style="69" customWidth="1"/>
    <col min="6660" max="6668" width="7.25" style="69" customWidth="1"/>
    <col min="6669" max="6912" width="9" style="69"/>
    <col min="6913" max="6913" width="8.875" style="69" customWidth="1"/>
    <col min="6914" max="6914" width="1" style="69" customWidth="1"/>
    <col min="6915" max="6915" width="8.375" style="69" customWidth="1"/>
    <col min="6916" max="6924" width="7.25" style="69" customWidth="1"/>
    <col min="6925" max="7168" width="9" style="69"/>
    <col min="7169" max="7169" width="8.875" style="69" customWidth="1"/>
    <col min="7170" max="7170" width="1" style="69" customWidth="1"/>
    <col min="7171" max="7171" width="8.375" style="69" customWidth="1"/>
    <col min="7172" max="7180" width="7.25" style="69" customWidth="1"/>
    <col min="7181" max="7424" width="9" style="69"/>
    <col min="7425" max="7425" width="8.875" style="69" customWidth="1"/>
    <col min="7426" max="7426" width="1" style="69" customWidth="1"/>
    <col min="7427" max="7427" width="8.375" style="69" customWidth="1"/>
    <col min="7428" max="7436" width="7.25" style="69" customWidth="1"/>
    <col min="7437" max="7680" width="9" style="69"/>
    <col min="7681" max="7681" width="8.875" style="69" customWidth="1"/>
    <col min="7682" max="7682" width="1" style="69" customWidth="1"/>
    <col min="7683" max="7683" width="8.375" style="69" customWidth="1"/>
    <col min="7684" max="7692" width="7.25" style="69" customWidth="1"/>
    <col min="7693" max="7936" width="9" style="69"/>
    <col min="7937" max="7937" width="8.875" style="69" customWidth="1"/>
    <col min="7938" max="7938" width="1" style="69" customWidth="1"/>
    <col min="7939" max="7939" width="8.375" style="69" customWidth="1"/>
    <col min="7940" max="7948" width="7.25" style="69" customWidth="1"/>
    <col min="7949" max="8192" width="9" style="69"/>
    <col min="8193" max="8193" width="8.875" style="69" customWidth="1"/>
    <col min="8194" max="8194" width="1" style="69" customWidth="1"/>
    <col min="8195" max="8195" width="8.375" style="69" customWidth="1"/>
    <col min="8196" max="8204" width="7.25" style="69" customWidth="1"/>
    <col min="8205" max="8448" width="9" style="69"/>
    <col min="8449" max="8449" width="8.875" style="69" customWidth="1"/>
    <col min="8450" max="8450" width="1" style="69" customWidth="1"/>
    <col min="8451" max="8451" width="8.375" style="69" customWidth="1"/>
    <col min="8452" max="8460" width="7.25" style="69" customWidth="1"/>
    <col min="8461" max="8704" width="9" style="69"/>
    <col min="8705" max="8705" width="8.875" style="69" customWidth="1"/>
    <col min="8706" max="8706" width="1" style="69" customWidth="1"/>
    <col min="8707" max="8707" width="8.375" style="69" customWidth="1"/>
    <col min="8708" max="8716" width="7.25" style="69" customWidth="1"/>
    <col min="8717" max="8960" width="9" style="69"/>
    <col min="8961" max="8961" width="8.875" style="69" customWidth="1"/>
    <col min="8962" max="8962" width="1" style="69" customWidth="1"/>
    <col min="8963" max="8963" width="8.375" style="69" customWidth="1"/>
    <col min="8964" max="8972" width="7.25" style="69" customWidth="1"/>
    <col min="8973" max="9216" width="9" style="69"/>
    <col min="9217" max="9217" width="8.875" style="69" customWidth="1"/>
    <col min="9218" max="9218" width="1" style="69" customWidth="1"/>
    <col min="9219" max="9219" width="8.375" style="69" customWidth="1"/>
    <col min="9220" max="9228" width="7.25" style="69" customWidth="1"/>
    <col min="9229" max="9472" width="9" style="69"/>
    <col min="9473" max="9473" width="8.875" style="69" customWidth="1"/>
    <col min="9474" max="9474" width="1" style="69" customWidth="1"/>
    <col min="9475" max="9475" width="8.375" style="69" customWidth="1"/>
    <col min="9476" max="9484" width="7.25" style="69" customWidth="1"/>
    <col min="9485" max="9728" width="9" style="69"/>
    <col min="9729" max="9729" width="8.875" style="69" customWidth="1"/>
    <col min="9730" max="9730" width="1" style="69" customWidth="1"/>
    <col min="9731" max="9731" width="8.375" style="69" customWidth="1"/>
    <col min="9732" max="9740" width="7.25" style="69" customWidth="1"/>
    <col min="9741" max="9984" width="9" style="69"/>
    <col min="9985" max="9985" width="8.875" style="69" customWidth="1"/>
    <col min="9986" max="9986" width="1" style="69" customWidth="1"/>
    <col min="9987" max="9987" width="8.375" style="69" customWidth="1"/>
    <col min="9988" max="9996" width="7.25" style="69" customWidth="1"/>
    <col min="9997" max="10240" width="9" style="69"/>
    <col min="10241" max="10241" width="8.875" style="69" customWidth="1"/>
    <col min="10242" max="10242" width="1" style="69" customWidth="1"/>
    <col min="10243" max="10243" width="8.375" style="69" customWidth="1"/>
    <col min="10244" max="10252" width="7.25" style="69" customWidth="1"/>
    <col min="10253" max="10496" width="9" style="69"/>
    <col min="10497" max="10497" width="8.875" style="69" customWidth="1"/>
    <col min="10498" max="10498" width="1" style="69" customWidth="1"/>
    <col min="10499" max="10499" width="8.375" style="69" customWidth="1"/>
    <col min="10500" max="10508" width="7.25" style="69" customWidth="1"/>
    <col min="10509" max="10752" width="9" style="69"/>
    <col min="10753" max="10753" width="8.875" style="69" customWidth="1"/>
    <col min="10754" max="10754" width="1" style="69" customWidth="1"/>
    <col min="10755" max="10755" width="8.375" style="69" customWidth="1"/>
    <col min="10756" max="10764" width="7.25" style="69" customWidth="1"/>
    <col min="10765" max="11008" width="9" style="69"/>
    <col min="11009" max="11009" width="8.875" style="69" customWidth="1"/>
    <col min="11010" max="11010" width="1" style="69" customWidth="1"/>
    <col min="11011" max="11011" width="8.375" style="69" customWidth="1"/>
    <col min="11012" max="11020" width="7.25" style="69" customWidth="1"/>
    <col min="11021" max="11264" width="9" style="69"/>
    <col min="11265" max="11265" width="8.875" style="69" customWidth="1"/>
    <col min="11266" max="11266" width="1" style="69" customWidth="1"/>
    <col min="11267" max="11267" width="8.375" style="69" customWidth="1"/>
    <col min="11268" max="11276" width="7.25" style="69" customWidth="1"/>
    <col min="11277" max="11520" width="9" style="69"/>
    <col min="11521" max="11521" width="8.875" style="69" customWidth="1"/>
    <col min="11522" max="11522" width="1" style="69" customWidth="1"/>
    <col min="11523" max="11523" width="8.375" style="69" customWidth="1"/>
    <col min="11524" max="11532" width="7.25" style="69" customWidth="1"/>
    <col min="11533" max="11776" width="9" style="69"/>
    <col min="11777" max="11777" width="8.875" style="69" customWidth="1"/>
    <col min="11778" max="11778" width="1" style="69" customWidth="1"/>
    <col min="11779" max="11779" width="8.375" style="69" customWidth="1"/>
    <col min="11780" max="11788" width="7.25" style="69" customWidth="1"/>
    <col min="11789" max="12032" width="9" style="69"/>
    <col min="12033" max="12033" width="8.875" style="69" customWidth="1"/>
    <col min="12034" max="12034" width="1" style="69" customWidth="1"/>
    <col min="12035" max="12035" width="8.375" style="69" customWidth="1"/>
    <col min="12036" max="12044" width="7.25" style="69" customWidth="1"/>
    <col min="12045" max="12288" width="9" style="69"/>
    <col min="12289" max="12289" width="8.875" style="69" customWidth="1"/>
    <col min="12290" max="12290" width="1" style="69" customWidth="1"/>
    <col min="12291" max="12291" width="8.375" style="69" customWidth="1"/>
    <col min="12292" max="12300" width="7.25" style="69" customWidth="1"/>
    <col min="12301" max="12544" width="9" style="69"/>
    <col min="12545" max="12545" width="8.875" style="69" customWidth="1"/>
    <col min="12546" max="12546" width="1" style="69" customWidth="1"/>
    <col min="12547" max="12547" width="8.375" style="69" customWidth="1"/>
    <col min="12548" max="12556" width="7.25" style="69" customWidth="1"/>
    <col min="12557" max="12800" width="9" style="69"/>
    <col min="12801" max="12801" width="8.875" style="69" customWidth="1"/>
    <col min="12802" max="12802" width="1" style="69" customWidth="1"/>
    <col min="12803" max="12803" width="8.375" style="69" customWidth="1"/>
    <col min="12804" max="12812" width="7.25" style="69" customWidth="1"/>
    <col min="12813" max="13056" width="9" style="69"/>
    <col min="13057" max="13057" width="8.875" style="69" customWidth="1"/>
    <col min="13058" max="13058" width="1" style="69" customWidth="1"/>
    <col min="13059" max="13059" width="8.375" style="69" customWidth="1"/>
    <col min="13060" max="13068" width="7.25" style="69" customWidth="1"/>
    <col min="13069" max="13312" width="9" style="69"/>
    <col min="13313" max="13313" width="8.875" style="69" customWidth="1"/>
    <col min="13314" max="13314" width="1" style="69" customWidth="1"/>
    <col min="13315" max="13315" width="8.375" style="69" customWidth="1"/>
    <col min="13316" max="13324" width="7.25" style="69" customWidth="1"/>
    <col min="13325" max="13568" width="9" style="69"/>
    <col min="13569" max="13569" width="8.875" style="69" customWidth="1"/>
    <col min="13570" max="13570" width="1" style="69" customWidth="1"/>
    <col min="13571" max="13571" width="8.375" style="69" customWidth="1"/>
    <col min="13572" max="13580" width="7.25" style="69" customWidth="1"/>
    <col min="13581" max="13824" width="9" style="69"/>
    <col min="13825" max="13825" width="8.875" style="69" customWidth="1"/>
    <col min="13826" max="13826" width="1" style="69" customWidth="1"/>
    <col min="13827" max="13827" width="8.375" style="69" customWidth="1"/>
    <col min="13828" max="13836" width="7.25" style="69" customWidth="1"/>
    <col min="13837" max="14080" width="9" style="69"/>
    <col min="14081" max="14081" width="8.875" style="69" customWidth="1"/>
    <col min="14082" max="14082" width="1" style="69" customWidth="1"/>
    <col min="14083" max="14083" width="8.375" style="69" customWidth="1"/>
    <col min="14084" max="14092" width="7.25" style="69" customWidth="1"/>
    <col min="14093" max="14336" width="9" style="69"/>
    <col min="14337" max="14337" width="8.875" style="69" customWidth="1"/>
    <col min="14338" max="14338" width="1" style="69" customWidth="1"/>
    <col min="14339" max="14339" width="8.375" style="69" customWidth="1"/>
    <col min="14340" max="14348" width="7.25" style="69" customWidth="1"/>
    <col min="14349" max="14592" width="9" style="69"/>
    <col min="14593" max="14593" width="8.875" style="69" customWidth="1"/>
    <col min="14594" max="14594" width="1" style="69" customWidth="1"/>
    <col min="14595" max="14595" width="8.375" style="69" customWidth="1"/>
    <col min="14596" max="14604" width="7.25" style="69" customWidth="1"/>
    <col min="14605" max="14848" width="9" style="69"/>
    <col min="14849" max="14849" width="8.875" style="69" customWidth="1"/>
    <col min="14850" max="14850" width="1" style="69" customWidth="1"/>
    <col min="14851" max="14851" width="8.375" style="69" customWidth="1"/>
    <col min="14852" max="14860" width="7.25" style="69" customWidth="1"/>
    <col min="14861" max="15104" width="9" style="69"/>
    <col min="15105" max="15105" width="8.875" style="69" customWidth="1"/>
    <col min="15106" max="15106" width="1" style="69" customWidth="1"/>
    <col min="15107" max="15107" width="8.375" style="69" customWidth="1"/>
    <col min="15108" max="15116" width="7.25" style="69" customWidth="1"/>
    <col min="15117" max="15360" width="9" style="69"/>
    <col min="15361" max="15361" width="8.875" style="69" customWidth="1"/>
    <col min="15362" max="15362" width="1" style="69" customWidth="1"/>
    <col min="15363" max="15363" width="8.375" style="69" customWidth="1"/>
    <col min="15364" max="15372" width="7.25" style="69" customWidth="1"/>
    <col min="15373" max="15616" width="9" style="69"/>
    <col min="15617" max="15617" width="8.875" style="69" customWidth="1"/>
    <col min="15618" max="15618" width="1" style="69" customWidth="1"/>
    <col min="15619" max="15619" width="8.375" style="69" customWidth="1"/>
    <col min="15620" max="15628" width="7.25" style="69" customWidth="1"/>
    <col min="15629" max="15872" width="9" style="69"/>
    <col min="15873" max="15873" width="8.875" style="69" customWidth="1"/>
    <col min="15874" max="15874" width="1" style="69" customWidth="1"/>
    <col min="15875" max="15875" width="8.375" style="69" customWidth="1"/>
    <col min="15876" max="15884" width="7.25" style="69" customWidth="1"/>
    <col min="15885" max="16128" width="9" style="69"/>
    <col min="16129" max="16129" width="8.875" style="69" customWidth="1"/>
    <col min="16130" max="16130" width="1" style="69" customWidth="1"/>
    <col min="16131" max="16131" width="8.375" style="69" customWidth="1"/>
    <col min="16132" max="16140" width="7.25" style="69" customWidth="1"/>
    <col min="16141" max="16384" width="9" style="69"/>
  </cols>
  <sheetData>
    <row r="1" spans="1:12" s="103" customFormat="1" ht="13.5">
      <c r="A1" s="101" t="s">
        <v>83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103" customFormat="1" ht="5.25" customHeight="1"/>
    <row r="3" spans="1:12" s="103" customFormat="1" ht="1.5" customHeight="1"/>
    <row r="4" spans="1:12" s="103" customFormat="1" ht="13.5" customHeight="1">
      <c r="A4" s="120" t="s">
        <v>15</v>
      </c>
      <c r="B4" s="121"/>
      <c r="C4" s="121" t="s">
        <v>14</v>
      </c>
      <c r="D4" s="121" t="s">
        <v>2</v>
      </c>
      <c r="E4" s="122" t="s">
        <v>84</v>
      </c>
      <c r="F4" s="123"/>
      <c r="G4" s="123"/>
      <c r="H4" s="124"/>
      <c r="I4" s="122" t="s">
        <v>85</v>
      </c>
      <c r="J4" s="123"/>
      <c r="K4" s="123"/>
      <c r="L4" s="123"/>
    </row>
    <row r="5" spans="1:12" s="103" customFormat="1" ht="13.5" customHeight="1">
      <c r="A5" s="120"/>
      <c r="B5" s="121"/>
      <c r="C5" s="121"/>
      <c r="D5" s="121"/>
      <c r="E5" s="118" t="s">
        <v>2</v>
      </c>
      <c r="F5" s="118" t="s">
        <v>3</v>
      </c>
      <c r="G5" s="118" t="s">
        <v>64</v>
      </c>
      <c r="H5" s="118" t="s">
        <v>4</v>
      </c>
      <c r="I5" s="118" t="s">
        <v>2</v>
      </c>
      <c r="J5" s="118" t="s">
        <v>3</v>
      </c>
      <c r="K5" s="105" t="s">
        <v>64</v>
      </c>
      <c r="L5" s="105" t="s">
        <v>4</v>
      </c>
    </row>
    <row r="6" spans="1:12" s="103" customFormat="1" ht="6" customHeight="1">
      <c r="A6" s="85"/>
      <c r="B6" s="84"/>
      <c r="E6" s="106"/>
      <c r="F6" s="106"/>
      <c r="G6" s="106"/>
      <c r="L6" s="106"/>
    </row>
    <row r="7" spans="1:12" s="103" customFormat="1" ht="12" customHeight="1">
      <c r="A7" s="115" t="s">
        <v>95</v>
      </c>
      <c r="B7" s="76"/>
      <c r="C7" s="108">
        <v>268</v>
      </c>
      <c r="D7" s="108">
        <v>1328867</v>
      </c>
      <c r="E7" s="108">
        <v>1182927</v>
      </c>
      <c r="F7" s="108">
        <v>747099</v>
      </c>
      <c r="G7" s="108">
        <v>66314</v>
      </c>
      <c r="H7" s="108">
        <v>369514</v>
      </c>
      <c r="I7" s="108">
        <v>145940</v>
      </c>
      <c r="J7" s="108">
        <v>34485</v>
      </c>
      <c r="K7" s="108">
        <v>6559</v>
      </c>
      <c r="L7" s="108">
        <v>104896</v>
      </c>
    </row>
    <row r="8" spans="1:12" s="103" customFormat="1" ht="12" customHeight="1">
      <c r="A8" s="116">
        <v>2</v>
      </c>
      <c r="B8" s="79"/>
      <c r="C8" s="108">
        <v>244</v>
      </c>
      <c r="D8" s="108">
        <v>263911</v>
      </c>
      <c r="E8" s="108">
        <v>203674</v>
      </c>
      <c r="F8" s="108">
        <v>123050</v>
      </c>
      <c r="G8" s="108">
        <v>15770</v>
      </c>
      <c r="H8" s="108">
        <v>64854</v>
      </c>
      <c r="I8" s="108">
        <v>60237</v>
      </c>
      <c r="J8" s="108">
        <v>13443</v>
      </c>
      <c r="K8" s="108">
        <v>2973</v>
      </c>
      <c r="L8" s="108">
        <v>43821</v>
      </c>
    </row>
    <row r="9" spans="1:12" s="103" customFormat="1" ht="12" customHeight="1">
      <c r="A9" s="116">
        <v>3</v>
      </c>
      <c r="B9" s="81"/>
      <c r="C9" s="108">
        <v>296</v>
      </c>
      <c r="D9" s="108">
        <v>773655</v>
      </c>
      <c r="E9" s="108">
        <v>694187</v>
      </c>
      <c r="F9" s="108">
        <v>391235</v>
      </c>
      <c r="G9" s="108">
        <v>52539</v>
      </c>
      <c r="H9" s="108">
        <v>250413</v>
      </c>
      <c r="I9" s="108">
        <v>79468</v>
      </c>
      <c r="J9" s="108">
        <v>15163</v>
      </c>
      <c r="K9" s="108">
        <v>4381</v>
      </c>
      <c r="L9" s="108">
        <v>59924</v>
      </c>
    </row>
    <row r="10" spans="1:12" s="103" customFormat="1" ht="12" customHeight="1">
      <c r="A10" s="116" t="s">
        <v>98</v>
      </c>
      <c r="B10" s="79"/>
      <c r="C10" s="108">
        <v>296</v>
      </c>
      <c r="D10" s="108">
        <v>1105638</v>
      </c>
      <c r="E10" s="108">
        <v>974378</v>
      </c>
      <c r="F10" s="108">
        <v>564313</v>
      </c>
      <c r="G10" s="108">
        <v>102851</v>
      </c>
      <c r="H10" s="108">
        <v>307214</v>
      </c>
      <c r="I10" s="108">
        <v>131260</v>
      </c>
      <c r="J10" s="108">
        <v>27580</v>
      </c>
      <c r="K10" s="108">
        <v>7798</v>
      </c>
      <c r="L10" s="108">
        <v>95882</v>
      </c>
    </row>
    <row r="11" spans="1:12" s="103" customFormat="1" ht="12" customHeight="1">
      <c r="A11" s="117" t="s">
        <v>99</v>
      </c>
      <c r="B11" s="111"/>
      <c r="C11" s="112">
        <v>277</v>
      </c>
      <c r="D11" s="97">
        <v>1179699</v>
      </c>
      <c r="E11" s="97">
        <v>1043940</v>
      </c>
      <c r="F11" s="96">
        <v>618548</v>
      </c>
      <c r="G11" s="96">
        <v>92822</v>
      </c>
      <c r="H11" s="96">
        <v>332570</v>
      </c>
      <c r="I11" s="97">
        <v>135759</v>
      </c>
      <c r="J11" s="96">
        <v>28633</v>
      </c>
      <c r="K11" s="96">
        <v>8158</v>
      </c>
      <c r="L11" s="96">
        <v>98968</v>
      </c>
    </row>
    <row r="12" spans="1:12" s="103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103" customFormat="1" ht="10.5">
      <c r="A13" s="103" t="s">
        <v>10</v>
      </c>
    </row>
  </sheetData>
  <mergeCells count="5">
    <mergeCell ref="A4:B5"/>
    <mergeCell ref="C4:C5"/>
    <mergeCell ref="D4:D5"/>
    <mergeCell ref="E4:H4"/>
    <mergeCell ref="I4:L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7"/>
      <c r="B5" s="128"/>
      <c r="C5" s="128"/>
      <c r="D5" s="128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5" customHeight="1">
      <c r="A7" s="82" t="s">
        <v>41</v>
      </c>
      <c r="B7" s="76"/>
      <c r="C7" s="78">
        <v>296</v>
      </c>
      <c r="D7" s="78">
        <v>550524</v>
      </c>
      <c r="E7" s="78">
        <v>453542</v>
      </c>
      <c r="F7" s="78">
        <v>205585</v>
      </c>
      <c r="G7" s="78">
        <v>247957</v>
      </c>
      <c r="H7" s="78">
        <v>96982</v>
      </c>
      <c r="I7" s="78">
        <v>11549</v>
      </c>
      <c r="J7" s="78">
        <v>85433</v>
      </c>
    </row>
    <row r="8" spans="1:10" s="70" customFormat="1" ht="15" customHeight="1">
      <c r="A8" s="80" t="s">
        <v>30</v>
      </c>
      <c r="B8" s="79"/>
      <c r="C8" s="78">
        <v>295</v>
      </c>
      <c r="D8" s="78">
        <v>675170</v>
      </c>
      <c r="E8" s="78">
        <v>607185</v>
      </c>
      <c r="F8" s="78">
        <v>291794</v>
      </c>
      <c r="G8" s="78">
        <v>315391</v>
      </c>
      <c r="H8" s="78">
        <v>67985</v>
      </c>
      <c r="I8" s="78">
        <v>9053</v>
      </c>
      <c r="J8" s="78">
        <v>58932</v>
      </c>
    </row>
    <row r="9" spans="1:10" s="70" customFormat="1" ht="15" customHeight="1">
      <c r="A9" s="80" t="s">
        <v>38</v>
      </c>
      <c r="B9" s="81"/>
      <c r="C9" s="78">
        <v>297</v>
      </c>
      <c r="D9" s="78">
        <v>624325</v>
      </c>
      <c r="E9" s="78">
        <v>544154</v>
      </c>
      <c r="F9" s="78">
        <v>247780</v>
      </c>
      <c r="G9" s="78">
        <v>296374</v>
      </c>
      <c r="H9" s="78">
        <v>80171</v>
      </c>
      <c r="I9" s="78">
        <v>10892</v>
      </c>
      <c r="J9" s="78">
        <v>69279</v>
      </c>
    </row>
    <row r="10" spans="1:10" s="70" customFormat="1" ht="15" customHeight="1">
      <c r="A10" s="80" t="s">
        <v>37</v>
      </c>
      <c r="B10" s="79"/>
      <c r="C10" s="78">
        <v>296</v>
      </c>
      <c r="D10" s="78">
        <v>615425</v>
      </c>
      <c r="E10" s="78">
        <v>542847</v>
      </c>
      <c r="F10" s="78">
        <v>236606</v>
      </c>
      <c r="G10" s="78">
        <v>306241</v>
      </c>
      <c r="H10" s="78">
        <v>72578</v>
      </c>
      <c r="I10" s="78">
        <v>8290</v>
      </c>
      <c r="J10" s="78">
        <v>64288</v>
      </c>
    </row>
    <row r="11" spans="1:10" s="70" customFormat="1" ht="15" customHeight="1">
      <c r="A11" s="77" t="s">
        <v>40</v>
      </c>
      <c r="B11" s="95"/>
      <c r="C11" s="94">
        <v>296</v>
      </c>
      <c r="D11" s="97">
        <v>486104</v>
      </c>
      <c r="E11" s="97">
        <v>414316</v>
      </c>
      <c r="F11" s="96">
        <v>196483</v>
      </c>
      <c r="G11" s="96">
        <v>217833</v>
      </c>
      <c r="H11" s="97">
        <v>71788</v>
      </c>
      <c r="I11" s="98">
        <v>8042</v>
      </c>
      <c r="J11" s="98">
        <v>63746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7"/>
      <c r="B5" s="128"/>
      <c r="C5" s="128"/>
      <c r="D5" s="128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5" customHeight="1">
      <c r="A7" s="82" t="s">
        <v>39</v>
      </c>
      <c r="B7" s="76"/>
      <c r="C7" s="78">
        <v>296</v>
      </c>
      <c r="D7" s="78">
        <v>544530</v>
      </c>
      <c r="E7" s="78">
        <v>447931</v>
      </c>
      <c r="F7" s="78">
        <v>209759</v>
      </c>
      <c r="G7" s="78">
        <v>238172</v>
      </c>
      <c r="H7" s="78">
        <v>96599</v>
      </c>
      <c r="I7" s="78">
        <v>10041</v>
      </c>
      <c r="J7" s="78">
        <v>86558</v>
      </c>
    </row>
    <row r="8" spans="1:10" s="70" customFormat="1" ht="15" customHeight="1">
      <c r="A8" s="80" t="s">
        <v>28</v>
      </c>
      <c r="B8" s="79"/>
      <c r="C8" s="78">
        <v>296</v>
      </c>
      <c r="D8" s="78">
        <v>550524</v>
      </c>
      <c r="E8" s="78">
        <v>453542</v>
      </c>
      <c r="F8" s="78">
        <v>205585</v>
      </c>
      <c r="G8" s="78">
        <v>247957</v>
      </c>
      <c r="H8" s="78">
        <v>96982</v>
      </c>
      <c r="I8" s="78">
        <v>11549</v>
      </c>
      <c r="J8" s="78">
        <v>85433</v>
      </c>
    </row>
    <row r="9" spans="1:10" s="70" customFormat="1" ht="15" customHeight="1">
      <c r="A9" s="80" t="s">
        <v>30</v>
      </c>
      <c r="B9" s="81"/>
      <c r="C9" s="78">
        <v>295</v>
      </c>
      <c r="D9" s="78">
        <v>675170</v>
      </c>
      <c r="E9" s="78">
        <v>607185</v>
      </c>
      <c r="F9" s="78">
        <v>291794</v>
      </c>
      <c r="G9" s="78">
        <v>315391</v>
      </c>
      <c r="H9" s="78">
        <v>67985</v>
      </c>
      <c r="I9" s="78">
        <v>9053</v>
      </c>
      <c r="J9" s="78">
        <v>58932</v>
      </c>
    </row>
    <row r="10" spans="1:10" s="70" customFormat="1" ht="15" customHeight="1">
      <c r="A10" s="80" t="s">
        <v>38</v>
      </c>
      <c r="B10" s="79"/>
      <c r="C10" s="78">
        <v>297</v>
      </c>
      <c r="D10" s="78">
        <v>624325</v>
      </c>
      <c r="E10" s="78">
        <v>544154</v>
      </c>
      <c r="F10" s="78">
        <v>247780</v>
      </c>
      <c r="G10" s="78">
        <v>296374</v>
      </c>
      <c r="H10" s="78">
        <v>80171</v>
      </c>
      <c r="I10" s="78">
        <v>10892</v>
      </c>
      <c r="J10" s="78">
        <v>69279</v>
      </c>
    </row>
    <row r="11" spans="1:10" s="70" customFormat="1" ht="15" customHeight="1">
      <c r="A11" s="77" t="s">
        <v>37</v>
      </c>
      <c r="B11" s="95"/>
      <c r="C11" s="94">
        <v>296</v>
      </c>
      <c r="D11" s="97">
        <f>+E11+H11</f>
        <v>615425</v>
      </c>
      <c r="E11" s="97">
        <f>+F11+G11</f>
        <v>542847</v>
      </c>
      <c r="F11" s="96">
        <v>236606</v>
      </c>
      <c r="G11" s="96">
        <v>306241</v>
      </c>
      <c r="H11" s="97">
        <f>+I11+J11</f>
        <v>72578</v>
      </c>
      <c r="I11" s="96">
        <v>8290</v>
      </c>
      <c r="J11" s="96">
        <v>64288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6.5" customHeight="1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6.5" customHeight="1">
      <c r="A5" s="127"/>
      <c r="B5" s="128"/>
      <c r="C5" s="128"/>
      <c r="D5" s="128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5" customHeight="1">
      <c r="A7" s="82" t="s">
        <v>36</v>
      </c>
      <c r="B7" s="76"/>
      <c r="C7" s="78">
        <v>297</v>
      </c>
      <c r="D7" s="78">
        <v>724128</v>
      </c>
      <c r="E7" s="78">
        <v>619712</v>
      </c>
      <c r="F7" s="78">
        <v>321340</v>
      </c>
      <c r="G7" s="78">
        <v>298372</v>
      </c>
      <c r="H7" s="78">
        <v>104416</v>
      </c>
      <c r="I7" s="78">
        <v>10796</v>
      </c>
      <c r="J7" s="78">
        <v>93620</v>
      </c>
    </row>
    <row r="8" spans="1:10" s="70" customFormat="1" ht="15" customHeight="1">
      <c r="A8" s="80" t="s">
        <v>35</v>
      </c>
      <c r="B8" s="79"/>
      <c r="C8" s="78">
        <v>296</v>
      </c>
      <c r="D8" s="78">
        <v>544530</v>
      </c>
      <c r="E8" s="78">
        <v>447931</v>
      </c>
      <c r="F8" s="78">
        <v>209759</v>
      </c>
      <c r="G8" s="78">
        <v>238172</v>
      </c>
      <c r="H8" s="78">
        <v>96599</v>
      </c>
      <c r="I8" s="78">
        <v>10041</v>
      </c>
      <c r="J8" s="78">
        <v>86558</v>
      </c>
    </row>
    <row r="9" spans="1:10" s="70" customFormat="1" ht="15" customHeight="1">
      <c r="A9" s="80" t="s">
        <v>34</v>
      </c>
      <c r="B9" s="81"/>
      <c r="C9" s="78">
        <v>296</v>
      </c>
      <c r="D9" s="78">
        <v>550524</v>
      </c>
      <c r="E9" s="78">
        <v>453542</v>
      </c>
      <c r="F9" s="78">
        <v>205585</v>
      </c>
      <c r="G9" s="78">
        <v>247957</v>
      </c>
      <c r="H9" s="78">
        <v>96982</v>
      </c>
      <c r="I9" s="78">
        <v>11549</v>
      </c>
      <c r="J9" s="78">
        <v>85433</v>
      </c>
    </row>
    <row r="10" spans="1:10" s="70" customFormat="1" ht="15" customHeight="1">
      <c r="A10" s="80" t="s">
        <v>33</v>
      </c>
      <c r="B10" s="79"/>
      <c r="C10" s="78">
        <v>295</v>
      </c>
      <c r="D10" s="78">
        <v>675170</v>
      </c>
      <c r="E10" s="78">
        <v>607185</v>
      </c>
      <c r="F10" s="78">
        <v>291794</v>
      </c>
      <c r="G10" s="78">
        <v>315391</v>
      </c>
      <c r="H10" s="78">
        <v>67985</v>
      </c>
      <c r="I10" s="78">
        <v>9053</v>
      </c>
      <c r="J10" s="78">
        <v>58932</v>
      </c>
    </row>
    <row r="11" spans="1:10" s="70" customFormat="1" ht="15" customHeight="1">
      <c r="A11" s="77" t="s">
        <v>32</v>
      </c>
      <c r="B11" s="95"/>
      <c r="C11" s="94">
        <v>297</v>
      </c>
      <c r="D11" s="74">
        <f>+E11+H11</f>
        <v>624325</v>
      </c>
      <c r="E11" s="74">
        <f>+F11+G11</f>
        <v>544154</v>
      </c>
      <c r="F11" s="74">
        <v>247780</v>
      </c>
      <c r="G11" s="74">
        <v>296374</v>
      </c>
      <c r="H11" s="74">
        <f>+I11+J11</f>
        <v>80171</v>
      </c>
      <c r="I11" s="74">
        <v>10892</v>
      </c>
      <c r="J11" s="74">
        <v>69279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7"/>
      <c r="B5" s="128"/>
      <c r="C5" s="128"/>
      <c r="D5" s="128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5" customHeight="1">
      <c r="A7" s="82" t="s">
        <v>31</v>
      </c>
      <c r="B7" s="76"/>
      <c r="C7" s="78">
        <v>295</v>
      </c>
      <c r="D7" s="78">
        <v>711416</v>
      </c>
      <c r="E7" s="78">
        <v>601725</v>
      </c>
      <c r="F7" s="78">
        <v>298300</v>
      </c>
      <c r="G7" s="78">
        <v>303425</v>
      </c>
      <c r="H7" s="78">
        <v>109691</v>
      </c>
      <c r="I7" s="78">
        <v>13749</v>
      </c>
      <c r="J7" s="78">
        <v>95942</v>
      </c>
    </row>
    <row r="8" spans="1:10" s="70" customFormat="1" ht="15" customHeight="1">
      <c r="A8" s="80" t="s">
        <v>23</v>
      </c>
      <c r="B8" s="79"/>
      <c r="C8" s="78">
        <v>297</v>
      </c>
      <c r="D8" s="78">
        <v>724128</v>
      </c>
      <c r="E8" s="78">
        <v>619712</v>
      </c>
      <c r="F8" s="78">
        <v>321340</v>
      </c>
      <c r="G8" s="78">
        <v>298372</v>
      </c>
      <c r="H8" s="78">
        <v>104416</v>
      </c>
      <c r="I8" s="78">
        <v>10796</v>
      </c>
      <c r="J8" s="78">
        <v>93620</v>
      </c>
    </row>
    <row r="9" spans="1:10" s="70" customFormat="1" ht="15" customHeight="1">
      <c r="A9" s="80" t="s">
        <v>25</v>
      </c>
      <c r="B9" s="81"/>
      <c r="C9" s="78">
        <v>296</v>
      </c>
      <c r="D9" s="78">
        <v>544530</v>
      </c>
      <c r="E9" s="78">
        <v>447931</v>
      </c>
      <c r="F9" s="78">
        <v>209759</v>
      </c>
      <c r="G9" s="78">
        <v>238172</v>
      </c>
      <c r="H9" s="78">
        <v>96599</v>
      </c>
      <c r="I9" s="78">
        <v>10041</v>
      </c>
      <c r="J9" s="78">
        <v>86558</v>
      </c>
    </row>
    <row r="10" spans="1:10" s="70" customFormat="1" ht="15" customHeight="1">
      <c r="A10" s="80" t="s">
        <v>28</v>
      </c>
      <c r="B10" s="79"/>
      <c r="C10" s="78">
        <v>296</v>
      </c>
      <c r="D10" s="78">
        <v>550524</v>
      </c>
      <c r="E10" s="78">
        <v>453542</v>
      </c>
      <c r="F10" s="78">
        <v>205585</v>
      </c>
      <c r="G10" s="78">
        <v>247957</v>
      </c>
      <c r="H10" s="78">
        <v>96982</v>
      </c>
      <c r="I10" s="78">
        <v>11549</v>
      </c>
      <c r="J10" s="78">
        <v>85433</v>
      </c>
    </row>
    <row r="11" spans="1:10" s="70" customFormat="1" ht="15" customHeight="1">
      <c r="A11" s="77" t="s">
        <v>30</v>
      </c>
      <c r="B11" s="95"/>
      <c r="C11" s="94">
        <v>295</v>
      </c>
      <c r="D11" s="92">
        <f>E11+H11</f>
        <v>675170</v>
      </c>
      <c r="E11" s="92">
        <f>SUM(F11:G11)</f>
        <v>607185</v>
      </c>
      <c r="F11" s="93">
        <v>291794</v>
      </c>
      <c r="G11" s="93">
        <v>315391</v>
      </c>
      <c r="H11" s="92">
        <f>SUM(I11:J11)</f>
        <v>67985</v>
      </c>
      <c r="I11" s="74">
        <v>9053</v>
      </c>
      <c r="J11" s="74">
        <v>58932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7"/>
      <c r="B5" s="128"/>
      <c r="C5" s="128"/>
      <c r="D5" s="128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5" customHeight="1">
      <c r="A7" s="82" t="s">
        <v>29</v>
      </c>
      <c r="B7" s="76"/>
      <c r="C7" s="78">
        <v>296</v>
      </c>
      <c r="D7" s="78">
        <v>610342</v>
      </c>
      <c r="E7" s="78">
        <v>503999</v>
      </c>
      <c r="F7" s="78">
        <v>244626</v>
      </c>
      <c r="G7" s="78">
        <v>259373</v>
      </c>
      <c r="H7" s="78">
        <v>106343</v>
      </c>
      <c r="I7" s="78">
        <v>12218</v>
      </c>
      <c r="J7" s="78">
        <v>94125</v>
      </c>
    </row>
    <row r="8" spans="1:10" s="70" customFormat="1" ht="15" customHeight="1">
      <c r="A8" s="80" t="s">
        <v>20</v>
      </c>
      <c r="B8" s="79"/>
      <c r="C8" s="78">
        <v>295</v>
      </c>
      <c r="D8" s="78">
        <v>711416</v>
      </c>
      <c r="E8" s="78">
        <v>601725</v>
      </c>
      <c r="F8" s="78">
        <v>298300</v>
      </c>
      <c r="G8" s="78">
        <v>303425</v>
      </c>
      <c r="H8" s="78">
        <v>109691</v>
      </c>
      <c r="I8" s="78">
        <v>13749</v>
      </c>
      <c r="J8" s="78">
        <v>95942</v>
      </c>
    </row>
    <row r="9" spans="1:10" s="70" customFormat="1" ht="15" customHeight="1">
      <c r="A9" s="80" t="s">
        <v>26</v>
      </c>
      <c r="B9" s="81"/>
      <c r="C9" s="78">
        <v>297</v>
      </c>
      <c r="D9" s="78">
        <v>724128</v>
      </c>
      <c r="E9" s="78">
        <v>619712</v>
      </c>
      <c r="F9" s="78">
        <v>321340</v>
      </c>
      <c r="G9" s="78">
        <v>298372</v>
      </c>
      <c r="H9" s="78">
        <v>104416</v>
      </c>
      <c r="I9" s="78">
        <v>10796</v>
      </c>
      <c r="J9" s="78">
        <v>93620</v>
      </c>
    </row>
    <row r="10" spans="1:10" s="70" customFormat="1" ht="15" customHeight="1">
      <c r="A10" s="80" t="s">
        <v>25</v>
      </c>
      <c r="B10" s="79"/>
      <c r="C10" s="78">
        <v>296</v>
      </c>
      <c r="D10" s="78">
        <v>544530</v>
      </c>
      <c r="E10" s="78">
        <v>447931</v>
      </c>
      <c r="F10" s="78">
        <v>209759</v>
      </c>
      <c r="G10" s="78">
        <v>238172</v>
      </c>
      <c r="H10" s="78">
        <v>96599</v>
      </c>
      <c r="I10" s="78">
        <v>10041</v>
      </c>
      <c r="J10" s="78">
        <v>86558</v>
      </c>
    </row>
    <row r="11" spans="1:10" s="70" customFormat="1" ht="15" customHeight="1">
      <c r="A11" s="77" t="s">
        <v>28</v>
      </c>
      <c r="B11" s="95"/>
      <c r="C11" s="94">
        <v>296</v>
      </c>
      <c r="D11" s="92">
        <v>550524</v>
      </c>
      <c r="E11" s="92">
        <v>453542</v>
      </c>
      <c r="F11" s="93">
        <v>205585</v>
      </c>
      <c r="G11" s="93">
        <v>247957</v>
      </c>
      <c r="H11" s="92">
        <v>96982</v>
      </c>
      <c r="I11" s="74">
        <v>11549</v>
      </c>
      <c r="J11" s="74">
        <v>85433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7"/>
      <c r="B5" s="128"/>
      <c r="C5" s="128"/>
      <c r="D5" s="128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5" customHeight="1">
      <c r="A7" s="82" t="s">
        <v>27</v>
      </c>
      <c r="B7" s="76"/>
      <c r="C7" s="78">
        <v>295</v>
      </c>
      <c r="D7" s="78">
        <v>680538</v>
      </c>
      <c r="E7" s="78">
        <v>573450</v>
      </c>
      <c r="F7" s="78">
        <v>288377</v>
      </c>
      <c r="G7" s="78">
        <v>285073</v>
      </c>
      <c r="H7" s="78">
        <v>107088</v>
      </c>
      <c r="I7" s="78">
        <v>12090</v>
      </c>
      <c r="J7" s="78">
        <v>94998</v>
      </c>
    </row>
    <row r="8" spans="1:10" s="70" customFormat="1" ht="15" customHeight="1">
      <c r="A8" s="80" t="s">
        <v>17</v>
      </c>
      <c r="B8" s="79"/>
      <c r="C8" s="78">
        <v>296</v>
      </c>
      <c r="D8" s="78">
        <v>610342</v>
      </c>
      <c r="E8" s="78">
        <v>503999</v>
      </c>
      <c r="F8" s="78">
        <v>244626</v>
      </c>
      <c r="G8" s="78">
        <v>259373</v>
      </c>
      <c r="H8" s="78">
        <v>106343</v>
      </c>
      <c r="I8" s="78">
        <v>12218</v>
      </c>
      <c r="J8" s="78">
        <v>94125</v>
      </c>
    </row>
    <row r="9" spans="1:10" s="70" customFormat="1" ht="15" customHeight="1">
      <c r="A9" s="80" t="s">
        <v>20</v>
      </c>
      <c r="B9" s="81"/>
      <c r="C9" s="78">
        <v>295</v>
      </c>
      <c r="D9" s="78">
        <v>711416</v>
      </c>
      <c r="E9" s="78">
        <v>601725</v>
      </c>
      <c r="F9" s="78">
        <v>298300</v>
      </c>
      <c r="G9" s="78">
        <v>303425</v>
      </c>
      <c r="H9" s="78">
        <v>109691</v>
      </c>
      <c r="I9" s="78">
        <v>13749</v>
      </c>
      <c r="J9" s="78">
        <v>95942</v>
      </c>
    </row>
    <row r="10" spans="1:10" s="70" customFormat="1" ht="15" customHeight="1">
      <c r="A10" s="80" t="s">
        <v>26</v>
      </c>
      <c r="B10" s="79"/>
      <c r="C10" s="78">
        <v>297</v>
      </c>
      <c r="D10" s="78">
        <v>724128</v>
      </c>
      <c r="E10" s="78">
        <v>619712</v>
      </c>
      <c r="F10" s="78">
        <v>321340</v>
      </c>
      <c r="G10" s="78">
        <v>298372</v>
      </c>
      <c r="H10" s="78">
        <v>104416</v>
      </c>
      <c r="I10" s="78">
        <v>10796</v>
      </c>
      <c r="J10" s="78">
        <v>93620</v>
      </c>
    </row>
    <row r="11" spans="1:10" s="70" customFormat="1" ht="15" customHeight="1">
      <c r="A11" s="77" t="s">
        <v>25</v>
      </c>
      <c r="B11" s="76"/>
      <c r="C11" s="74">
        <v>296</v>
      </c>
      <c r="D11" s="75">
        <v>544530</v>
      </c>
      <c r="E11" s="75">
        <v>447931</v>
      </c>
      <c r="F11" s="74">
        <v>209759</v>
      </c>
      <c r="G11" s="74">
        <v>238172</v>
      </c>
      <c r="H11" s="75">
        <v>96599</v>
      </c>
      <c r="I11" s="74">
        <v>10041</v>
      </c>
      <c r="J11" s="74">
        <v>86558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13"/>
  <sheetViews>
    <sheetView showGridLines="0" zoomScale="125" zoomScaleNormal="125" workbookViewId="0"/>
  </sheetViews>
  <sheetFormatPr defaultRowHeight="12"/>
  <cols>
    <col min="1" max="1" width="8.875" style="47" customWidth="1"/>
    <col min="2" max="2" width="1" style="47" customWidth="1"/>
    <col min="3" max="3" width="7.625" style="47" customWidth="1"/>
    <col min="4" max="4" width="9.75" style="47" customWidth="1"/>
    <col min="5" max="10" width="9.375" style="47" customWidth="1"/>
    <col min="11" max="16384" width="9" style="46"/>
  </cols>
  <sheetData>
    <row r="1" spans="1:10" s="47" customFormat="1" ht="13.5">
      <c r="A1" s="68" t="s">
        <v>19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s="47" customFormat="1" ht="10.5"/>
    <row r="3" spans="1:10" s="47" customFormat="1" ht="1.5" customHeight="1"/>
    <row r="4" spans="1:10" s="47" customFormat="1" ht="13.5" customHeight="1">
      <c r="A4" s="129" t="s">
        <v>15</v>
      </c>
      <c r="B4" s="130"/>
      <c r="C4" s="130" t="s">
        <v>14</v>
      </c>
      <c r="D4" s="130" t="s">
        <v>2</v>
      </c>
      <c r="E4" s="66" t="s">
        <v>0</v>
      </c>
      <c r="F4" s="66"/>
      <c r="G4" s="66"/>
      <c r="H4" s="66" t="s">
        <v>1</v>
      </c>
      <c r="I4" s="66"/>
      <c r="J4" s="65"/>
    </row>
    <row r="5" spans="1:10" s="47" customFormat="1" ht="13.5" customHeight="1">
      <c r="A5" s="129"/>
      <c r="B5" s="130"/>
      <c r="C5" s="130"/>
      <c r="D5" s="130"/>
      <c r="E5" s="64" t="s">
        <v>2</v>
      </c>
      <c r="F5" s="64" t="s">
        <v>3</v>
      </c>
      <c r="G5" s="64" t="s">
        <v>4</v>
      </c>
      <c r="H5" s="64" t="s">
        <v>2</v>
      </c>
      <c r="I5" s="64" t="s">
        <v>3</v>
      </c>
      <c r="J5" s="63" t="s">
        <v>4</v>
      </c>
    </row>
    <row r="6" spans="1:10" s="47" customFormat="1" ht="6" customHeight="1">
      <c r="A6" s="62"/>
      <c r="B6" s="61"/>
      <c r="E6" s="60"/>
      <c r="F6" s="60"/>
      <c r="J6" s="60"/>
    </row>
    <row r="7" spans="1:10" s="47" customFormat="1" ht="15" customHeight="1">
      <c r="A7" s="59" t="s">
        <v>24</v>
      </c>
      <c r="B7" s="53"/>
      <c r="C7" s="55">
        <v>297</v>
      </c>
      <c r="D7" s="55">
        <v>733520</v>
      </c>
      <c r="E7" s="55">
        <v>618538</v>
      </c>
      <c r="F7" s="55">
        <v>342987</v>
      </c>
      <c r="G7" s="55">
        <v>275551</v>
      </c>
      <c r="H7" s="55">
        <v>114982</v>
      </c>
      <c r="I7" s="55">
        <v>15254</v>
      </c>
      <c r="J7" s="55">
        <v>99728</v>
      </c>
    </row>
    <row r="8" spans="1:10" s="47" customFormat="1" ht="15" customHeight="1">
      <c r="A8" s="57" t="s">
        <v>12</v>
      </c>
      <c r="B8" s="56"/>
      <c r="C8" s="55">
        <v>295</v>
      </c>
      <c r="D8" s="55">
        <v>680538</v>
      </c>
      <c r="E8" s="55">
        <v>573450</v>
      </c>
      <c r="F8" s="55">
        <v>288377</v>
      </c>
      <c r="G8" s="55">
        <v>285073</v>
      </c>
      <c r="H8" s="55">
        <v>107088</v>
      </c>
      <c r="I8" s="55">
        <v>12090</v>
      </c>
      <c r="J8" s="55">
        <v>94998</v>
      </c>
    </row>
    <row r="9" spans="1:10" s="47" customFormat="1" ht="15" customHeight="1">
      <c r="A9" s="57" t="s">
        <v>17</v>
      </c>
      <c r="B9" s="58"/>
      <c r="C9" s="55">
        <v>296</v>
      </c>
      <c r="D9" s="55">
        <v>610342</v>
      </c>
      <c r="E9" s="55">
        <v>503999</v>
      </c>
      <c r="F9" s="55">
        <v>244626</v>
      </c>
      <c r="G9" s="55">
        <v>259373</v>
      </c>
      <c r="H9" s="55">
        <v>106343</v>
      </c>
      <c r="I9" s="55">
        <v>12218</v>
      </c>
      <c r="J9" s="55">
        <v>94125</v>
      </c>
    </row>
    <row r="10" spans="1:10" s="47" customFormat="1" ht="15" customHeight="1">
      <c r="A10" s="57" t="s">
        <v>20</v>
      </c>
      <c r="B10" s="56"/>
      <c r="C10" s="55">
        <v>295</v>
      </c>
      <c r="D10" s="55">
        <v>711416</v>
      </c>
      <c r="E10" s="55">
        <v>601725</v>
      </c>
      <c r="F10" s="55">
        <v>298300</v>
      </c>
      <c r="G10" s="55">
        <v>303425</v>
      </c>
      <c r="H10" s="55">
        <v>109691</v>
      </c>
      <c r="I10" s="55">
        <v>13749</v>
      </c>
      <c r="J10" s="55">
        <v>95942</v>
      </c>
    </row>
    <row r="11" spans="1:10" s="47" customFormat="1" ht="15" customHeight="1">
      <c r="A11" s="54" t="s">
        <v>23</v>
      </c>
      <c r="B11" s="53"/>
      <c r="C11" s="51">
        <v>297</v>
      </c>
      <c r="D11" s="52">
        <v>724128</v>
      </c>
      <c r="E11" s="52">
        <v>619712</v>
      </c>
      <c r="F11" s="51">
        <v>321340</v>
      </c>
      <c r="G11" s="51">
        <v>298372</v>
      </c>
      <c r="H11" s="52">
        <v>104416</v>
      </c>
      <c r="I11" s="51">
        <v>10796</v>
      </c>
      <c r="J11" s="51">
        <v>93620</v>
      </c>
    </row>
    <row r="12" spans="1:10" s="47" customFormat="1" ht="6" customHeight="1">
      <c r="A12" s="48"/>
      <c r="B12" s="50"/>
      <c r="C12" s="49"/>
      <c r="D12" s="48"/>
      <c r="E12" s="48"/>
      <c r="F12" s="48"/>
      <c r="G12" s="48"/>
      <c r="H12" s="48"/>
      <c r="I12" s="48"/>
      <c r="J12" s="48"/>
    </row>
    <row r="13" spans="1:10" s="47" customFormat="1" ht="10.5">
      <c r="A13" s="47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13"/>
  <sheetViews>
    <sheetView showGridLines="0" zoomScale="125" zoomScaleNormal="125" workbookViewId="0"/>
  </sheetViews>
  <sheetFormatPr defaultRowHeight="12"/>
  <cols>
    <col min="1" max="1" width="8.875" style="70" customWidth="1"/>
    <col min="2" max="2" width="1" style="70" customWidth="1"/>
    <col min="3" max="3" width="7.625" style="70" customWidth="1"/>
    <col min="4" max="4" width="9.75" style="70" customWidth="1"/>
    <col min="5" max="10" width="9.375" style="70" customWidth="1"/>
    <col min="11" max="16384" width="9" style="69"/>
  </cols>
  <sheetData>
    <row r="1" spans="1:10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70" customFormat="1" ht="10.5"/>
    <row r="3" spans="1:10" s="70" customFormat="1" ht="1.5" customHeight="1"/>
    <row r="4" spans="1:10" s="70" customFormat="1" ht="13.5" customHeight="1">
      <c r="A4" s="127" t="s">
        <v>15</v>
      </c>
      <c r="B4" s="128"/>
      <c r="C4" s="128" t="s">
        <v>14</v>
      </c>
      <c r="D4" s="128" t="s">
        <v>2</v>
      </c>
      <c r="E4" s="89" t="s">
        <v>0</v>
      </c>
      <c r="F4" s="89"/>
      <c r="G4" s="89"/>
      <c r="H4" s="89" t="s">
        <v>1</v>
      </c>
      <c r="I4" s="89"/>
      <c r="J4" s="88"/>
    </row>
    <row r="5" spans="1:10" s="70" customFormat="1" ht="13.5" customHeight="1">
      <c r="A5" s="127"/>
      <c r="B5" s="128"/>
      <c r="C5" s="128"/>
      <c r="D5" s="128"/>
      <c r="E5" s="87" t="s">
        <v>2</v>
      </c>
      <c r="F5" s="87" t="s">
        <v>3</v>
      </c>
      <c r="G5" s="87" t="s">
        <v>4</v>
      </c>
      <c r="H5" s="87" t="s">
        <v>2</v>
      </c>
      <c r="I5" s="87" t="s">
        <v>3</v>
      </c>
      <c r="J5" s="86" t="s">
        <v>4</v>
      </c>
    </row>
    <row r="6" spans="1:10" s="70" customFormat="1" ht="6" customHeight="1">
      <c r="A6" s="85"/>
      <c r="B6" s="84"/>
      <c r="E6" s="83"/>
      <c r="F6" s="83"/>
      <c r="J6" s="83"/>
    </row>
    <row r="7" spans="1:10" s="70" customFormat="1" ht="15" customHeight="1">
      <c r="A7" s="82" t="s">
        <v>22</v>
      </c>
      <c r="B7" s="76"/>
      <c r="C7" s="78">
        <v>273</v>
      </c>
      <c r="D7" s="78">
        <v>684841</v>
      </c>
      <c r="E7" s="78">
        <v>563528</v>
      </c>
      <c r="F7" s="78">
        <v>286342</v>
      </c>
      <c r="G7" s="78">
        <v>277186</v>
      </c>
      <c r="H7" s="78">
        <v>121313</v>
      </c>
      <c r="I7" s="78">
        <v>30327</v>
      </c>
      <c r="J7" s="78">
        <v>90986</v>
      </c>
    </row>
    <row r="8" spans="1:10" s="70" customFormat="1" ht="15" customHeight="1">
      <c r="A8" s="80" t="s">
        <v>21</v>
      </c>
      <c r="B8" s="79"/>
      <c r="C8" s="78">
        <v>297</v>
      </c>
      <c r="D8" s="78">
        <v>733520</v>
      </c>
      <c r="E8" s="78">
        <v>618538</v>
      </c>
      <c r="F8" s="78">
        <v>342987</v>
      </c>
      <c r="G8" s="78">
        <v>275551</v>
      </c>
      <c r="H8" s="78">
        <v>114982</v>
      </c>
      <c r="I8" s="78">
        <v>15254</v>
      </c>
      <c r="J8" s="78">
        <v>99728</v>
      </c>
    </row>
    <row r="9" spans="1:10" s="70" customFormat="1" ht="15" customHeight="1">
      <c r="A9" s="80" t="s">
        <v>12</v>
      </c>
      <c r="B9" s="81"/>
      <c r="C9" s="78">
        <v>295</v>
      </c>
      <c r="D9" s="78">
        <v>680538</v>
      </c>
      <c r="E9" s="78">
        <v>573450</v>
      </c>
      <c r="F9" s="78">
        <v>288377</v>
      </c>
      <c r="G9" s="78">
        <v>285073</v>
      </c>
      <c r="H9" s="78">
        <v>107088</v>
      </c>
      <c r="I9" s="78">
        <v>12090</v>
      </c>
      <c r="J9" s="78">
        <v>94998</v>
      </c>
    </row>
    <row r="10" spans="1:10" s="70" customFormat="1" ht="15" customHeight="1">
      <c r="A10" s="80" t="s">
        <v>17</v>
      </c>
      <c r="B10" s="79"/>
      <c r="C10" s="78">
        <v>296</v>
      </c>
      <c r="D10" s="78">
        <v>610342</v>
      </c>
      <c r="E10" s="78">
        <v>503999</v>
      </c>
      <c r="F10" s="78">
        <v>244626</v>
      </c>
      <c r="G10" s="78">
        <v>259373</v>
      </c>
      <c r="H10" s="78">
        <v>106343</v>
      </c>
      <c r="I10" s="78">
        <v>12218</v>
      </c>
      <c r="J10" s="78">
        <v>94125</v>
      </c>
    </row>
    <row r="11" spans="1:10" s="70" customFormat="1" ht="15" customHeight="1">
      <c r="A11" s="77" t="s">
        <v>20</v>
      </c>
      <c r="B11" s="76"/>
      <c r="C11" s="74">
        <v>295</v>
      </c>
      <c r="D11" s="75">
        <v>711416</v>
      </c>
      <c r="E11" s="75">
        <v>601725</v>
      </c>
      <c r="F11" s="74">
        <v>298300</v>
      </c>
      <c r="G11" s="74">
        <v>303425</v>
      </c>
      <c r="H11" s="75">
        <v>109691</v>
      </c>
      <c r="I11" s="74">
        <v>13749</v>
      </c>
      <c r="J11" s="74">
        <v>95942</v>
      </c>
    </row>
    <row r="12" spans="1:10" s="70" customFormat="1" ht="6" customHeight="1">
      <c r="A12" s="71"/>
      <c r="B12" s="73"/>
      <c r="C12" s="72"/>
      <c r="D12" s="71"/>
      <c r="E12" s="71"/>
      <c r="F12" s="71"/>
      <c r="G12" s="71"/>
      <c r="H12" s="71"/>
      <c r="I12" s="71"/>
      <c r="J12" s="71"/>
    </row>
    <row r="13" spans="1:10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13"/>
  <sheetViews>
    <sheetView showGridLines="0" zoomScale="125" zoomScaleNormal="125" workbookViewId="0"/>
  </sheetViews>
  <sheetFormatPr defaultRowHeight="12"/>
  <cols>
    <col min="1" max="1" width="8.875" style="47" customWidth="1"/>
    <col min="2" max="2" width="1" style="47" customWidth="1"/>
    <col min="3" max="3" width="7.625" style="47" customWidth="1"/>
    <col min="4" max="4" width="9.75" style="47" customWidth="1"/>
    <col min="5" max="10" width="9.375" style="47" customWidth="1"/>
    <col min="11" max="16384" width="9" style="46"/>
  </cols>
  <sheetData>
    <row r="1" spans="1:10" s="47" customFormat="1" ht="13.5">
      <c r="A1" s="68" t="s">
        <v>19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s="47" customFormat="1" ht="10.5"/>
    <row r="3" spans="1:10" s="47" customFormat="1" ht="1.5" customHeight="1"/>
    <row r="4" spans="1:10" s="47" customFormat="1" ht="13.5" customHeight="1">
      <c r="A4" s="129" t="s">
        <v>15</v>
      </c>
      <c r="B4" s="130"/>
      <c r="C4" s="130" t="s">
        <v>14</v>
      </c>
      <c r="D4" s="130" t="s">
        <v>2</v>
      </c>
      <c r="E4" s="66" t="s">
        <v>0</v>
      </c>
      <c r="F4" s="66"/>
      <c r="G4" s="66"/>
      <c r="H4" s="66" t="s">
        <v>1</v>
      </c>
      <c r="I4" s="66"/>
      <c r="J4" s="65"/>
    </row>
    <row r="5" spans="1:10" s="47" customFormat="1" ht="13.5" customHeight="1">
      <c r="A5" s="129"/>
      <c r="B5" s="130"/>
      <c r="C5" s="130"/>
      <c r="D5" s="130"/>
      <c r="E5" s="64" t="s">
        <v>2</v>
      </c>
      <c r="F5" s="64" t="s">
        <v>3</v>
      </c>
      <c r="G5" s="64" t="s">
        <v>4</v>
      </c>
      <c r="H5" s="64" t="s">
        <v>2</v>
      </c>
      <c r="I5" s="64" t="s">
        <v>3</v>
      </c>
      <c r="J5" s="63" t="s">
        <v>4</v>
      </c>
    </row>
    <row r="6" spans="1:10" s="47" customFormat="1" ht="6" customHeight="1">
      <c r="A6" s="62"/>
      <c r="B6" s="61"/>
      <c r="E6" s="60"/>
      <c r="F6" s="60"/>
      <c r="J6" s="60"/>
    </row>
    <row r="7" spans="1:10" s="47" customFormat="1" ht="15" customHeight="1">
      <c r="A7" s="59" t="s">
        <v>18</v>
      </c>
      <c r="B7" s="53"/>
      <c r="C7" s="55">
        <v>290</v>
      </c>
      <c r="D7" s="55">
        <v>676276</v>
      </c>
      <c r="E7" s="55">
        <v>538765</v>
      </c>
      <c r="F7" s="55">
        <v>334791</v>
      </c>
      <c r="G7" s="55">
        <v>203974</v>
      </c>
      <c r="H7" s="55">
        <v>137511</v>
      </c>
      <c r="I7" s="55">
        <v>18980</v>
      </c>
      <c r="J7" s="55">
        <v>118531</v>
      </c>
    </row>
    <row r="8" spans="1:10" s="47" customFormat="1" ht="15" customHeight="1">
      <c r="A8" s="57" t="s">
        <v>8</v>
      </c>
      <c r="B8" s="56"/>
      <c r="C8" s="55">
        <v>273</v>
      </c>
      <c r="D8" s="55">
        <v>684841</v>
      </c>
      <c r="E8" s="55">
        <v>563528</v>
      </c>
      <c r="F8" s="55">
        <v>286342</v>
      </c>
      <c r="G8" s="55">
        <v>277186</v>
      </c>
      <c r="H8" s="55">
        <v>121313</v>
      </c>
      <c r="I8" s="55">
        <v>30327</v>
      </c>
      <c r="J8" s="55">
        <v>90986</v>
      </c>
    </row>
    <row r="9" spans="1:10" s="47" customFormat="1" ht="15" customHeight="1">
      <c r="A9" s="57" t="s">
        <v>9</v>
      </c>
      <c r="B9" s="58"/>
      <c r="C9" s="55">
        <v>297</v>
      </c>
      <c r="D9" s="55">
        <v>733520</v>
      </c>
      <c r="E9" s="55">
        <v>618538</v>
      </c>
      <c r="F9" s="55">
        <v>342987</v>
      </c>
      <c r="G9" s="55">
        <v>275551</v>
      </c>
      <c r="H9" s="55">
        <v>114982</v>
      </c>
      <c r="I9" s="55">
        <v>15254</v>
      </c>
      <c r="J9" s="55">
        <v>99728</v>
      </c>
    </row>
    <row r="10" spans="1:10" s="47" customFormat="1" ht="15" customHeight="1">
      <c r="A10" s="57" t="s">
        <v>12</v>
      </c>
      <c r="B10" s="56"/>
      <c r="C10" s="55">
        <v>295</v>
      </c>
      <c r="D10" s="55">
        <v>680538</v>
      </c>
      <c r="E10" s="55">
        <v>573450</v>
      </c>
      <c r="F10" s="55">
        <v>288377</v>
      </c>
      <c r="G10" s="55">
        <v>285073</v>
      </c>
      <c r="H10" s="55">
        <v>107088</v>
      </c>
      <c r="I10" s="55">
        <v>12090</v>
      </c>
      <c r="J10" s="55">
        <v>94998</v>
      </c>
    </row>
    <row r="11" spans="1:10" s="47" customFormat="1" ht="15" customHeight="1">
      <c r="A11" s="54" t="s">
        <v>17</v>
      </c>
      <c r="B11" s="53"/>
      <c r="C11" s="51">
        <v>296</v>
      </c>
      <c r="D11" s="52">
        <v>610342</v>
      </c>
      <c r="E11" s="52">
        <v>503999</v>
      </c>
      <c r="F11" s="51">
        <v>244626</v>
      </c>
      <c r="G11" s="51">
        <v>259373</v>
      </c>
      <c r="H11" s="52">
        <v>106343</v>
      </c>
      <c r="I11" s="51">
        <v>12218</v>
      </c>
      <c r="J11" s="51">
        <v>94125</v>
      </c>
    </row>
    <row r="12" spans="1:10" s="47" customFormat="1" ht="6" customHeight="1">
      <c r="A12" s="48"/>
      <c r="B12" s="50"/>
      <c r="C12" s="49"/>
      <c r="D12" s="48"/>
      <c r="E12" s="48"/>
      <c r="F12" s="48"/>
      <c r="G12" s="48"/>
      <c r="H12" s="48"/>
      <c r="I12" s="48"/>
      <c r="J12" s="48"/>
    </row>
    <row r="13" spans="1:10" s="47" customFormat="1" ht="10.5">
      <c r="A13" s="47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13"/>
  <sheetViews>
    <sheetView showGridLines="0" zoomScale="125" zoomScaleNormal="125" workbookViewId="0"/>
  </sheetViews>
  <sheetFormatPr defaultRowHeight="13.5"/>
  <cols>
    <col min="1" max="1" width="8.875" style="24" customWidth="1"/>
    <col min="2" max="2" width="1" style="24" customWidth="1"/>
    <col min="3" max="3" width="8.125" style="24" customWidth="1"/>
    <col min="4" max="10" width="9.875" style="24" customWidth="1"/>
    <col min="11" max="16384" width="9" style="23"/>
  </cols>
  <sheetData>
    <row r="1" spans="1:10" s="24" customFormat="1">
      <c r="A1" s="45" t="s">
        <v>16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24" customFormat="1" ht="10.5"/>
    <row r="3" spans="1:10" s="24" customFormat="1" ht="1.5" customHeight="1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0" s="24" customFormat="1" ht="13.5" customHeight="1">
      <c r="A4" s="131" t="s">
        <v>15</v>
      </c>
      <c r="B4" s="132"/>
      <c r="C4" s="135" t="s">
        <v>14</v>
      </c>
      <c r="D4" s="135" t="s">
        <v>2</v>
      </c>
      <c r="E4" s="42" t="s">
        <v>0</v>
      </c>
      <c r="F4" s="41"/>
      <c r="G4" s="41"/>
      <c r="H4" s="42" t="s">
        <v>1</v>
      </c>
      <c r="I4" s="41"/>
      <c r="J4" s="41"/>
    </row>
    <row r="5" spans="1:10" s="24" customFormat="1" ht="13.5" customHeight="1">
      <c r="A5" s="133"/>
      <c r="B5" s="134"/>
      <c r="C5" s="136"/>
      <c r="D5" s="136"/>
      <c r="E5" s="40" t="s">
        <v>2</v>
      </c>
      <c r="F5" s="40" t="s">
        <v>3</v>
      </c>
      <c r="G5" s="40" t="s">
        <v>4</v>
      </c>
      <c r="H5" s="40" t="s">
        <v>2</v>
      </c>
      <c r="I5" s="40" t="s">
        <v>3</v>
      </c>
      <c r="J5" s="40" t="s">
        <v>4</v>
      </c>
    </row>
    <row r="6" spans="1:10" s="24" customFormat="1" ht="6" customHeight="1">
      <c r="A6" s="39"/>
      <c r="C6" s="38"/>
      <c r="E6" s="37"/>
      <c r="F6" s="37"/>
      <c r="J6" s="37"/>
    </row>
    <row r="7" spans="1:10" s="24" customFormat="1" ht="15" customHeight="1">
      <c r="A7" s="36" t="s">
        <v>13</v>
      </c>
      <c r="B7" s="30"/>
      <c r="C7" s="33">
        <v>295</v>
      </c>
      <c r="D7" s="32">
        <v>709590</v>
      </c>
      <c r="E7" s="32">
        <v>566308</v>
      </c>
      <c r="F7" s="32">
        <v>345654</v>
      </c>
      <c r="G7" s="32">
        <v>220654</v>
      </c>
      <c r="H7" s="32">
        <v>143282</v>
      </c>
      <c r="I7" s="32">
        <v>21890</v>
      </c>
      <c r="J7" s="32">
        <v>121392</v>
      </c>
    </row>
    <row r="8" spans="1:10" s="24" customFormat="1" ht="15" customHeight="1">
      <c r="A8" s="34" t="s">
        <v>7</v>
      </c>
      <c r="C8" s="33">
        <v>290</v>
      </c>
      <c r="D8" s="32">
        <v>676276</v>
      </c>
      <c r="E8" s="32">
        <v>538765</v>
      </c>
      <c r="F8" s="32">
        <v>334791</v>
      </c>
      <c r="G8" s="32">
        <v>203974</v>
      </c>
      <c r="H8" s="32">
        <v>137511</v>
      </c>
      <c r="I8" s="32">
        <v>18980</v>
      </c>
      <c r="J8" s="32">
        <v>118531</v>
      </c>
    </row>
    <row r="9" spans="1:10" s="24" customFormat="1" ht="15" customHeight="1">
      <c r="A9" s="34" t="s">
        <v>8</v>
      </c>
      <c r="B9" s="35"/>
      <c r="C9" s="33">
        <v>273</v>
      </c>
      <c r="D9" s="32">
        <v>684841</v>
      </c>
      <c r="E9" s="32">
        <v>563528</v>
      </c>
      <c r="F9" s="32">
        <v>286342</v>
      </c>
      <c r="G9" s="32">
        <v>277186</v>
      </c>
      <c r="H9" s="32">
        <v>121313</v>
      </c>
      <c r="I9" s="32">
        <v>30327</v>
      </c>
      <c r="J9" s="32">
        <v>90986</v>
      </c>
    </row>
    <row r="10" spans="1:10" s="24" customFormat="1" ht="15" customHeight="1">
      <c r="A10" s="34" t="s">
        <v>9</v>
      </c>
      <c r="C10" s="33">
        <v>297</v>
      </c>
      <c r="D10" s="32">
        <v>733520</v>
      </c>
      <c r="E10" s="32">
        <v>618538</v>
      </c>
      <c r="F10" s="32">
        <v>342987</v>
      </c>
      <c r="G10" s="32">
        <v>275551</v>
      </c>
      <c r="H10" s="32">
        <v>114982</v>
      </c>
      <c r="I10" s="32">
        <v>15254</v>
      </c>
      <c r="J10" s="32">
        <v>99728</v>
      </c>
    </row>
    <row r="11" spans="1:10" s="24" customFormat="1" ht="15" customHeight="1">
      <c r="A11" s="31" t="s">
        <v>12</v>
      </c>
      <c r="B11" s="30"/>
      <c r="C11" s="29">
        <v>295</v>
      </c>
      <c r="D11" s="28">
        <v>680538</v>
      </c>
      <c r="E11" s="28">
        <v>573450</v>
      </c>
      <c r="F11" s="27">
        <v>288377</v>
      </c>
      <c r="G11" s="27">
        <v>285073</v>
      </c>
      <c r="H11" s="28">
        <v>107088</v>
      </c>
      <c r="I11" s="27">
        <v>12090</v>
      </c>
      <c r="J11" s="27">
        <v>94998</v>
      </c>
    </row>
    <row r="12" spans="1:10" s="24" customFormat="1" ht="6" customHeight="1">
      <c r="A12" s="25"/>
      <c r="B12" s="25"/>
      <c r="C12" s="26"/>
      <c r="D12" s="25"/>
      <c r="E12" s="25"/>
      <c r="F12" s="25"/>
      <c r="G12" s="25"/>
      <c r="H12" s="25"/>
      <c r="I12" s="25"/>
      <c r="J12" s="25"/>
    </row>
    <row r="13" spans="1:10" s="24" customFormat="1" ht="10.5">
      <c r="A13" s="24" t="s">
        <v>10</v>
      </c>
    </row>
  </sheetData>
  <mergeCells count="3">
    <mergeCell ref="A4:B5"/>
    <mergeCell ref="C4:C5"/>
    <mergeCell ref="D4:D5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103" customWidth="1"/>
    <col min="2" max="2" width="1" style="103" customWidth="1"/>
    <col min="3" max="3" width="8.375" style="103" customWidth="1"/>
    <col min="4" max="12" width="7.25" style="103" customWidth="1"/>
    <col min="13" max="256" width="9" style="69"/>
    <col min="257" max="257" width="8.875" style="69" customWidth="1"/>
    <col min="258" max="258" width="1" style="69" customWidth="1"/>
    <col min="259" max="259" width="8.375" style="69" customWidth="1"/>
    <col min="260" max="268" width="7.25" style="69" customWidth="1"/>
    <col min="269" max="512" width="9" style="69"/>
    <col min="513" max="513" width="8.875" style="69" customWidth="1"/>
    <col min="514" max="514" width="1" style="69" customWidth="1"/>
    <col min="515" max="515" width="8.375" style="69" customWidth="1"/>
    <col min="516" max="524" width="7.25" style="69" customWidth="1"/>
    <col min="525" max="768" width="9" style="69"/>
    <col min="769" max="769" width="8.875" style="69" customWidth="1"/>
    <col min="770" max="770" width="1" style="69" customWidth="1"/>
    <col min="771" max="771" width="8.375" style="69" customWidth="1"/>
    <col min="772" max="780" width="7.25" style="69" customWidth="1"/>
    <col min="781" max="1024" width="9" style="69"/>
    <col min="1025" max="1025" width="8.875" style="69" customWidth="1"/>
    <col min="1026" max="1026" width="1" style="69" customWidth="1"/>
    <col min="1027" max="1027" width="8.375" style="69" customWidth="1"/>
    <col min="1028" max="1036" width="7.25" style="69" customWidth="1"/>
    <col min="1037" max="1280" width="9" style="69"/>
    <col min="1281" max="1281" width="8.875" style="69" customWidth="1"/>
    <col min="1282" max="1282" width="1" style="69" customWidth="1"/>
    <col min="1283" max="1283" width="8.375" style="69" customWidth="1"/>
    <col min="1284" max="1292" width="7.25" style="69" customWidth="1"/>
    <col min="1293" max="1536" width="9" style="69"/>
    <col min="1537" max="1537" width="8.875" style="69" customWidth="1"/>
    <col min="1538" max="1538" width="1" style="69" customWidth="1"/>
    <col min="1539" max="1539" width="8.375" style="69" customWidth="1"/>
    <col min="1540" max="1548" width="7.25" style="69" customWidth="1"/>
    <col min="1549" max="1792" width="9" style="69"/>
    <col min="1793" max="1793" width="8.875" style="69" customWidth="1"/>
    <col min="1794" max="1794" width="1" style="69" customWidth="1"/>
    <col min="1795" max="1795" width="8.375" style="69" customWidth="1"/>
    <col min="1796" max="1804" width="7.25" style="69" customWidth="1"/>
    <col min="1805" max="2048" width="9" style="69"/>
    <col min="2049" max="2049" width="8.875" style="69" customWidth="1"/>
    <col min="2050" max="2050" width="1" style="69" customWidth="1"/>
    <col min="2051" max="2051" width="8.375" style="69" customWidth="1"/>
    <col min="2052" max="2060" width="7.25" style="69" customWidth="1"/>
    <col min="2061" max="2304" width="9" style="69"/>
    <col min="2305" max="2305" width="8.875" style="69" customWidth="1"/>
    <col min="2306" max="2306" width="1" style="69" customWidth="1"/>
    <col min="2307" max="2307" width="8.375" style="69" customWidth="1"/>
    <col min="2308" max="2316" width="7.25" style="69" customWidth="1"/>
    <col min="2317" max="2560" width="9" style="69"/>
    <col min="2561" max="2561" width="8.875" style="69" customWidth="1"/>
    <col min="2562" max="2562" width="1" style="69" customWidth="1"/>
    <col min="2563" max="2563" width="8.375" style="69" customWidth="1"/>
    <col min="2564" max="2572" width="7.25" style="69" customWidth="1"/>
    <col min="2573" max="2816" width="9" style="69"/>
    <col min="2817" max="2817" width="8.875" style="69" customWidth="1"/>
    <col min="2818" max="2818" width="1" style="69" customWidth="1"/>
    <col min="2819" max="2819" width="8.375" style="69" customWidth="1"/>
    <col min="2820" max="2828" width="7.25" style="69" customWidth="1"/>
    <col min="2829" max="3072" width="9" style="69"/>
    <col min="3073" max="3073" width="8.875" style="69" customWidth="1"/>
    <col min="3074" max="3074" width="1" style="69" customWidth="1"/>
    <col min="3075" max="3075" width="8.375" style="69" customWidth="1"/>
    <col min="3076" max="3084" width="7.25" style="69" customWidth="1"/>
    <col min="3085" max="3328" width="9" style="69"/>
    <col min="3329" max="3329" width="8.875" style="69" customWidth="1"/>
    <col min="3330" max="3330" width="1" style="69" customWidth="1"/>
    <col min="3331" max="3331" width="8.375" style="69" customWidth="1"/>
    <col min="3332" max="3340" width="7.25" style="69" customWidth="1"/>
    <col min="3341" max="3584" width="9" style="69"/>
    <col min="3585" max="3585" width="8.875" style="69" customWidth="1"/>
    <col min="3586" max="3586" width="1" style="69" customWidth="1"/>
    <col min="3587" max="3587" width="8.375" style="69" customWidth="1"/>
    <col min="3588" max="3596" width="7.25" style="69" customWidth="1"/>
    <col min="3597" max="3840" width="9" style="69"/>
    <col min="3841" max="3841" width="8.875" style="69" customWidth="1"/>
    <col min="3842" max="3842" width="1" style="69" customWidth="1"/>
    <col min="3843" max="3843" width="8.375" style="69" customWidth="1"/>
    <col min="3844" max="3852" width="7.25" style="69" customWidth="1"/>
    <col min="3853" max="4096" width="9" style="69"/>
    <col min="4097" max="4097" width="8.875" style="69" customWidth="1"/>
    <col min="4098" max="4098" width="1" style="69" customWidth="1"/>
    <col min="4099" max="4099" width="8.375" style="69" customWidth="1"/>
    <col min="4100" max="4108" width="7.25" style="69" customWidth="1"/>
    <col min="4109" max="4352" width="9" style="69"/>
    <col min="4353" max="4353" width="8.875" style="69" customWidth="1"/>
    <col min="4354" max="4354" width="1" style="69" customWidth="1"/>
    <col min="4355" max="4355" width="8.375" style="69" customWidth="1"/>
    <col min="4356" max="4364" width="7.25" style="69" customWidth="1"/>
    <col min="4365" max="4608" width="9" style="69"/>
    <col min="4609" max="4609" width="8.875" style="69" customWidth="1"/>
    <col min="4610" max="4610" width="1" style="69" customWidth="1"/>
    <col min="4611" max="4611" width="8.375" style="69" customWidth="1"/>
    <col min="4612" max="4620" width="7.25" style="69" customWidth="1"/>
    <col min="4621" max="4864" width="9" style="69"/>
    <col min="4865" max="4865" width="8.875" style="69" customWidth="1"/>
    <col min="4866" max="4866" width="1" style="69" customWidth="1"/>
    <col min="4867" max="4867" width="8.375" style="69" customWidth="1"/>
    <col min="4868" max="4876" width="7.25" style="69" customWidth="1"/>
    <col min="4877" max="5120" width="9" style="69"/>
    <col min="5121" max="5121" width="8.875" style="69" customWidth="1"/>
    <col min="5122" max="5122" width="1" style="69" customWidth="1"/>
    <col min="5123" max="5123" width="8.375" style="69" customWidth="1"/>
    <col min="5124" max="5132" width="7.25" style="69" customWidth="1"/>
    <col min="5133" max="5376" width="9" style="69"/>
    <col min="5377" max="5377" width="8.875" style="69" customWidth="1"/>
    <col min="5378" max="5378" width="1" style="69" customWidth="1"/>
    <col min="5379" max="5379" width="8.375" style="69" customWidth="1"/>
    <col min="5380" max="5388" width="7.25" style="69" customWidth="1"/>
    <col min="5389" max="5632" width="9" style="69"/>
    <col min="5633" max="5633" width="8.875" style="69" customWidth="1"/>
    <col min="5634" max="5634" width="1" style="69" customWidth="1"/>
    <col min="5635" max="5635" width="8.375" style="69" customWidth="1"/>
    <col min="5636" max="5644" width="7.25" style="69" customWidth="1"/>
    <col min="5645" max="5888" width="9" style="69"/>
    <col min="5889" max="5889" width="8.875" style="69" customWidth="1"/>
    <col min="5890" max="5890" width="1" style="69" customWidth="1"/>
    <col min="5891" max="5891" width="8.375" style="69" customWidth="1"/>
    <col min="5892" max="5900" width="7.25" style="69" customWidth="1"/>
    <col min="5901" max="6144" width="9" style="69"/>
    <col min="6145" max="6145" width="8.875" style="69" customWidth="1"/>
    <col min="6146" max="6146" width="1" style="69" customWidth="1"/>
    <col min="6147" max="6147" width="8.375" style="69" customWidth="1"/>
    <col min="6148" max="6156" width="7.25" style="69" customWidth="1"/>
    <col min="6157" max="6400" width="9" style="69"/>
    <col min="6401" max="6401" width="8.875" style="69" customWidth="1"/>
    <col min="6402" max="6402" width="1" style="69" customWidth="1"/>
    <col min="6403" max="6403" width="8.375" style="69" customWidth="1"/>
    <col min="6404" max="6412" width="7.25" style="69" customWidth="1"/>
    <col min="6413" max="6656" width="9" style="69"/>
    <col min="6657" max="6657" width="8.875" style="69" customWidth="1"/>
    <col min="6658" max="6658" width="1" style="69" customWidth="1"/>
    <col min="6659" max="6659" width="8.375" style="69" customWidth="1"/>
    <col min="6660" max="6668" width="7.25" style="69" customWidth="1"/>
    <col min="6669" max="6912" width="9" style="69"/>
    <col min="6913" max="6913" width="8.875" style="69" customWidth="1"/>
    <col min="6914" max="6914" width="1" style="69" customWidth="1"/>
    <col min="6915" max="6915" width="8.375" style="69" customWidth="1"/>
    <col min="6916" max="6924" width="7.25" style="69" customWidth="1"/>
    <col min="6925" max="7168" width="9" style="69"/>
    <col min="7169" max="7169" width="8.875" style="69" customWidth="1"/>
    <col min="7170" max="7170" width="1" style="69" customWidth="1"/>
    <col min="7171" max="7171" width="8.375" style="69" customWidth="1"/>
    <col min="7172" max="7180" width="7.25" style="69" customWidth="1"/>
    <col min="7181" max="7424" width="9" style="69"/>
    <col min="7425" max="7425" width="8.875" style="69" customWidth="1"/>
    <col min="7426" max="7426" width="1" style="69" customWidth="1"/>
    <col min="7427" max="7427" width="8.375" style="69" customWidth="1"/>
    <col min="7428" max="7436" width="7.25" style="69" customWidth="1"/>
    <col min="7437" max="7680" width="9" style="69"/>
    <col min="7681" max="7681" width="8.875" style="69" customWidth="1"/>
    <col min="7682" max="7682" width="1" style="69" customWidth="1"/>
    <col min="7683" max="7683" width="8.375" style="69" customWidth="1"/>
    <col min="7684" max="7692" width="7.25" style="69" customWidth="1"/>
    <col min="7693" max="7936" width="9" style="69"/>
    <col min="7937" max="7937" width="8.875" style="69" customWidth="1"/>
    <col min="7938" max="7938" width="1" style="69" customWidth="1"/>
    <col min="7939" max="7939" width="8.375" style="69" customWidth="1"/>
    <col min="7940" max="7948" width="7.25" style="69" customWidth="1"/>
    <col min="7949" max="8192" width="9" style="69"/>
    <col min="8193" max="8193" width="8.875" style="69" customWidth="1"/>
    <col min="8194" max="8194" width="1" style="69" customWidth="1"/>
    <col min="8195" max="8195" width="8.375" style="69" customWidth="1"/>
    <col min="8196" max="8204" width="7.25" style="69" customWidth="1"/>
    <col min="8205" max="8448" width="9" style="69"/>
    <col min="8449" max="8449" width="8.875" style="69" customWidth="1"/>
    <col min="8450" max="8450" width="1" style="69" customWidth="1"/>
    <col min="8451" max="8451" width="8.375" style="69" customWidth="1"/>
    <col min="8452" max="8460" width="7.25" style="69" customWidth="1"/>
    <col min="8461" max="8704" width="9" style="69"/>
    <col min="8705" max="8705" width="8.875" style="69" customWidth="1"/>
    <col min="8706" max="8706" width="1" style="69" customWidth="1"/>
    <col min="8707" max="8707" width="8.375" style="69" customWidth="1"/>
    <col min="8708" max="8716" width="7.25" style="69" customWidth="1"/>
    <col min="8717" max="8960" width="9" style="69"/>
    <col min="8961" max="8961" width="8.875" style="69" customWidth="1"/>
    <col min="8962" max="8962" width="1" style="69" customWidth="1"/>
    <col min="8963" max="8963" width="8.375" style="69" customWidth="1"/>
    <col min="8964" max="8972" width="7.25" style="69" customWidth="1"/>
    <col min="8973" max="9216" width="9" style="69"/>
    <col min="9217" max="9217" width="8.875" style="69" customWidth="1"/>
    <col min="9218" max="9218" width="1" style="69" customWidth="1"/>
    <col min="9219" max="9219" width="8.375" style="69" customWidth="1"/>
    <col min="9220" max="9228" width="7.25" style="69" customWidth="1"/>
    <col min="9229" max="9472" width="9" style="69"/>
    <col min="9473" max="9473" width="8.875" style="69" customWidth="1"/>
    <col min="9474" max="9474" width="1" style="69" customWidth="1"/>
    <col min="9475" max="9475" width="8.375" style="69" customWidth="1"/>
    <col min="9476" max="9484" width="7.25" style="69" customWidth="1"/>
    <col min="9485" max="9728" width="9" style="69"/>
    <col min="9729" max="9729" width="8.875" style="69" customWidth="1"/>
    <col min="9730" max="9730" width="1" style="69" customWidth="1"/>
    <col min="9731" max="9731" width="8.375" style="69" customWidth="1"/>
    <col min="9732" max="9740" width="7.25" style="69" customWidth="1"/>
    <col min="9741" max="9984" width="9" style="69"/>
    <col min="9985" max="9985" width="8.875" style="69" customWidth="1"/>
    <col min="9986" max="9986" width="1" style="69" customWidth="1"/>
    <col min="9987" max="9987" width="8.375" style="69" customWidth="1"/>
    <col min="9988" max="9996" width="7.25" style="69" customWidth="1"/>
    <col min="9997" max="10240" width="9" style="69"/>
    <col min="10241" max="10241" width="8.875" style="69" customWidth="1"/>
    <col min="10242" max="10242" width="1" style="69" customWidth="1"/>
    <col min="10243" max="10243" width="8.375" style="69" customWidth="1"/>
    <col min="10244" max="10252" width="7.25" style="69" customWidth="1"/>
    <col min="10253" max="10496" width="9" style="69"/>
    <col min="10497" max="10497" width="8.875" style="69" customWidth="1"/>
    <col min="10498" max="10498" width="1" style="69" customWidth="1"/>
    <col min="10499" max="10499" width="8.375" style="69" customWidth="1"/>
    <col min="10500" max="10508" width="7.25" style="69" customWidth="1"/>
    <col min="10509" max="10752" width="9" style="69"/>
    <col min="10753" max="10753" width="8.875" style="69" customWidth="1"/>
    <col min="10754" max="10754" width="1" style="69" customWidth="1"/>
    <col min="10755" max="10755" width="8.375" style="69" customWidth="1"/>
    <col min="10756" max="10764" width="7.25" style="69" customWidth="1"/>
    <col min="10765" max="11008" width="9" style="69"/>
    <col min="11009" max="11009" width="8.875" style="69" customWidth="1"/>
    <col min="11010" max="11010" width="1" style="69" customWidth="1"/>
    <col min="11011" max="11011" width="8.375" style="69" customWidth="1"/>
    <col min="11012" max="11020" width="7.25" style="69" customWidth="1"/>
    <col min="11021" max="11264" width="9" style="69"/>
    <col min="11265" max="11265" width="8.875" style="69" customWidth="1"/>
    <col min="11266" max="11266" width="1" style="69" customWidth="1"/>
    <col min="11267" max="11267" width="8.375" style="69" customWidth="1"/>
    <col min="11268" max="11276" width="7.25" style="69" customWidth="1"/>
    <col min="11277" max="11520" width="9" style="69"/>
    <col min="11521" max="11521" width="8.875" style="69" customWidth="1"/>
    <col min="11522" max="11522" width="1" style="69" customWidth="1"/>
    <col min="11523" max="11523" width="8.375" style="69" customWidth="1"/>
    <col min="11524" max="11532" width="7.25" style="69" customWidth="1"/>
    <col min="11533" max="11776" width="9" style="69"/>
    <col min="11777" max="11777" width="8.875" style="69" customWidth="1"/>
    <col min="11778" max="11778" width="1" style="69" customWidth="1"/>
    <col min="11779" max="11779" width="8.375" style="69" customWidth="1"/>
    <col min="11780" max="11788" width="7.25" style="69" customWidth="1"/>
    <col min="11789" max="12032" width="9" style="69"/>
    <col min="12033" max="12033" width="8.875" style="69" customWidth="1"/>
    <col min="12034" max="12034" width="1" style="69" customWidth="1"/>
    <col min="12035" max="12035" width="8.375" style="69" customWidth="1"/>
    <col min="12036" max="12044" width="7.25" style="69" customWidth="1"/>
    <col min="12045" max="12288" width="9" style="69"/>
    <col min="12289" max="12289" width="8.875" style="69" customWidth="1"/>
    <col min="12290" max="12290" width="1" style="69" customWidth="1"/>
    <col min="12291" max="12291" width="8.375" style="69" customWidth="1"/>
    <col min="12292" max="12300" width="7.25" style="69" customWidth="1"/>
    <col min="12301" max="12544" width="9" style="69"/>
    <col min="12545" max="12545" width="8.875" style="69" customWidth="1"/>
    <col min="12546" max="12546" width="1" style="69" customWidth="1"/>
    <col min="12547" max="12547" width="8.375" style="69" customWidth="1"/>
    <col min="12548" max="12556" width="7.25" style="69" customWidth="1"/>
    <col min="12557" max="12800" width="9" style="69"/>
    <col min="12801" max="12801" width="8.875" style="69" customWidth="1"/>
    <col min="12802" max="12802" width="1" style="69" customWidth="1"/>
    <col min="12803" max="12803" width="8.375" style="69" customWidth="1"/>
    <col min="12804" max="12812" width="7.25" style="69" customWidth="1"/>
    <col min="12813" max="13056" width="9" style="69"/>
    <col min="13057" max="13057" width="8.875" style="69" customWidth="1"/>
    <col min="13058" max="13058" width="1" style="69" customWidth="1"/>
    <col min="13059" max="13059" width="8.375" style="69" customWidth="1"/>
    <col min="13060" max="13068" width="7.25" style="69" customWidth="1"/>
    <col min="13069" max="13312" width="9" style="69"/>
    <col min="13313" max="13313" width="8.875" style="69" customWidth="1"/>
    <col min="13314" max="13314" width="1" style="69" customWidth="1"/>
    <col min="13315" max="13315" width="8.375" style="69" customWidth="1"/>
    <col min="13316" max="13324" width="7.25" style="69" customWidth="1"/>
    <col min="13325" max="13568" width="9" style="69"/>
    <col min="13569" max="13569" width="8.875" style="69" customWidth="1"/>
    <col min="13570" max="13570" width="1" style="69" customWidth="1"/>
    <col min="13571" max="13571" width="8.375" style="69" customWidth="1"/>
    <col min="13572" max="13580" width="7.25" style="69" customWidth="1"/>
    <col min="13581" max="13824" width="9" style="69"/>
    <col min="13825" max="13825" width="8.875" style="69" customWidth="1"/>
    <col min="13826" max="13826" width="1" style="69" customWidth="1"/>
    <col min="13827" max="13827" width="8.375" style="69" customWidth="1"/>
    <col min="13828" max="13836" width="7.25" style="69" customWidth="1"/>
    <col min="13837" max="14080" width="9" style="69"/>
    <col min="14081" max="14081" width="8.875" style="69" customWidth="1"/>
    <col min="14082" max="14082" width="1" style="69" customWidth="1"/>
    <col min="14083" max="14083" width="8.375" style="69" customWidth="1"/>
    <col min="14084" max="14092" width="7.25" style="69" customWidth="1"/>
    <col min="14093" max="14336" width="9" style="69"/>
    <col min="14337" max="14337" width="8.875" style="69" customWidth="1"/>
    <col min="14338" max="14338" width="1" style="69" customWidth="1"/>
    <col min="14339" max="14339" width="8.375" style="69" customWidth="1"/>
    <col min="14340" max="14348" width="7.25" style="69" customWidth="1"/>
    <col min="14349" max="14592" width="9" style="69"/>
    <col min="14593" max="14593" width="8.875" style="69" customWidth="1"/>
    <col min="14594" max="14594" width="1" style="69" customWidth="1"/>
    <col min="14595" max="14595" width="8.375" style="69" customWidth="1"/>
    <col min="14596" max="14604" width="7.25" style="69" customWidth="1"/>
    <col min="14605" max="14848" width="9" style="69"/>
    <col min="14849" max="14849" width="8.875" style="69" customWidth="1"/>
    <col min="14850" max="14850" width="1" style="69" customWidth="1"/>
    <col min="14851" max="14851" width="8.375" style="69" customWidth="1"/>
    <col min="14852" max="14860" width="7.25" style="69" customWidth="1"/>
    <col min="14861" max="15104" width="9" style="69"/>
    <col min="15105" max="15105" width="8.875" style="69" customWidth="1"/>
    <col min="15106" max="15106" width="1" style="69" customWidth="1"/>
    <col min="15107" max="15107" width="8.375" style="69" customWidth="1"/>
    <col min="15108" max="15116" width="7.25" style="69" customWidth="1"/>
    <col min="15117" max="15360" width="9" style="69"/>
    <col min="15361" max="15361" width="8.875" style="69" customWidth="1"/>
    <col min="15362" max="15362" width="1" style="69" customWidth="1"/>
    <col min="15363" max="15363" width="8.375" style="69" customWidth="1"/>
    <col min="15364" max="15372" width="7.25" style="69" customWidth="1"/>
    <col min="15373" max="15616" width="9" style="69"/>
    <col min="15617" max="15617" width="8.875" style="69" customWidth="1"/>
    <col min="15618" max="15618" width="1" style="69" customWidth="1"/>
    <col min="15619" max="15619" width="8.375" style="69" customWidth="1"/>
    <col min="15620" max="15628" width="7.25" style="69" customWidth="1"/>
    <col min="15629" max="15872" width="9" style="69"/>
    <col min="15873" max="15873" width="8.875" style="69" customWidth="1"/>
    <col min="15874" max="15874" width="1" style="69" customWidth="1"/>
    <col min="15875" max="15875" width="8.375" style="69" customWidth="1"/>
    <col min="15876" max="15884" width="7.25" style="69" customWidth="1"/>
    <col min="15885" max="16128" width="9" style="69"/>
    <col min="16129" max="16129" width="8.875" style="69" customWidth="1"/>
    <col min="16130" max="16130" width="1" style="69" customWidth="1"/>
    <col min="16131" max="16131" width="8.375" style="69" customWidth="1"/>
    <col min="16132" max="16140" width="7.25" style="69" customWidth="1"/>
    <col min="16141" max="16384" width="9" style="69"/>
  </cols>
  <sheetData>
    <row r="1" spans="1:12" s="103" customFormat="1" ht="13.5">
      <c r="A1" s="101" t="s">
        <v>83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103" customFormat="1" ht="5.25" customHeight="1"/>
    <row r="3" spans="1:12" s="103" customFormat="1" ht="1.5" customHeight="1"/>
    <row r="4" spans="1:12" s="103" customFormat="1" ht="13.5" customHeight="1">
      <c r="A4" s="120" t="s">
        <v>15</v>
      </c>
      <c r="B4" s="121"/>
      <c r="C4" s="121" t="s">
        <v>14</v>
      </c>
      <c r="D4" s="121" t="s">
        <v>2</v>
      </c>
      <c r="E4" s="122" t="s">
        <v>84</v>
      </c>
      <c r="F4" s="123"/>
      <c r="G4" s="123"/>
      <c r="H4" s="124"/>
      <c r="I4" s="122" t="s">
        <v>85</v>
      </c>
      <c r="J4" s="123"/>
      <c r="K4" s="123"/>
      <c r="L4" s="123"/>
    </row>
    <row r="5" spans="1:12" s="103" customFormat="1" ht="13.5" customHeight="1">
      <c r="A5" s="120"/>
      <c r="B5" s="121"/>
      <c r="C5" s="121"/>
      <c r="D5" s="121"/>
      <c r="E5" s="114" t="s">
        <v>2</v>
      </c>
      <c r="F5" s="114" t="s">
        <v>3</v>
      </c>
      <c r="G5" s="114" t="s">
        <v>64</v>
      </c>
      <c r="H5" s="114" t="s">
        <v>4</v>
      </c>
      <c r="I5" s="114" t="s">
        <v>2</v>
      </c>
      <c r="J5" s="114" t="s">
        <v>3</v>
      </c>
      <c r="K5" s="105" t="s">
        <v>64</v>
      </c>
      <c r="L5" s="105" t="s">
        <v>4</v>
      </c>
    </row>
    <row r="6" spans="1:12" s="103" customFormat="1" ht="6" customHeight="1">
      <c r="A6" s="85"/>
      <c r="B6" s="84"/>
      <c r="E6" s="106"/>
      <c r="F6" s="106"/>
      <c r="G6" s="106"/>
      <c r="L6" s="106"/>
    </row>
    <row r="7" spans="1:12" s="103" customFormat="1" ht="12" customHeight="1">
      <c r="A7" s="115" t="s">
        <v>96</v>
      </c>
      <c r="B7" s="76"/>
      <c r="C7" s="108">
        <v>295</v>
      </c>
      <c r="D7" s="108">
        <v>1354469</v>
      </c>
      <c r="E7" s="108">
        <v>1184446</v>
      </c>
      <c r="F7" s="108">
        <v>790688</v>
      </c>
      <c r="G7" s="108">
        <v>71616</v>
      </c>
      <c r="H7" s="108">
        <v>322142</v>
      </c>
      <c r="I7" s="108">
        <v>170023</v>
      </c>
      <c r="J7" s="108">
        <v>38060</v>
      </c>
      <c r="K7" s="108">
        <v>7873</v>
      </c>
      <c r="L7" s="108">
        <v>124090</v>
      </c>
    </row>
    <row r="8" spans="1:12" s="103" customFormat="1" ht="12" customHeight="1">
      <c r="A8" s="116" t="s">
        <v>95</v>
      </c>
      <c r="B8" s="79"/>
      <c r="C8" s="108">
        <v>268</v>
      </c>
      <c r="D8" s="108">
        <v>1328867</v>
      </c>
      <c r="E8" s="108">
        <v>1182927</v>
      </c>
      <c r="F8" s="108">
        <v>747099</v>
      </c>
      <c r="G8" s="108">
        <v>66314</v>
      </c>
      <c r="H8" s="108">
        <v>369514</v>
      </c>
      <c r="I8" s="108">
        <v>145940</v>
      </c>
      <c r="J8" s="108">
        <v>34485</v>
      </c>
      <c r="K8" s="108">
        <v>6559</v>
      </c>
      <c r="L8" s="108">
        <v>104896</v>
      </c>
    </row>
    <row r="9" spans="1:12" s="103" customFormat="1" ht="12" customHeight="1">
      <c r="A9" s="116">
        <v>2</v>
      </c>
      <c r="B9" s="81"/>
      <c r="C9" s="108">
        <v>244</v>
      </c>
      <c r="D9" s="108">
        <v>263911</v>
      </c>
      <c r="E9" s="108">
        <v>203674</v>
      </c>
      <c r="F9" s="108">
        <v>123050</v>
      </c>
      <c r="G9" s="108">
        <v>15770</v>
      </c>
      <c r="H9" s="108">
        <v>64854</v>
      </c>
      <c r="I9" s="108">
        <v>60237</v>
      </c>
      <c r="J9" s="108">
        <v>13443</v>
      </c>
      <c r="K9" s="108">
        <v>2973</v>
      </c>
      <c r="L9" s="108">
        <v>43821</v>
      </c>
    </row>
    <row r="10" spans="1:12" s="103" customFormat="1" ht="12" customHeight="1">
      <c r="A10" s="116">
        <v>3</v>
      </c>
      <c r="B10" s="79"/>
      <c r="C10" s="108">
        <v>296</v>
      </c>
      <c r="D10" s="108">
        <v>773655</v>
      </c>
      <c r="E10" s="108">
        <v>694187</v>
      </c>
      <c r="F10" s="108">
        <v>391235</v>
      </c>
      <c r="G10" s="108">
        <v>52539</v>
      </c>
      <c r="H10" s="108">
        <v>250413</v>
      </c>
      <c r="I10" s="108">
        <v>79468</v>
      </c>
      <c r="J10" s="108">
        <v>15163</v>
      </c>
      <c r="K10" s="108">
        <v>4381</v>
      </c>
      <c r="L10" s="108">
        <v>59924</v>
      </c>
    </row>
    <row r="11" spans="1:12" s="103" customFormat="1" ht="12" customHeight="1">
      <c r="A11" s="117" t="s">
        <v>97</v>
      </c>
      <c r="B11" s="111"/>
      <c r="C11" s="112">
        <v>296</v>
      </c>
      <c r="D11" s="97">
        <v>1105638</v>
      </c>
      <c r="E11" s="97">
        <v>974378</v>
      </c>
      <c r="F11" s="96">
        <v>564313</v>
      </c>
      <c r="G11" s="96">
        <v>102851</v>
      </c>
      <c r="H11" s="96">
        <v>307214</v>
      </c>
      <c r="I11" s="97">
        <v>131260</v>
      </c>
      <c r="J11" s="96">
        <v>27580</v>
      </c>
      <c r="K11" s="96">
        <v>7798</v>
      </c>
      <c r="L11" s="96">
        <v>95882</v>
      </c>
    </row>
    <row r="12" spans="1:12" s="103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103" customFormat="1" ht="10.5">
      <c r="A13" s="103" t="s">
        <v>10</v>
      </c>
    </row>
  </sheetData>
  <mergeCells count="5">
    <mergeCell ref="A4:B5"/>
    <mergeCell ref="C4:C5"/>
    <mergeCell ref="D4:D5"/>
    <mergeCell ref="E4:H4"/>
    <mergeCell ref="I4:L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  <ignoredErrors>
    <ignoredError sqref="A11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J13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3" width="8.125" style="3" customWidth="1"/>
    <col min="4" max="10" width="9.875" style="3" customWidth="1"/>
    <col min="11" max="16384" width="11.25" style="3"/>
  </cols>
  <sheetData>
    <row r="1" spans="1:10" ht="13.5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</row>
    <row r="3" spans="1:10" ht="1.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3.5" customHeight="1">
      <c r="A4" s="2"/>
      <c r="C4" s="5"/>
      <c r="D4" s="5"/>
      <c r="E4" s="6" t="s">
        <v>0</v>
      </c>
      <c r="F4" s="7"/>
      <c r="G4" s="7"/>
      <c r="H4" s="6" t="s">
        <v>1</v>
      </c>
      <c r="I4" s="7"/>
      <c r="J4" s="7"/>
    </row>
    <row r="5" spans="1:10" ht="13.5" customHeight="1">
      <c r="A5" s="8"/>
      <c r="B5" s="8"/>
      <c r="C5" s="9"/>
      <c r="D5" s="9"/>
      <c r="E5" s="10" t="s">
        <v>2</v>
      </c>
      <c r="F5" s="10" t="s">
        <v>3</v>
      </c>
      <c r="G5" s="10" t="s">
        <v>4</v>
      </c>
      <c r="H5" s="10" t="s">
        <v>2</v>
      </c>
      <c r="I5" s="10" t="s">
        <v>3</v>
      </c>
      <c r="J5" s="10" t="s">
        <v>4</v>
      </c>
    </row>
    <row r="6" spans="1:10" ht="6" customHeight="1">
      <c r="A6" s="11"/>
      <c r="C6" s="12"/>
      <c r="E6" s="13"/>
      <c r="F6" s="13"/>
      <c r="J6" s="13"/>
    </row>
    <row r="7" spans="1:10" ht="15" customHeight="1">
      <c r="A7" s="14" t="s">
        <v>5</v>
      </c>
      <c r="B7" s="15"/>
      <c r="C7" s="16">
        <v>296</v>
      </c>
      <c r="D7" s="17">
        <f>E7+H7</f>
        <v>726889</v>
      </c>
      <c r="E7" s="17">
        <f>SUM(F7:G7)</f>
        <v>571730</v>
      </c>
      <c r="F7" s="17">
        <v>377902</v>
      </c>
      <c r="G7" s="17">
        <v>193828</v>
      </c>
      <c r="H7" s="17">
        <f>SUM(I7:J7)</f>
        <v>155159</v>
      </c>
      <c r="I7" s="17">
        <v>22825</v>
      </c>
      <c r="J7" s="17">
        <v>132334</v>
      </c>
    </row>
    <row r="8" spans="1:10" ht="15" customHeight="1">
      <c r="A8" s="18" t="s">
        <v>6</v>
      </c>
      <c r="C8" s="16">
        <v>295</v>
      </c>
      <c r="D8" s="17">
        <f>E8+H8</f>
        <v>709590</v>
      </c>
      <c r="E8" s="17">
        <f>SUM(F8:G8)</f>
        <v>566308</v>
      </c>
      <c r="F8" s="17">
        <v>345654</v>
      </c>
      <c r="G8" s="17">
        <v>220654</v>
      </c>
      <c r="H8" s="17">
        <f>SUM(I8:J8)</f>
        <v>143282</v>
      </c>
      <c r="I8" s="17">
        <v>21890</v>
      </c>
      <c r="J8" s="17">
        <v>121392</v>
      </c>
    </row>
    <row r="9" spans="1:10" ht="15" customHeight="1">
      <c r="A9" s="18" t="s">
        <v>7</v>
      </c>
      <c r="B9" s="19"/>
      <c r="C9" s="16">
        <v>290</v>
      </c>
      <c r="D9" s="17">
        <f>E9+H9</f>
        <v>676276</v>
      </c>
      <c r="E9" s="17">
        <f>SUM(F9:G9)</f>
        <v>538765</v>
      </c>
      <c r="F9" s="17">
        <v>334791</v>
      </c>
      <c r="G9" s="17">
        <v>203974</v>
      </c>
      <c r="H9" s="17">
        <f>SUM(I9:J9)</f>
        <v>137511</v>
      </c>
      <c r="I9" s="17">
        <v>18980</v>
      </c>
      <c r="J9" s="17">
        <v>118531</v>
      </c>
    </row>
    <row r="10" spans="1:10" ht="15" customHeight="1">
      <c r="A10" s="18" t="s">
        <v>8</v>
      </c>
      <c r="C10" s="16">
        <v>273</v>
      </c>
      <c r="D10" s="17">
        <f>E10+H10</f>
        <v>684841</v>
      </c>
      <c r="E10" s="17">
        <f>SUM(F10:G10)</f>
        <v>563528</v>
      </c>
      <c r="F10" s="17">
        <v>286342</v>
      </c>
      <c r="G10" s="17">
        <v>277186</v>
      </c>
      <c r="H10" s="17">
        <f>SUM(I10:J10)</f>
        <v>121313</v>
      </c>
      <c r="I10" s="17">
        <v>30327</v>
      </c>
      <c r="J10" s="17">
        <v>90986</v>
      </c>
    </row>
    <row r="11" spans="1:10" ht="15" customHeight="1">
      <c r="A11" s="20" t="s">
        <v>9</v>
      </c>
      <c r="B11" s="15"/>
      <c r="C11" s="21">
        <v>297</v>
      </c>
      <c r="D11" s="22">
        <f>E11+H11</f>
        <v>733520</v>
      </c>
      <c r="E11" s="22">
        <f>SUM(F11:G11)</f>
        <v>618538</v>
      </c>
      <c r="F11" s="22">
        <v>342987</v>
      </c>
      <c r="G11" s="22">
        <v>275551</v>
      </c>
      <c r="H11" s="22">
        <f>SUM(I11:J11)</f>
        <v>114982</v>
      </c>
      <c r="I11" s="22">
        <v>15254</v>
      </c>
      <c r="J11" s="22">
        <v>99728</v>
      </c>
    </row>
    <row r="12" spans="1:10" ht="6" customHeight="1">
      <c r="A12" s="8"/>
      <c r="B12" s="8"/>
      <c r="C12" s="9"/>
      <c r="D12" s="8"/>
      <c r="E12" s="8"/>
      <c r="F12" s="8"/>
      <c r="G12" s="8"/>
      <c r="H12" s="8"/>
      <c r="I12" s="8"/>
      <c r="J12" s="8"/>
    </row>
    <row r="13" spans="1:10">
      <c r="A13" s="3" t="s">
        <v>10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103" customWidth="1"/>
    <col min="2" max="2" width="1" style="103" customWidth="1"/>
    <col min="3" max="3" width="8.375" style="103" customWidth="1"/>
    <col min="4" max="12" width="7.25" style="103" customWidth="1"/>
    <col min="13" max="256" width="9" style="69"/>
    <col min="257" max="257" width="8.875" style="69" customWidth="1"/>
    <col min="258" max="258" width="1" style="69" customWidth="1"/>
    <col min="259" max="259" width="8.375" style="69" customWidth="1"/>
    <col min="260" max="268" width="7.25" style="69" customWidth="1"/>
    <col min="269" max="512" width="9" style="69"/>
    <col min="513" max="513" width="8.875" style="69" customWidth="1"/>
    <col min="514" max="514" width="1" style="69" customWidth="1"/>
    <col min="515" max="515" width="8.375" style="69" customWidth="1"/>
    <col min="516" max="524" width="7.25" style="69" customWidth="1"/>
    <col min="525" max="768" width="9" style="69"/>
    <col min="769" max="769" width="8.875" style="69" customWidth="1"/>
    <col min="770" max="770" width="1" style="69" customWidth="1"/>
    <col min="771" max="771" width="8.375" style="69" customWidth="1"/>
    <col min="772" max="780" width="7.25" style="69" customWidth="1"/>
    <col min="781" max="1024" width="9" style="69"/>
    <col min="1025" max="1025" width="8.875" style="69" customWidth="1"/>
    <col min="1026" max="1026" width="1" style="69" customWidth="1"/>
    <col min="1027" max="1027" width="8.375" style="69" customWidth="1"/>
    <col min="1028" max="1036" width="7.25" style="69" customWidth="1"/>
    <col min="1037" max="1280" width="9" style="69"/>
    <col min="1281" max="1281" width="8.875" style="69" customWidth="1"/>
    <col min="1282" max="1282" width="1" style="69" customWidth="1"/>
    <col min="1283" max="1283" width="8.375" style="69" customWidth="1"/>
    <col min="1284" max="1292" width="7.25" style="69" customWidth="1"/>
    <col min="1293" max="1536" width="9" style="69"/>
    <col min="1537" max="1537" width="8.875" style="69" customWidth="1"/>
    <col min="1538" max="1538" width="1" style="69" customWidth="1"/>
    <col min="1539" max="1539" width="8.375" style="69" customWidth="1"/>
    <col min="1540" max="1548" width="7.25" style="69" customWidth="1"/>
    <col min="1549" max="1792" width="9" style="69"/>
    <col min="1793" max="1793" width="8.875" style="69" customWidth="1"/>
    <col min="1794" max="1794" width="1" style="69" customWidth="1"/>
    <col min="1795" max="1795" width="8.375" style="69" customWidth="1"/>
    <col min="1796" max="1804" width="7.25" style="69" customWidth="1"/>
    <col min="1805" max="2048" width="9" style="69"/>
    <col min="2049" max="2049" width="8.875" style="69" customWidth="1"/>
    <col min="2050" max="2050" width="1" style="69" customWidth="1"/>
    <col min="2051" max="2051" width="8.375" style="69" customWidth="1"/>
    <col min="2052" max="2060" width="7.25" style="69" customWidth="1"/>
    <col min="2061" max="2304" width="9" style="69"/>
    <col min="2305" max="2305" width="8.875" style="69" customWidth="1"/>
    <col min="2306" max="2306" width="1" style="69" customWidth="1"/>
    <col min="2307" max="2307" width="8.375" style="69" customWidth="1"/>
    <col min="2308" max="2316" width="7.25" style="69" customWidth="1"/>
    <col min="2317" max="2560" width="9" style="69"/>
    <col min="2561" max="2561" width="8.875" style="69" customWidth="1"/>
    <col min="2562" max="2562" width="1" style="69" customWidth="1"/>
    <col min="2563" max="2563" width="8.375" style="69" customWidth="1"/>
    <col min="2564" max="2572" width="7.25" style="69" customWidth="1"/>
    <col min="2573" max="2816" width="9" style="69"/>
    <col min="2817" max="2817" width="8.875" style="69" customWidth="1"/>
    <col min="2818" max="2818" width="1" style="69" customWidth="1"/>
    <col min="2819" max="2819" width="8.375" style="69" customWidth="1"/>
    <col min="2820" max="2828" width="7.25" style="69" customWidth="1"/>
    <col min="2829" max="3072" width="9" style="69"/>
    <col min="3073" max="3073" width="8.875" style="69" customWidth="1"/>
    <col min="3074" max="3074" width="1" style="69" customWidth="1"/>
    <col min="3075" max="3075" width="8.375" style="69" customWidth="1"/>
    <col min="3076" max="3084" width="7.25" style="69" customWidth="1"/>
    <col min="3085" max="3328" width="9" style="69"/>
    <col min="3329" max="3329" width="8.875" style="69" customWidth="1"/>
    <col min="3330" max="3330" width="1" style="69" customWidth="1"/>
    <col min="3331" max="3331" width="8.375" style="69" customWidth="1"/>
    <col min="3332" max="3340" width="7.25" style="69" customWidth="1"/>
    <col min="3341" max="3584" width="9" style="69"/>
    <col min="3585" max="3585" width="8.875" style="69" customWidth="1"/>
    <col min="3586" max="3586" width="1" style="69" customWidth="1"/>
    <col min="3587" max="3587" width="8.375" style="69" customWidth="1"/>
    <col min="3588" max="3596" width="7.25" style="69" customWidth="1"/>
    <col min="3597" max="3840" width="9" style="69"/>
    <col min="3841" max="3841" width="8.875" style="69" customWidth="1"/>
    <col min="3842" max="3842" width="1" style="69" customWidth="1"/>
    <col min="3843" max="3843" width="8.375" style="69" customWidth="1"/>
    <col min="3844" max="3852" width="7.25" style="69" customWidth="1"/>
    <col min="3853" max="4096" width="9" style="69"/>
    <col min="4097" max="4097" width="8.875" style="69" customWidth="1"/>
    <col min="4098" max="4098" width="1" style="69" customWidth="1"/>
    <col min="4099" max="4099" width="8.375" style="69" customWidth="1"/>
    <col min="4100" max="4108" width="7.25" style="69" customWidth="1"/>
    <col min="4109" max="4352" width="9" style="69"/>
    <col min="4353" max="4353" width="8.875" style="69" customWidth="1"/>
    <col min="4354" max="4354" width="1" style="69" customWidth="1"/>
    <col min="4355" max="4355" width="8.375" style="69" customWidth="1"/>
    <col min="4356" max="4364" width="7.25" style="69" customWidth="1"/>
    <col min="4365" max="4608" width="9" style="69"/>
    <col min="4609" max="4609" width="8.875" style="69" customWidth="1"/>
    <col min="4610" max="4610" width="1" style="69" customWidth="1"/>
    <col min="4611" max="4611" width="8.375" style="69" customWidth="1"/>
    <col min="4612" max="4620" width="7.25" style="69" customWidth="1"/>
    <col min="4621" max="4864" width="9" style="69"/>
    <col min="4865" max="4865" width="8.875" style="69" customWidth="1"/>
    <col min="4866" max="4866" width="1" style="69" customWidth="1"/>
    <col min="4867" max="4867" width="8.375" style="69" customWidth="1"/>
    <col min="4868" max="4876" width="7.25" style="69" customWidth="1"/>
    <col min="4877" max="5120" width="9" style="69"/>
    <col min="5121" max="5121" width="8.875" style="69" customWidth="1"/>
    <col min="5122" max="5122" width="1" style="69" customWidth="1"/>
    <col min="5123" max="5123" width="8.375" style="69" customWidth="1"/>
    <col min="5124" max="5132" width="7.25" style="69" customWidth="1"/>
    <col min="5133" max="5376" width="9" style="69"/>
    <col min="5377" max="5377" width="8.875" style="69" customWidth="1"/>
    <col min="5378" max="5378" width="1" style="69" customWidth="1"/>
    <col min="5379" max="5379" width="8.375" style="69" customWidth="1"/>
    <col min="5380" max="5388" width="7.25" style="69" customWidth="1"/>
    <col min="5389" max="5632" width="9" style="69"/>
    <col min="5633" max="5633" width="8.875" style="69" customWidth="1"/>
    <col min="5634" max="5634" width="1" style="69" customWidth="1"/>
    <col min="5635" max="5635" width="8.375" style="69" customWidth="1"/>
    <col min="5636" max="5644" width="7.25" style="69" customWidth="1"/>
    <col min="5645" max="5888" width="9" style="69"/>
    <col min="5889" max="5889" width="8.875" style="69" customWidth="1"/>
    <col min="5890" max="5890" width="1" style="69" customWidth="1"/>
    <col min="5891" max="5891" width="8.375" style="69" customWidth="1"/>
    <col min="5892" max="5900" width="7.25" style="69" customWidth="1"/>
    <col min="5901" max="6144" width="9" style="69"/>
    <col min="6145" max="6145" width="8.875" style="69" customWidth="1"/>
    <col min="6146" max="6146" width="1" style="69" customWidth="1"/>
    <col min="6147" max="6147" width="8.375" style="69" customWidth="1"/>
    <col min="6148" max="6156" width="7.25" style="69" customWidth="1"/>
    <col min="6157" max="6400" width="9" style="69"/>
    <col min="6401" max="6401" width="8.875" style="69" customWidth="1"/>
    <col min="6402" max="6402" width="1" style="69" customWidth="1"/>
    <col min="6403" max="6403" width="8.375" style="69" customWidth="1"/>
    <col min="6404" max="6412" width="7.25" style="69" customWidth="1"/>
    <col min="6413" max="6656" width="9" style="69"/>
    <col min="6657" max="6657" width="8.875" style="69" customWidth="1"/>
    <col min="6658" max="6658" width="1" style="69" customWidth="1"/>
    <col min="6659" max="6659" width="8.375" style="69" customWidth="1"/>
    <col min="6660" max="6668" width="7.25" style="69" customWidth="1"/>
    <col min="6669" max="6912" width="9" style="69"/>
    <col min="6913" max="6913" width="8.875" style="69" customWidth="1"/>
    <col min="6914" max="6914" width="1" style="69" customWidth="1"/>
    <col min="6915" max="6915" width="8.375" style="69" customWidth="1"/>
    <col min="6916" max="6924" width="7.25" style="69" customWidth="1"/>
    <col min="6925" max="7168" width="9" style="69"/>
    <col min="7169" max="7169" width="8.875" style="69" customWidth="1"/>
    <col min="7170" max="7170" width="1" style="69" customWidth="1"/>
    <col min="7171" max="7171" width="8.375" style="69" customWidth="1"/>
    <col min="7172" max="7180" width="7.25" style="69" customWidth="1"/>
    <col min="7181" max="7424" width="9" style="69"/>
    <col min="7425" max="7425" width="8.875" style="69" customWidth="1"/>
    <col min="7426" max="7426" width="1" style="69" customWidth="1"/>
    <col min="7427" max="7427" width="8.375" style="69" customWidth="1"/>
    <col min="7428" max="7436" width="7.25" style="69" customWidth="1"/>
    <col min="7437" max="7680" width="9" style="69"/>
    <col min="7681" max="7681" width="8.875" style="69" customWidth="1"/>
    <col min="7682" max="7682" width="1" style="69" customWidth="1"/>
    <col min="7683" max="7683" width="8.375" style="69" customWidth="1"/>
    <col min="7684" max="7692" width="7.25" style="69" customWidth="1"/>
    <col min="7693" max="7936" width="9" style="69"/>
    <col min="7937" max="7937" width="8.875" style="69" customWidth="1"/>
    <col min="7938" max="7938" width="1" style="69" customWidth="1"/>
    <col min="7939" max="7939" width="8.375" style="69" customWidth="1"/>
    <col min="7940" max="7948" width="7.25" style="69" customWidth="1"/>
    <col min="7949" max="8192" width="9" style="69"/>
    <col min="8193" max="8193" width="8.875" style="69" customWidth="1"/>
    <col min="8194" max="8194" width="1" style="69" customWidth="1"/>
    <col min="8195" max="8195" width="8.375" style="69" customWidth="1"/>
    <col min="8196" max="8204" width="7.25" style="69" customWidth="1"/>
    <col min="8205" max="8448" width="9" style="69"/>
    <col min="8449" max="8449" width="8.875" style="69" customWidth="1"/>
    <col min="8450" max="8450" width="1" style="69" customWidth="1"/>
    <col min="8451" max="8451" width="8.375" style="69" customWidth="1"/>
    <col min="8452" max="8460" width="7.25" style="69" customWidth="1"/>
    <col min="8461" max="8704" width="9" style="69"/>
    <col min="8705" max="8705" width="8.875" style="69" customWidth="1"/>
    <col min="8706" max="8706" width="1" style="69" customWidth="1"/>
    <col min="8707" max="8707" width="8.375" style="69" customWidth="1"/>
    <col min="8708" max="8716" width="7.25" style="69" customWidth="1"/>
    <col min="8717" max="8960" width="9" style="69"/>
    <col min="8961" max="8961" width="8.875" style="69" customWidth="1"/>
    <col min="8962" max="8962" width="1" style="69" customWidth="1"/>
    <col min="8963" max="8963" width="8.375" style="69" customWidth="1"/>
    <col min="8964" max="8972" width="7.25" style="69" customWidth="1"/>
    <col min="8973" max="9216" width="9" style="69"/>
    <col min="9217" max="9217" width="8.875" style="69" customWidth="1"/>
    <col min="9218" max="9218" width="1" style="69" customWidth="1"/>
    <col min="9219" max="9219" width="8.375" style="69" customWidth="1"/>
    <col min="9220" max="9228" width="7.25" style="69" customWidth="1"/>
    <col min="9229" max="9472" width="9" style="69"/>
    <col min="9473" max="9473" width="8.875" style="69" customWidth="1"/>
    <col min="9474" max="9474" width="1" style="69" customWidth="1"/>
    <col min="9475" max="9475" width="8.375" style="69" customWidth="1"/>
    <col min="9476" max="9484" width="7.25" style="69" customWidth="1"/>
    <col min="9485" max="9728" width="9" style="69"/>
    <col min="9729" max="9729" width="8.875" style="69" customWidth="1"/>
    <col min="9730" max="9730" width="1" style="69" customWidth="1"/>
    <col min="9731" max="9731" width="8.375" style="69" customWidth="1"/>
    <col min="9732" max="9740" width="7.25" style="69" customWidth="1"/>
    <col min="9741" max="9984" width="9" style="69"/>
    <col min="9985" max="9985" width="8.875" style="69" customWidth="1"/>
    <col min="9986" max="9986" width="1" style="69" customWidth="1"/>
    <col min="9987" max="9987" width="8.375" style="69" customWidth="1"/>
    <col min="9988" max="9996" width="7.25" style="69" customWidth="1"/>
    <col min="9997" max="10240" width="9" style="69"/>
    <col min="10241" max="10241" width="8.875" style="69" customWidth="1"/>
    <col min="10242" max="10242" width="1" style="69" customWidth="1"/>
    <col min="10243" max="10243" width="8.375" style="69" customWidth="1"/>
    <col min="10244" max="10252" width="7.25" style="69" customWidth="1"/>
    <col min="10253" max="10496" width="9" style="69"/>
    <col min="10497" max="10497" width="8.875" style="69" customWidth="1"/>
    <col min="10498" max="10498" width="1" style="69" customWidth="1"/>
    <col min="10499" max="10499" width="8.375" style="69" customWidth="1"/>
    <col min="10500" max="10508" width="7.25" style="69" customWidth="1"/>
    <col min="10509" max="10752" width="9" style="69"/>
    <col min="10753" max="10753" width="8.875" style="69" customWidth="1"/>
    <col min="10754" max="10754" width="1" style="69" customWidth="1"/>
    <col min="10755" max="10755" width="8.375" style="69" customWidth="1"/>
    <col min="10756" max="10764" width="7.25" style="69" customWidth="1"/>
    <col min="10765" max="11008" width="9" style="69"/>
    <col min="11009" max="11009" width="8.875" style="69" customWidth="1"/>
    <col min="11010" max="11010" width="1" style="69" customWidth="1"/>
    <col min="11011" max="11011" width="8.375" style="69" customWidth="1"/>
    <col min="11012" max="11020" width="7.25" style="69" customWidth="1"/>
    <col min="11021" max="11264" width="9" style="69"/>
    <col min="11265" max="11265" width="8.875" style="69" customWidth="1"/>
    <col min="11266" max="11266" width="1" style="69" customWidth="1"/>
    <col min="11267" max="11267" width="8.375" style="69" customWidth="1"/>
    <col min="11268" max="11276" width="7.25" style="69" customWidth="1"/>
    <col min="11277" max="11520" width="9" style="69"/>
    <col min="11521" max="11521" width="8.875" style="69" customWidth="1"/>
    <col min="11522" max="11522" width="1" style="69" customWidth="1"/>
    <col min="11523" max="11523" width="8.375" style="69" customWidth="1"/>
    <col min="11524" max="11532" width="7.25" style="69" customWidth="1"/>
    <col min="11533" max="11776" width="9" style="69"/>
    <col min="11777" max="11777" width="8.875" style="69" customWidth="1"/>
    <col min="11778" max="11778" width="1" style="69" customWidth="1"/>
    <col min="11779" max="11779" width="8.375" style="69" customWidth="1"/>
    <col min="11780" max="11788" width="7.25" style="69" customWidth="1"/>
    <col min="11789" max="12032" width="9" style="69"/>
    <col min="12033" max="12033" width="8.875" style="69" customWidth="1"/>
    <col min="12034" max="12034" width="1" style="69" customWidth="1"/>
    <col min="12035" max="12035" width="8.375" style="69" customWidth="1"/>
    <col min="12036" max="12044" width="7.25" style="69" customWidth="1"/>
    <col min="12045" max="12288" width="9" style="69"/>
    <col min="12289" max="12289" width="8.875" style="69" customWidth="1"/>
    <col min="12290" max="12290" width="1" style="69" customWidth="1"/>
    <col min="12291" max="12291" width="8.375" style="69" customWidth="1"/>
    <col min="12292" max="12300" width="7.25" style="69" customWidth="1"/>
    <col min="12301" max="12544" width="9" style="69"/>
    <col min="12545" max="12545" width="8.875" style="69" customWidth="1"/>
    <col min="12546" max="12546" width="1" style="69" customWidth="1"/>
    <col min="12547" max="12547" width="8.375" style="69" customWidth="1"/>
    <col min="12548" max="12556" width="7.25" style="69" customWidth="1"/>
    <col min="12557" max="12800" width="9" style="69"/>
    <col min="12801" max="12801" width="8.875" style="69" customWidth="1"/>
    <col min="12802" max="12802" width="1" style="69" customWidth="1"/>
    <col min="12803" max="12803" width="8.375" style="69" customWidth="1"/>
    <col min="12804" max="12812" width="7.25" style="69" customWidth="1"/>
    <col min="12813" max="13056" width="9" style="69"/>
    <col min="13057" max="13057" width="8.875" style="69" customWidth="1"/>
    <col min="13058" max="13058" width="1" style="69" customWidth="1"/>
    <col min="13059" max="13059" width="8.375" style="69" customWidth="1"/>
    <col min="13060" max="13068" width="7.25" style="69" customWidth="1"/>
    <col min="13069" max="13312" width="9" style="69"/>
    <col min="13313" max="13313" width="8.875" style="69" customWidth="1"/>
    <col min="13314" max="13314" width="1" style="69" customWidth="1"/>
    <col min="13315" max="13315" width="8.375" style="69" customWidth="1"/>
    <col min="13316" max="13324" width="7.25" style="69" customWidth="1"/>
    <col min="13325" max="13568" width="9" style="69"/>
    <col min="13569" max="13569" width="8.875" style="69" customWidth="1"/>
    <col min="13570" max="13570" width="1" style="69" customWidth="1"/>
    <col min="13571" max="13571" width="8.375" style="69" customWidth="1"/>
    <col min="13572" max="13580" width="7.25" style="69" customWidth="1"/>
    <col min="13581" max="13824" width="9" style="69"/>
    <col min="13825" max="13825" width="8.875" style="69" customWidth="1"/>
    <col min="13826" max="13826" width="1" style="69" customWidth="1"/>
    <col min="13827" max="13827" width="8.375" style="69" customWidth="1"/>
    <col min="13828" max="13836" width="7.25" style="69" customWidth="1"/>
    <col min="13837" max="14080" width="9" style="69"/>
    <col min="14081" max="14081" width="8.875" style="69" customWidth="1"/>
    <col min="14082" max="14082" width="1" style="69" customWidth="1"/>
    <col min="14083" max="14083" width="8.375" style="69" customWidth="1"/>
    <col min="14084" max="14092" width="7.25" style="69" customWidth="1"/>
    <col min="14093" max="14336" width="9" style="69"/>
    <col min="14337" max="14337" width="8.875" style="69" customWidth="1"/>
    <col min="14338" max="14338" width="1" style="69" customWidth="1"/>
    <col min="14339" max="14339" width="8.375" style="69" customWidth="1"/>
    <col min="14340" max="14348" width="7.25" style="69" customWidth="1"/>
    <col min="14349" max="14592" width="9" style="69"/>
    <col min="14593" max="14593" width="8.875" style="69" customWidth="1"/>
    <col min="14594" max="14594" width="1" style="69" customWidth="1"/>
    <col min="14595" max="14595" width="8.375" style="69" customWidth="1"/>
    <col min="14596" max="14604" width="7.25" style="69" customWidth="1"/>
    <col min="14605" max="14848" width="9" style="69"/>
    <col min="14849" max="14849" width="8.875" style="69" customWidth="1"/>
    <col min="14850" max="14850" width="1" style="69" customWidth="1"/>
    <col min="14851" max="14851" width="8.375" style="69" customWidth="1"/>
    <col min="14852" max="14860" width="7.25" style="69" customWidth="1"/>
    <col min="14861" max="15104" width="9" style="69"/>
    <col min="15105" max="15105" width="8.875" style="69" customWidth="1"/>
    <col min="15106" max="15106" width="1" style="69" customWidth="1"/>
    <col min="15107" max="15107" width="8.375" style="69" customWidth="1"/>
    <col min="15108" max="15116" width="7.25" style="69" customWidth="1"/>
    <col min="15117" max="15360" width="9" style="69"/>
    <col min="15361" max="15361" width="8.875" style="69" customWidth="1"/>
    <col min="15362" max="15362" width="1" style="69" customWidth="1"/>
    <col min="15363" max="15363" width="8.375" style="69" customWidth="1"/>
    <col min="15364" max="15372" width="7.25" style="69" customWidth="1"/>
    <col min="15373" max="15616" width="9" style="69"/>
    <col min="15617" max="15617" width="8.875" style="69" customWidth="1"/>
    <col min="15618" max="15618" width="1" style="69" customWidth="1"/>
    <col min="15619" max="15619" width="8.375" style="69" customWidth="1"/>
    <col min="15620" max="15628" width="7.25" style="69" customWidth="1"/>
    <col min="15629" max="15872" width="9" style="69"/>
    <col min="15873" max="15873" width="8.875" style="69" customWidth="1"/>
    <col min="15874" max="15874" width="1" style="69" customWidth="1"/>
    <col min="15875" max="15875" width="8.375" style="69" customWidth="1"/>
    <col min="15876" max="15884" width="7.25" style="69" customWidth="1"/>
    <col min="15885" max="16128" width="9" style="69"/>
    <col min="16129" max="16129" width="8.875" style="69" customWidth="1"/>
    <col min="16130" max="16130" width="1" style="69" customWidth="1"/>
    <col min="16131" max="16131" width="8.375" style="69" customWidth="1"/>
    <col min="16132" max="16140" width="7.25" style="69" customWidth="1"/>
    <col min="16141" max="16384" width="9" style="69"/>
  </cols>
  <sheetData>
    <row r="1" spans="1:12" s="103" customFormat="1" ht="13.5">
      <c r="A1" s="101" t="s">
        <v>83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103" customFormat="1" ht="5.25" customHeight="1"/>
    <row r="3" spans="1:12" s="103" customFormat="1" ht="1.5" customHeight="1"/>
    <row r="4" spans="1:12" s="103" customFormat="1" ht="13.5" customHeight="1">
      <c r="A4" s="120" t="s">
        <v>15</v>
      </c>
      <c r="B4" s="121"/>
      <c r="C4" s="121" t="s">
        <v>14</v>
      </c>
      <c r="D4" s="121" t="s">
        <v>2</v>
      </c>
      <c r="E4" s="122" t="s">
        <v>84</v>
      </c>
      <c r="F4" s="123"/>
      <c r="G4" s="123"/>
      <c r="H4" s="124"/>
      <c r="I4" s="122" t="s">
        <v>85</v>
      </c>
      <c r="J4" s="123"/>
      <c r="K4" s="123"/>
      <c r="L4" s="123"/>
    </row>
    <row r="5" spans="1:12" s="103" customFormat="1" ht="13.5" customHeight="1">
      <c r="A5" s="120"/>
      <c r="B5" s="121"/>
      <c r="C5" s="121"/>
      <c r="D5" s="121"/>
      <c r="E5" s="113" t="s">
        <v>2</v>
      </c>
      <c r="F5" s="113" t="s">
        <v>3</v>
      </c>
      <c r="G5" s="113" t="s">
        <v>64</v>
      </c>
      <c r="H5" s="113" t="s">
        <v>4</v>
      </c>
      <c r="I5" s="113" t="s">
        <v>2</v>
      </c>
      <c r="J5" s="113" t="s">
        <v>3</v>
      </c>
      <c r="K5" s="105" t="s">
        <v>64</v>
      </c>
      <c r="L5" s="105" t="s">
        <v>4</v>
      </c>
    </row>
    <row r="6" spans="1:12" s="103" customFormat="1" ht="6" customHeight="1">
      <c r="A6" s="85"/>
      <c r="B6" s="84"/>
      <c r="E6" s="106"/>
      <c r="F6" s="106"/>
      <c r="G6" s="106"/>
      <c r="L6" s="106"/>
    </row>
    <row r="7" spans="1:12" s="103" customFormat="1" ht="12" customHeight="1">
      <c r="A7" s="115" t="s">
        <v>93</v>
      </c>
      <c r="B7" s="76"/>
      <c r="C7" s="108">
        <v>296</v>
      </c>
      <c r="D7" s="108">
        <v>1219416</v>
      </c>
      <c r="E7" s="108">
        <v>1045209</v>
      </c>
      <c r="F7" s="108">
        <v>649120</v>
      </c>
      <c r="G7" s="108">
        <v>58250</v>
      </c>
      <c r="H7" s="108">
        <v>337839</v>
      </c>
      <c r="I7" s="108">
        <v>174207</v>
      </c>
      <c r="J7" s="108">
        <v>43571</v>
      </c>
      <c r="K7" s="108">
        <v>6692</v>
      </c>
      <c r="L7" s="108">
        <v>123944</v>
      </c>
    </row>
    <row r="8" spans="1:12" s="103" customFormat="1" ht="12" customHeight="1">
      <c r="A8" s="116" t="s">
        <v>94</v>
      </c>
      <c r="B8" s="79"/>
      <c r="C8" s="108">
        <v>295</v>
      </c>
      <c r="D8" s="108">
        <v>1354469</v>
      </c>
      <c r="E8" s="108">
        <v>1184446</v>
      </c>
      <c r="F8" s="108">
        <v>790688</v>
      </c>
      <c r="G8" s="108">
        <v>71616</v>
      </c>
      <c r="H8" s="108">
        <v>322142</v>
      </c>
      <c r="I8" s="108">
        <v>170023</v>
      </c>
      <c r="J8" s="108">
        <v>38060</v>
      </c>
      <c r="K8" s="108">
        <v>7873</v>
      </c>
      <c r="L8" s="108">
        <v>124090</v>
      </c>
    </row>
    <row r="9" spans="1:12" s="103" customFormat="1" ht="12" customHeight="1">
      <c r="A9" s="116" t="s">
        <v>95</v>
      </c>
      <c r="B9" s="81"/>
      <c r="C9" s="108">
        <v>268</v>
      </c>
      <c r="D9" s="108">
        <v>1328867</v>
      </c>
      <c r="E9" s="108">
        <v>1182927</v>
      </c>
      <c r="F9" s="108">
        <v>747099</v>
      </c>
      <c r="G9" s="108">
        <v>66314</v>
      </c>
      <c r="H9" s="108">
        <v>369514</v>
      </c>
      <c r="I9" s="108">
        <v>145940</v>
      </c>
      <c r="J9" s="108">
        <v>34485</v>
      </c>
      <c r="K9" s="108">
        <v>6559</v>
      </c>
      <c r="L9" s="108">
        <v>104896</v>
      </c>
    </row>
    <row r="10" spans="1:12" s="103" customFormat="1" ht="12" customHeight="1">
      <c r="A10" s="116">
        <v>2</v>
      </c>
      <c r="B10" s="79"/>
      <c r="C10" s="108">
        <v>244</v>
      </c>
      <c r="D10" s="108">
        <v>263911</v>
      </c>
      <c r="E10" s="108">
        <v>203674</v>
      </c>
      <c r="F10" s="108">
        <v>123050</v>
      </c>
      <c r="G10" s="108">
        <v>15770</v>
      </c>
      <c r="H10" s="108">
        <v>64854</v>
      </c>
      <c r="I10" s="108">
        <v>60237</v>
      </c>
      <c r="J10" s="108">
        <v>13443</v>
      </c>
      <c r="K10" s="108">
        <v>2973</v>
      </c>
      <c r="L10" s="108">
        <v>43821</v>
      </c>
    </row>
    <row r="11" spans="1:12" s="103" customFormat="1" ht="12" customHeight="1">
      <c r="A11" s="117">
        <v>3</v>
      </c>
      <c r="B11" s="111"/>
      <c r="C11" s="112">
        <v>296</v>
      </c>
      <c r="D11" s="97">
        <v>773655</v>
      </c>
      <c r="E11" s="97">
        <v>694187</v>
      </c>
      <c r="F11" s="96">
        <v>391235</v>
      </c>
      <c r="G11" s="96">
        <v>52539</v>
      </c>
      <c r="H11" s="96">
        <v>250413</v>
      </c>
      <c r="I11" s="97">
        <v>79468</v>
      </c>
      <c r="J11" s="96">
        <v>15163</v>
      </c>
      <c r="K11" s="96">
        <v>4381</v>
      </c>
      <c r="L11" s="96">
        <v>59924</v>
      </c>
    </row>
    <row r="12" spans="1:12" s="103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103" customFormat="1" ht="10.5">
      <c r="A13" s="103" t="s">
        <v>10</v>
      </c>
    </row>
  </sheetData>
  <mergeCells count="5">
    <mergeCell ref="A4:B5"/>
    <mergeCell ref="C4:C5"/>
    <mergeCell ref="D4:D5"/>
    <mergeCell ref="E4:H4"/>
    <mergeCell ref="I4:L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103" customWidth="1"/>
    <col min="2" max="2" width="1" style="103" customWidth="1"/>
    <col min="3" max="3" width="8.375" style="103" customWidth="1"/>
    <col min="4" max="12" width="7.25" style="103" customWidth="1"/>
    <col min="13" max="256" width="9" style="69"/>
    <col min="257" max="257" width="8.875" style="69" customWidth="1"/>
    <col min="258" max="258" width="1" style="69" customWidth="1"/>
    <col min="259" max="259" width="8.375" style="69" customWidth="1"/>
    <col min="260" max="268" width="7.25" style="69" customWidth="1"/>
    <col min="269" max="512" width="9" style="69"/>
    <col min="513" max="513" width="8.875" style="69" customWidth="1"/>
    <col min="514" max="514" width="1" style="69" customWidth="1"/>
    <col min="515" max="515" width="8.375" style="69" customWidth="1"/>
    <col min="516" max="524" width="7.25" style="69" customWidth="1"/>
    <col min="525" max="768" width="9" style="69"/>
    <col min="769" max="769" width="8.875" style="69" customWidth="1"/>
    <col min="770" max="770" width="1" style="69" customWidth="1"/>
    <col min="771" max="771" width="8.375" style="69" customWidth="1"/>
    <col min="772" max="780" width="7.25" style="69" customWidth="1"/>
    <col min="781" max="1024" width="9" style="69"/>
    <col min="1025" max="1025" width="8.875" style="69" customWidth="1"/>
    <col min="1026" max="1026" width="1" style="69" customWidth="1"/>
    <col min="1027" max="1027" width="8.375" style="69" customWidth="1"/>
    <col min="1028" max="1036" width="7.25" style="69" customWidth="1"/>
    <col min="1037" max="1280" width="9" style="69"/>
    <col min="1281" max="1281" width="8.875" style="69" customWidth="1"/>
    <col min="1282" max="1282" width="1" style="69" customWidth="1"/>
    <col min="1283" max="1283" width="8.375" style="69" customWidth="1"/>
    <col min="1284" max="1292" width="7.25" style="69" customWidth="1"/>
    <col min="1293" max="1536" width="9" style="69"/>
    <col min="1537" max="1537" width="8.875" style="69" customWidth="1"/>
    <col min="1538" max="1538" width="1" style="69" customWidth="1"/>
    <col min="1539" max="1539" width="8.375" style="69" customWidth="1"/>
    <col min="1540" max="1548" width="7.25" style="69" customWidth="1"/>
    <col min="1549" max="1792" width="9" style="69"/>
    <col min="1793" max="1793" width="8.875" style="69" customWidth="1"/>
    <col min="1794" max="1794" width="1" style="69" customWidth="1"/>
    <col min="1795" max="1795" width="8.375" style="69" customWidth="1"/>
    <col min="1796" max="1804" width="7.25" style="69" customWidth="1"/>
    <col min="1805" max="2048" width="9" style="69"/>
    <col min="2049" max="2049" width="8.875" style="69" customWidth="1"/>
    <col min="2050" max="2050" width="1" style="69" customWidth="1"/>
    <col min="2051" max="2051" width="8.375" style="69" customWidth="1"/>
    <col min="2052" max="2060" width="7.25" style="69" customWidth="1"/>
    <col min="2061" max="2304" width="9" style="69"/>
    <col min="2305" max="2305" width="8.875" style="69" customWidth="1"/>
    <col min="2306" max="2306" width="1" style="69" customWidth="1"/>
    <col min="2307" max="2307" width="8.375" style="69" customWidth="1"/>
    <col min="2308" max="2316" width="7.25" style="69" customWidth="1"/>
    <col min="2317" max="2560" width="9" style="69"/>
    <col min="2561" max="2561" width="8.875" style="69" customWidth="1"/>
    <col min="2562" max="2562" width="1" style="69" customWidth="1"/>
    <col min="2563" max="2563" width="8.375" style="69" customWidth="1"/>
    <col min="2564" max="2572" width="7.25" style="69" customWidth="1"/>
    <col min="2573" max="2816" width="9" style="69"/>
    <col min="2817" max="2817" width="8.875" style="69" customWidth="1"/>
    <col min="2818" max="2818" width="1" style="69" customWidth="1"/>
    <col min="2819" max="2819" width="8.375" style="69" customWidth="1"/>
    <col min="2820" max="2828" width="7.25" style="69" customWidth="1"/>
    <col min="2829" max="3072" width="9" style="69"/>
    <col min="3073" max="3073" width="8.875" style="69" customWidth="1"/>
    <col min="3074" max="3074" width="1" style="69" customWidth="1"/>
    <col min="3075" max="3075" width="8.375" style="69" customWidth="1"/>
    <col min="3076" max="3084" width="7.25" style="69" customWidth="1"/>
    <col min="3085" max="3328" width="9" style="69"/>
    <col min="3329" max="3329" width="8.875" style="69" customWidth="1"/>
    <col min="3330" max="3330" width="1" style="69" customWidth="1"/>
    <col min="3331" max="3331" width="8.375" style="69" customWidth="1"/>
    <col min="3332" max="3340" width="7.25" style="69" customWidth="1"/>
    <col min="3341" max="3584" width="9" style="69"/>
    <col min="3585" max="3585" width="8.875" style="69" customWidth="1"/>
    <col min="3586" max="3586" width="1" style="69" customWidth="1"/>
    <col min="3587" max="3587" width="8.375" style="69" customWidth="1"/>
    <col min="3588" max="3596" width="7.25" style="69" customWidth="1"/>
    <col min="3597" max="3840" width="9" style="69"/>
    <col min="3841" max="3841" width="8.875" style="69" customWidth="1"/>
    <col min="3842" max="3842" width="1" style="69" customWidth="1"/>
    <col min="3843" max="3843" width="8.375" style="69" customWidth="1"/>
    <col min="3844" max="3852" width="7.25" style="69" customWidth="1"/>
    <col min="3853" max="4096" width="9" style="69"/>
    <col min="4097" max="4097" width="8.875" style="69" customWidth="1"/>
    <col min="4098" max="4098" width="1" style="69" customWidth="1"/>
    <col min="4099" max="4099" width="8.375" style="69" customWidth="1"/>
    <col min="4100" max="4108" width="7.25" style="69" customWidth="1"/>
    <col min="4109" max="4352" width="9" style="69"/>
    <col min="4353" max="4353" width="8.875" style="69" customWidth="1"/>
    <col min="4354" max="4354" width="1" style="69" customWidth="1"/>
    <col min="4355" max="4355" width="8.375" style="69" customWidth="1"/>
    <col min="4356" max="4364" width="7.25" style="69" customWidth="1"/>
    <col min="4365" max="4608" width="9" style="69"/>
    <col min="4609" max="4609" width="8.875" style="69" customWidth="1"/>
    <col min="4610" max="4610" width="1" style="69" customWidth="1"/>
    <col min="4611" max="4611" width="8.375" style="69" customWidth="1"/>
    <col min="4612" max="4620" width="7.25" style="69" customWidth="1"/>
    <col min="4621" max="4864" width="9" style="69"/>
    <col min="4865" max="4865" width="8.875" style="69" customWidth="1"/>
    <col min="4866" max="4866" width="1" style="69" customWidth="1"/>
    <col min="4867" max="4867" width="8.375" style="69" customWidth="1"/>
    <col min="4868" max="4876" width="7.25" style="69" customWidth="1"/>
    <col min="4877" max="5120" width="9" style="69"/>
    <col min="5121" max="5121" width="8.875" style="69" customWidth="1"/>
    <col min="5122" max="5122" width="1" style="69" customWidth="1"/>
    <col min="5123" max="5123" width="8.375" style="69" customWidth="1"/>
    <col min="5124" max="5132" width="7.25" style="69" customWidth="1"/>
    <col min="5133" max="5376" width="9" style="69"/>
    <col min="5377" max="5377" width="8.875" style="69" customWidth="1"/>
    <col min="5378" max="5378" width="1" style="69" customWidth="1"/>
    <col min="5379" max="5379" width="8.375" style="69" customWidth="1"/>
    <col min="5380" max="5388" width="7.25" style="69" customWidth="1"/>
    <col min="5389" max="5632" width="9" style="69"/>
    <col min="5633" max="5633" width="8.875" style="69" customWidth="1"/>
    <col min="5634" max="5634" width="1" style="69" customWidth="1"/>
    <col min="5635" max="5635" width="8.375" style="69" customWidth="1"/>
    <col min="5636" max="5644" width="7.25" style="69" customWidth="1"/>
    <col min="5645" max="5888" width="9" style="69"/>
    <col min="5889" max="5889" width="8.875" style="69" customWidth="1"/>
    <col min="5890" max="5890" width="1" style="69" customWidth="1"/>
    <col min="5891" max="5891" width="8.375" style="69" customWidth="1"/>
    <col min="5892" max="5900" width="7.25" style="69" customWidth="1"/>
    <col min="5901" max="6144" width="9" style="69"/>
    <col min="6145" max="6145" width="8.875" style="69" customWidth="1"/>
    <col min="6146" max="6146" width="1" style="69" customWidth="1"/>
    <col min="6147" max="6147" width="8.375" style="69" customWidth="1"/>
    <col min="6148" max="6156" width="7.25" style="69" customWidth="1"/>
    <col min="6157" max="6400" width="9" style="69"/>
    <col min="6401" max="6401" width="8.875" style="69" customWidth="1"/>
    <col min="6402" max="6402" width="1" style="69" customWidth="1"/>
    <col min="6403" max="6403" width="8.375" style="69" customWidth="1"/>
    <col min="6404" max="6412" width="7.25" style="69" customWidth="1"/>
    <col min="6413" max="6656" width="9" style="69"/>
    <col min="6657" max="6657" width="8.875" style="69" customWidth="1"/>
    <col min="6658" max="6658" width="1" style="69" customWidth="1"/>
    <col min="6659" max="6659" width="8.375" style="69" customWidth="1"/>
    <col min="6660" max="6668" width="7.25" style="69" customWidth="1"/>
    <col min="6669" max="6912" width="9" style="69"/>
    <col min="6913" max="6913" width="8.875" style="69" customWidth="1"/>
    <col min="6914" max="6914" width="1" style="69" customWidth="1"/>
    <col min="6915" max="6915" width="8.375" style="69" customWidth="1"/>
    <col min="6916" max="6924" width="7.25" style="69" customWidth="1"/>
    <col min="6925" max="7168" width="9" style="69"/>
    <col min="7169" max="7169" width="8.875" style="69" customWidth="1"/>
    <col min="7170" max="7170" width="1" style="69" customWidth="1"/>
    <col min="7171" max="7171" width="8.375" style="69" customWidth="1"/>
    <col min="7172" max="7180" width="7.25" style="69" customWidth="1"/>
    <col min="7181" max="7424" width="9" style="69"/>
    <col min="7425" max="7425" width="8.875" style="69" customWidth="1"/>
    <col min="7426" max="7426" width="1" style="69" customWidth="1"/>
    <col min="7427" max="7427" width="8.375" style="69" customWidth="1"/>
    <col min="7428" max="7436" width="7.25" style="69" customWidth="1"/>
    <col min="7437" max="7680" width="9" style="69"/>
    <col min="7681" max="7681" width="8.875" style="69" customWidth="1"/>
    <col min="7682" max="7682" width="1" style="69" customWidth="1"/>
    <col min="7683" max="7683" width="8.375" style="69" customWidth="1"/>
    <col min="7684" max="7692" width="7.25" style="69" customWidth="1"/>
    <col min="7693" max="7936" width="9" style="69"/>
    <col min="7937" max="7937" width="8.875" style="69" customWidth="1"/>
    <col min="7938" max="7938" width="1" style="69" customWidth="1"/>
    <col min="7939" max="7939" width="8.375" style="69" customWidth="1"/>
    <col min="7940" max="7948" width="7.25" style="69" customWidth="1"/>
    <col min="7949" max="8192" width="9" style="69"/>
    <col min="8193" max="8193" width="8.875" style="69" customWidth="1"/>
    <col min="8194" max="8194" width="1" style="69" customWidth="1"/>
    <col min="8195" max="8195" width="8.375" style="69" customWidth="1"/>
    <col min="8196" max="8204" width="7.25" style="69" customWidth="1"/>
    <col min="8205" max="8448" width="9" style="69"/>
    <col min="8449" max="8449" width="8.875" style="69" customWidth="1"/>
    <col min="8450" max="8450" width="1" style="69" customWidth="1"/>
    <col min="8451" max="8451" width="8.375" style="69" customWidth="1"/>
    <col min="8452" max="8460" width="7.25" style="69" customWidth="1"/>
    <col min="8461" max="8704" width="9" style="69"/>
    <col min="8705" max="8705" width="8.875" style="69" customWidth="1"/>
    <col min="8706" max="8706" width="1" style="69" customWidth="1"/>
    <col min="8707" max="8707" width="8.375" style="69" customWidth="1"/>
    <col min="8708" max="8716" width="7.25" style="69" customWidth="1"/>
    <col min="8717" max="8960" width="9" style="69"/>
    <col min="8961" max="8961" width="8.875" style="69" customWidth="1"/>
    <col min="8962" max="8962" width="1" style="69" customWidth="1"/>
    <col min="8963" max="8963" width="8.375" style="69" customWidth="1"/>
    <col min="8964" max="8972" width="7.25" style="69" customWidth="1"/>
    <col min="8973" max="9216" width="9" style="69"/>
    <col min="9217" max="9217" width="8.875" style="69" customWidth="1"/>
    <col min="9218" max="9218" width="1" style="69" customWidth="1"/>
    <col min="9219" max="9219" width="8.375" style="69" customWidth="1"/>
    <col min="9220" max="9228" width="7.25" style="69" customWidth="1"/>
    <col min="9229" max="9472" width="9" style="69"/>
    <col min="9473" max="9473" width="8.875" style="69" customWidth="1"/>
    <col min="9474" max="9474" width="1" style="69" customWidth="1"/>
    <col min="9475" max="9475" width="8.375" style="69" customWidth="1"/>
    <col min="9476" max="9484" width="7.25" style="69" customWidth="1"/>
    <col min="9485" max="9728" width="9" style="69"/>
    <col min="9729" max="9729" width="8.875" style="69" customWidth="1"/>
    <col min="9730" max="9730" width="1" style="69" customWidth="1"/>
    <col min="9731" max="9731" width="8.375" style="69" customWidth="1"/>
    <col min="9732" max="9740" width="7.25" style="69" customWidth="1"/>
    <col min="9741" max="9984" width="9" style="69"/>
    <col min="9985" max="9985" width="8.875" style="69" customWidth="1"/>
    <col min="9986" max="9986" width="1" style="69" customWidth="1"/>
    <col min="9987" max="9987" width="8.375" style="69" customWidth="1"/>
    <col min="9988" max="9996" width="7.25" style="69" customWidth="1"/>
    <col min="9997" max="10240" width="9" style="69"/>
    <col min="10241" max="10241" width="8.875" style="69" customWidth="1"/>
    <col min="10242" max="10242" width="1" style="69" customWidth="1"/>
    <col min="10243" max="10243" width="8.375" style="69" customWidth="1"/>
    <col min="10244" max="10252" width="7.25" style="69" customWidth="1"/>
    <col min="10253" max="10496" width="9" style="69"/>
    <col min="10497" max="10497" width="8.875" style="69" customWidth="1"/>
    <col min="10498" max="10498" width="1" style="69" customWidth="1"/>
    <col min="10499" max="10499" width="8.375" style="69" customWidth="1"/>
    <col min="10500" max="10508" width="7.25" style="69" customWidth="1"/>
    <col min="10509" max="10752" width="9" style="69"/>
    <col min="10753" max="10753" width="8.875" style="69" customWidth="1"/>
    <col min="10754" max="10754" width="1" style="69" customWidth="1"/>
    <col min="10755" max="10755" width="8.375" style="69" customWidth="1"/>
    <col min="10756" max="10764" width="7.25" style="69" customWidth="1"/>
    <col min="10765" max="11008" width="9" style="69"/>
    <col min="11009" max="11009" width="8.875" style="69" customWidth="1"/>
    <col min="11010" max="11010" width="1" style="69" customWidth="1"/>
    <col min="11011" max="11011" width="8.375" style="69" customWidth="1"/>
    <col min="11012" max="11020" width="7.25" style="69" customWidth="1"/>
    <col min="11021" max="11264" width="9" style="69"/>
    <col min="11265" max="11265" width="8.875" style="69" customWidth="1"/>
    <col min="11266" max="11266" width="1" style="69" customWidth="1"/>
    <col min="11267" max="11267" width="8.375" style="69" customWidth="1"/>
    <col min="11268" max="11276" width="7.25" style="69" customWidth="1"/>
    <col min="11277" max="11520" width="9" style="69"/>
    <col min="11521" max="11521" width="8.875" style="69" customWidth="1"/>
    <col min="11522" max="11522" width="1" style="69" customWidth="1"/>
    <col min="11523" max="11523" width="8.375" style="69" customWidth="1"/>
    <col min="11524" max="11532" width="7.25" style="69" customWidth="1"/>
    <col min="11533" max="11776" width="9" style="69"/>
    <col min="11777" max="11777" width="8.875" style="69" customWidth="1"/>
    <col min="11778" max="11778" width="1" style="69" customWidth="1"/>
    <col min="11779" max="11779" width="8.375" style="69" customWidth="1"/>
    <col min="11780" max="11788" width="7.25" style="69" customWidth="1"/>
    <col min="11789" max="12032" width="9" style="69"/>
    <col min="12033" max="12033" width="8.875" style="69" customWidth="1"/>
    <col min="12034" max="12034" width="1" style="69" customWidth="1"/>
    <col min="12035" max="12035" width="8.375" style="69" customWidth="1"/>
    <col min="12036" max="12044" width="7.25" style="69" customWidth="1"/>
    <col min="12045" max="12288" width="9" style="69"/>
    <col min="12289" max="12289" width="8.875" style="69" customWidth="1"/>
    <col min="12290" max="12290" width="1" style="69" customWidth="1"/>
    <col min="12291" max="12291" width="8.375" style="69" customWidth="1"/>
    <col min="12292" max="12300" width="7.25" style="69" customWidth="1"/>
    <col min="12301" max="12544" width="9" style="69"/>
    <col min="12545" max="12545" width="8.875" style="69" customWidth="1"/>
    <col min="12546" max="12546" width="1" style="69" customWidth="1"/>
    <col min="12547" max="12547" width="8.375" style="69" customWidth="1"/>
    <col min="12548" max="12556" width="7.25" style="69" customWidth="1"/>
    <col min="12557" max="12800" width="9" style="69"/>
    <col min="12801" max="12801" width="8.875" style="69" customWidth="1"/>
    <col min="12802" max="12802" width="1" style="69" customWidth="1"/>
    <col min="12803" max="12803" width="8.375" style="69" customWidth="1"/>
    <col min="12804" max="12812" width="7.25" style="69" customWidth="1"/>
    <col min="12813" max="13056" width="9" style="69"/>
    <col min="13057" max="13057" width="8.875" style="69" customWidth="1"/>
    <col min="13058" max="13058" width="1" style="69" customWidth="1"/>
    <col min="13059" max="13059" width="8.375" style="69" customWidth="1"/>
    <col min="13060" max="13068" width="7.25" style="69" customWidth="1"/>
    <col min="13069" max="13312" width="9" style="69"/>
    <col min="13313" max="13313" width="8.875" style="69" customWidth="1"/>
    <col min="13314" max="13314" width="1" style="69" customWidth="1"/>
    <col min="13315" max="13315" width="8.375" style="69" customWidth="1"/>
    <col min="13316" max="13324" width="7.25" style="69" customWidth="1"/>
    <col min="13325" max="13568" width="9" style="69"/>
    <col min="13569" max="13569" width="8.875" style="69" customWidth="1"/>
    <col min="13570" max="13570" width="1" style="69" customWidth="1"/>
    <col min="13571" max="13571" width="8.375" style="69" customWidth="1"/>
    <col min="13572" max="13580" width="7.25" style="69" customWidth="1"/>
    <col min="13581" max="13824" width="9" style="69"/>
    <col min="13825" max="13825" width="8.875" style="69" customWidth="1"/>
    <col min="13826" max="13826" width="1" style="69" customWidth="1"/>
    <col min="13827" max="13827" width="8.375" style="69" customWidth="1"/>
    <col min="13828" max="13836" width="7.25" style="69" customWidth="1"/>
    <col min="13837" max="14080" width="9" style="69"/>
    <col min="14081" max="14081" width="8.875" style="69" customWidth="1"/>
    <col min="14082" max="14082" width="1" style="69" customWidth="1"/>
    <col min="14083" max="14083" width="8.375" style="69" customWidth="1"/>
    <col min="14084" max="14092" width="7.25" style="69" customWidth="1"/>
    <col min="14093" max="14336" width="9" style="69"/>
    <col min="14337" max="14337" width="8.875" style="69" customWidth="1"/>
    <col min="14338" max="14338" width="1" style="69" customWidth="1"/>
    <col min="14339" max="14339" width="8.375" style="69" customWidth="1"/>
    <col min="14340" max="14348" width="7.25" style="69" customWidth="1"/>
    <col min="14349" max="14592" width="9" style="69"/>
    <col min="14593" max="14593" width="8.875" style="69" customWidth="1"/>
    <col min="14594" max="14594" width="1" style="69" customWidth="1"/>
    <col min="14595" max="14595" width="8.375" style="69" customWidth="1"/>
    <col min="14596" max="14604" width="7.25" style="69" customWidth="1"/>
    <col min="14605" max="14848" width="9" style="69"/>
    <col min="14849" max="14849" width="8.875" style="69" customWidth="1"/>
    <col min="14850" max="14850" width="1" style="69" customWidth="1"/>
    <col min="14851" max="14851" width="8.375" style="69" customWidth="1"/>
    <col min="14852" max="14860" width="7.25" style="69" customWidth="1"/>
    <col min="14861" max="15104" width="9" style="69"/>
    <col min="15105" max="15105" width="8.875" style="69" customWidth="1"/>
    <col min="15106" max="15106" width="1" style="69" customWidth="1"/>
    <col min="15107" max="15107" width="8.375" style="69" customWidth="1"/>
    <col min="15108" max="15116" width="7.25" style="69" customWidth="1"/>
    <col min="15117" max="15360" width="9" style="69"/>
    <col min="15361" max="15361" width="8.875" style="69" customWidth="1"/>
    <col min="15362" max="15362" width="1" style="69" customWidth="1"/>
    <col min="15363" max="15363" width="8.375" style="69" customWidth="1"/>
    <col min="15364" max="15372" width="7.25" style="69" customWidth="1"/>
    <col min="15373" max="15616" width="9" style="69"/>
    <col min="15617" max="15617" width="8.875" style="69" customWidth="1"/>
    <col min="15618" max="15618" width="1" style="69" customWidth="1"/>
    <col min="15619" max="15619" width="8.375" style="69" customWidth="1"/>
    <col min="15620" max="15628" width="7.25" style="69" customWidth="1"/>
    <col min="15629" max="15872" width="9" style="69"/>
    <col min="15873" max="15873" width="8.875" style="69" customWidth="1"/>
    <col min="15874" max="15874" width="1" style="69" customWidth="1"/>
    <col min="15875" max="15875" width="8.375" style="69" customWidth="1"/>
    <col min="15876" max="15884" width="7.25" style="69" customWidth="1"/>
    <col min="15885" max="16128" width="9" style="69"/>
    <col min="16129" max="16129" width="8.875" style="69" customWidth="1"/>
    <col min="16130" max="16130" width="1" style="69" customWidth="1"/>
    <col min="16131" max="16131" width="8.375" style="69" customWidth="1"/>
    <col min="16132" max="16140" width="7.25" style="69" customWidth="1"/>
    <col min="16141" max="16384" width="9" style="69"/>
  </cols>
  <sheetData>
    <row r="1" spans="1:12" s="103" customFormat="1" ht="13.5">
      <c r="A1" s="101" t="s">
        <v>83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103" customFormat="1" ht="5.25" customHeight="1"/>
    <row r="3" spans="1:12" s="103" customFormat="1" ht="1.5" customHeight="1"/>
    <row r="4" spans="1:12" s="103" customFormat="1" ht="13.5" customHeight="1">
      <c r="A4" s="120" t="s">
        <v>15</v>
      </c>
      <c r="B4" s="121"/>
      <c r="C4" s="121" t="s">
        <v>14</v>
      </c>
      <c r="D4" s="121" t="s">
        <v>2</v>
      </c>
      <c r="E4" s="122" t="s">
        <v>84</v>
      </c>
      <c r="F4" s="123"/>
      <c r="G4" s="123"/>
      <c r="H4" s="124"/>
      <c r="I4" s="122" t="s">
        <v>85</v>
      </c>
      <c r="J4" s="123"/>
      <c r="K4" s="123"/>
      <c r="L4" s="123"/>
    </row>
    <row r="5" spans="1:12" s="103" customFormat="1" ht="13.5" customHeight="1">
      <c r="A5" s="120"/>
      <c r="B5" s="121"/>
      <c r="C5" s="121"/>
      <c r="D5" s="121"/>
      <c r="E5" s="104" t="s">
        <v>2</v>
      </c>
      <c r="F5" s="104" t="s">
        <v>3</v>
      </c>
      <c r="G5" s="104" t="s">
        <v>64</v>
      </c>
      <c r="H5" s="104" t="s">
        <v>4</v>
      </c>
      <c r="I5" s="104" t="s">
        <v>2</v>
      </c>
      <c r="J5" s="104" t="s">
        <v>3</v>
      </c>
      <c r="K5" s="105" t="s">
        <v>64</v>
      </c>
      <c r="L5" s="105" t="s">
        <v>4</v>
      </c>
    </row>
    <row r="6" spans="1:12" s="103" customFormat="1" ht="6" customHeight="1">
      <c r="A6" s="85"/>
      <c r="B6" s="84"/>
      <c r="E6" s="106"/>
      <c r="F6" s="106"/>
      <c r="G6" s="106"/>
      <c r="L6" s="106"/>
    </row>
    <row r="7" spans="1:12" s="103" customFormat="1" ht="12" customHeight="1">
      <c r="A7" s="107" t="s">
        <v>89</v>
      </c>
      <c r="B7" s="76"/>
      <c r="C7" s="108">
        <v>296</v>
      </c>
      <c r="D7" s="108">
        <v>1379296</v>
      </c>
      <c r="E7" s="108">
        <v>1199264</v>
      </c>
      <c r="F7" s="108">
        <v>753314</v>
      </c>
      <c r="G7" s="108">
        <v>84098</v>
      </c>
      <c r="H7" s="108">
        <v>361852</v>
      </c>
      <c r="I7" s="108">
        <v>180032</v>
      </c>
      <c r="J7" s="108">
        <v>45336</v>
      </c>
      <c r="K7" s="108">
        <v>7974</v>
      </c>
      <c r="L7" s="108">
        <v>126722</v>
      </c>
    </row>
    <row r="8" spans="1:12" s="103" customFormat="1" ht="12" customHeight="1">
      <c r="A8" s="109" t="s">
        <v>90</v>
      </c>
      <c r="B8" s="79"/>
      <c r="C8" s="108">
        <v>296</v>
      </c>
      <c r="D8" s="108">
        <v>1219416</v>
      </c>
      <c r="E8" s="108">
        <v>1045209</v>
      </c>
      <c r="F8" s="108">
        <v>649120</v>
      </c>
      <c r="G8" s="108">
        <v>58250</v>
      </c>
      <c r="H8" s="108">
        <v>337839</v>
      </c>
      <c r="I8" s="108">
        <v>174207</v>
      </c>
      <c r="J8" s="108">
        <v>43571</v>
      </c>
      <c r="K8" s="108">
        <v>6692</v>
      </c>
      <c r="L8" s="108">
        <v>123944</v>
      </c>
    </row>
    <row r="9" spans="1:12" s="103" customFormat="1" ht="12" customHeight="1">
      <c r="A9" s="109" t="s">
        <v>91</v>
      </c>
      <c r="B9" s="81"/>
      <c r="C9" s="108">
        <v>295</v>
      </c>
      <c r="D9" s="108">
        <v>1354469</v>
      </c>
      <c r="E9" s="108">
        <v>1184446</v>
      </c>
      <c r="F9" s="108">
        <v>790688</v>
      </c>
      <c r="G9" s="108">
        <v>71616</v>
      </c>
      <c r="H9" s="108">
        <v>322142</v>
      </c>
      <c r="I9" s="108">
        <v>170023</v>
      </c>
      <c r="J9" s="108">
        <v>38060</v>
      </c>
      <c r="K9" s="108">
        <v>7873</v>
      </c>
      <c r="L9" s="108">
        <v>124090</v>
      </c>
    </row>
    <row r="10" spans="1:12" s="103" customFormat="1" ht="12" customHeight="1">
      <c r="A10" s="109" t="s">
        <v>88</v>
      </c>
      <c r="B10" s="79"/>
      <c r="C10" s="108">
        <v>268</v>
      </c>
      <c r="D10" s="108">
        <v>1328867</v>
      </c>
      <c r="E10" s="108">
        <v>1182927</v>
      </c>
      <c r="F10" s="108">
        <v>747099</v>
      </c>
      <c r="G10" s="108">
        <v>66314</v>
      </c>
      <c r="H10" s="108">
        <v>369514</v>
      </c>
      <c r="I10" s="108">
        <v>145940</v>
      </c>
      <c r="J10" s="108">
        <v>34485</v>
      </c>
      <c r="K10" s="108">
        <v>6559</v>
      </c>
      <c r="L10" s="108">
        <v>104896</v>
      </c>
    </row>
    <row r="11" spans="1:12" s="103" customFormat="1" ht="12" customHeight="1">
      <c r="A11" s="110" t="s">
        <v>92</v>
      </c>
      <c r="B11" s="111"/>
      <c r="C11" s="112">
        <v>244</v>
      </c>
      <c r="D11" s="97">
        <v>263911</v>
      </c>
      <c r="E11" s="97">
        <v>203674</v>
      </c>
      <c r="F11" s="96">
        <v>123050</v>
      </c>
      <c r="G11" s="96">
        <v>15770</v>
      </c>
      <c r="H11" s="96">
        <v>64854</v>
      </c>
      <c r="I11" s="97">
        <v>60237</v>
      </c>
      <c r="J11" s="96">
        <v>13443</v>
      </c>
      <c r="K11" s="96">
        <v>2973</v>
      </c>
      <c r="L11" s="96">
        <v>43821</v>
      </c>
    </row>
    <row r="12" spans="1:12" s="103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103" customFormat="1" ht="10.5">
      <c r="A13" s="103" t="s">
        <v>10</v>
      </c>
    </row>
  </sheetData>
  <mergeCells count="5">
    <mergeCell ref="A4:B5"/>
    <mergeCell ref="C4:C5"/>
    <mergeCell ref="D4:D5"/>
    <mergeCell ref="E4:H4"/>
    <mergeCell ref="I4:L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103" customWidth="1"/>
    <col min="2" max="2" width="1" style="103" customWidth="1"/>
    <col min="3" max="3" width="8.375" style="103" customWidth="1"/>
    <col min="4" max="12" width="7.25" style="103" customWidth="1"/>
    <col min="13" max="256" width="9" style="69"/>
    <col min="257" max="257" width="8.875" style="69" customWidth="1"/>
    <col min="258" max="258" width="1" style="69" customWidth="1"/>
    <col min="259" max="259" width="8.375" style="69" customWidth="1"/>
    <col min="260" max="268" width="7.25" style="69" customWidth="1"/>
    <col min="269" max="512" width="9" style="69"/>
    <col min="513" max="513" width="8.875" style="69" customWidth="1"/>
    <col min="514" max="514" width="1" style="69" customWidth="1"/>
    <col min="515" max="515" width="8.375" style="69" customWidth="1"/>
    <col min="516" max="524" width="7.25" style="69" customWidth="1"/>
    <col min="525" max="768" width="9" style="69"/>
    <col min="769" max="769" width="8.875" style="69" customWidth="1"/>
    <col min="770" max="770" width="1" style="69" customWidth="1"/>
    <col min="771" max="771" width="8.375" style="69" customWidth="1"/>
    <col min="772" max="780" width="7.25" style="69" customWidth="1"/>
    <col min="781" max="1024" width="9" style="69"/>
    <col min="1025" max="1025" width="8.875" style="69" customWidth="1"/>
    <col min="1026" max="1026" width="1" style="69" customWidth="1"/>
    <col min="1027" max="1027" width="8.375" style="69" customWidth="1"/>
    <col min="1028" max="1036" width="7.25" style="69" customWidth="1"/>
    <col min="1037" max="1280" width="9" style="69"/>
    <col min="1281" max="1281" width="8.875" style="69" customWidth="1"/>
    <col min="1282" max="1282" width="1" style="69" customWidth="1"/>
    <col min="1283" max="1283" width="8.375" style="69" customWidth="1"/>
    <col min="1284" max="1292" width="7.25" style="69" customWidth="1"/>
    <col min="1293" max="1536" width="9" style="69"/>
    <col min="1537" max="1537" width="8.875" style="69" customWidth="1"/>
    <col min="1538" max="1538" width="1" style="69" customWidth="1"/>
    <col min="1539" max="1539" width="8.375" style="69" customWidth="1"/>
    <col min="1540" max="1548" width="7.25" style="69" customWidth="1"/>
    <col min="1549" max="1792" width="9" style="69"/>
    <col min="1793" max="1793" width="8.875" style="69" customWidth="1"/>
    <col min="1794" max="1794" width="1" style="69" customWidth="1"/>
    <col min="1795" max="1795" width="8.375" style="69" customWidth="1"/>
    <col min="1796" max="1804" width="7.25" style="69" customWidth="1"/>
    <col min="1805" max="2048" width="9" style="69"/>
    <col min="2049" max="2049" width="8.875" style="69" customWidth="1"/>
    <col min="2050" max="2050" width="1" style="69" customWidth="1"/>
    <col min="2051" max="2051" width="8.375" style="69" customWidth="1"/>
    <col min="2052" max="2060" width="7.25" style="69" customWidth="1"/>
    <col min="2061" max="2304" width="9" style="69"/>
    <col min="2305" max="2305" width="8.875" style="69" customWidth="1"/>
    <col min="2306" max="2306" width="1" style="69" customWidth="1"/>
    <col min="2307" max="2307" width="8.375" style="69" customWidth="1"/>
    <col min="2308" max="2316" width="7.25" style="69" customWidth="1"/>
    <col min="2317" max="2560" width="9" style="69"/>
    <col min="2561" max="2561" width="8.875" style="69" customWidth="1"/>
    <col min="2562" max="2562" width="1" style="69" customWidth="1"/>
    <col min="2563" max="2563" width="8.375" style="69" customWidth="1"/>
    <col min="2564" max="2572" width="7.25" style="69" customWidth="1"/>
    <col min="2573" max="2816" width="9" style="69"/>
    <col min="2817" max="2817" width="8.875" style="69" customWidth="1"/>
    <col min="2818" max="2818" width="1" style="69" customWidth="1"/>
    <col min="2819" max="2819" width="8.375" style="69" customWidth="1"/>
    <col min="2820" max="2828" width="7.25" style="69" customWidth="1"/>
    <col min="2829" max="3072" width="9" style="69"/>
    <col min="3073" max="3073" width="8.875" style="69" customWidth="1"/>
    <col min="3074" max="3074" width="1" style="69" customWidth="1"/>
    <col min="3075" max="3075" width="8.375" style="69" customWidth="1"/>
    <col min="3076" max="3084" width="7.25" style="69" customWidth="1"/>
    <col min="3085" max="3328" width="9" style="69"/>
    <col min="3329" max="3329" width="8.875" style="69" customWidth="1"/>
    <col min="3330" max="3330" width="1" style="69" customWidth="1"/>
    <col min="3331" max="3331" width="8.375" style="69" customWidth="1"/>
    <col min="3332" max="3340" width="7.25" style="69" customWidth="1"/>
    <col min="3341" max="3584" width="9" style="69"/>
    <col min="3585" max="3585" width="8.875" style="69" customWidth="1"/>
    <col min="3586" max="3586" width="1" style="69" customWidth="1"/>
    <col min="3587" max="3587" width="8.375" style="69" customWidth="1"/>
    <col min="3588" max="3596" width="7.25" style="69" customWidth="1"/>
    <col min="3597" max="3840" width="9" style="69"/>
    <col min="3841" max="3841" width="8.875" style="69" customWidth="1"/>
    <col min="3842" max="3842" width="1" style="69" customWidth="1"/>
    <col min="3843" max="3843" width="8.375" style="69" customWidth="1"/>
    <col min="3844" max="3852" width="7.25" style="69" customWidth="1"/>
    <col min="3853" max="4096" width="9" style="69"/>
    <col min="4097" max="4097" width="8.875" style="69" customWidth="1"/>
    <col min="4098" max="4098" width="1" style="69" customWidth="1"/>
    <col min="4099" max="4099" width="8.375" style="69" customWidth="1"/>
    <col min="4100" max="4108" width="7.25" style="69" customWidth="1"/>
    <col min="4109" max="4352" width="9" style="69"/>
    <col min="4353" max="4353" width="8.875" style="69" customWidth="1"/>
    <col min="4354" max="4354" width="1" style="69" customWidth="1"/>
    <col min="4355" max="4355" width="8.375" style="69" customWidth="1"/>
    <col min="4356" max="4364" width="7.25" style="69" customWidth="1"/>
    <col min="4365" max="4608" width="9" style="69"/>
    <col min="4609" max="4609" width="8.875" style="69" customWidth="1"/>
    <col min="4610" max="4610" width="1" style="69" customWidth="1"/>
    <col min="4611" max="4611" width="8.375" style="69" customWidth="1"/>
    <col min="4612" max="4620" width="7.25" style="69" customWidth="1"/>
    <col min="4621" max="4864" width="9" style="69"/>
    <col min="4865" max="4865" width="8.875" style="69" customWidth="1"/>
    <col min="4866" max="4866" width="1" style="69" customWidth="1"/>
    <col min="4867" max="4867" width="8.375" style="69" customWidth="1"/>
    <col min="4868" max="4876" width="7.25" style="69" customWidth="1"/>
    <col min="4877" max="5120" width="9" style="69"/>
    <col min="5121" max="5121" width="8.875" style="69" customWidth="1"/>
    <col min="5122" max="5122" width="1" style="69" customWidth="1"/>
    <col min="5123" max="5123" width="8.375" style="69" customWidth="1"/>
    <col min="5124" max="5132" width="7.25" style="69" customWidth="1"/>
    <col min="5133" max="5376" width="9" style="69"/>
    <col min="5377" max="5377" width="8.875" style="69" customWidth="1"/>
    <col min="5378" max="5378" width="1" style="69" customWidth="1"/>
    <col min="5379" max="5379" width="8.375" style="69" customWidth="1"/>
    <col min="5380" max="5388" width="7.25" style="69" customWidth="1"/>
    <col min="5389" max="5632" width="9" style="69"/>
    <col min="5633" max="5633" width="8.875" style="69" customWidth="1"/>
    <col min="5634" max="5634" width="1" style="69" customWidth="1"/>
    <col min="5635" max="5635" width="8.375" style="69" customWidth="1"/>
    <col min="5636" max="5644" width="7.25" style="69" customWidth="1"/>
    <col min="5645" max="5888" width="9" style="69"/>
    <col min="5889" max="5889" width="8.875" style="69" customWidth="1"/>
    <col min="5890" max="5890" width="1" style="69" customWidth="1"/>
    <col min="5891" max="5891" width="8.375" style="69" customWidth="1"/>
    <col min="5892" max="5900" width="7.25" style="69" customWidth="1"/>
    <col min="5901" max="6144" width="9" style="69"/>
    <col min="6145" max="6145" width="8.875" style="69" customWidth="1"/>
    <col min="6146" max="6146" width="1" style="69" customWidth="1"/>
    <col min="6147" max="6147" width="8.375" style="69" customWidth="1"/>
    <col min="6148" max="6156" width="7.25" style="69" customWidth="1"/>
    <col min="6157" max="6400" width="9" style="69"/>
    <col min="6401" max="6401" width="8.875" style="69" customWidth="1"/>
    <col min="6402" max="6402" width="1" style="69" customWidth="1"/>
    <col min="6403" max="6403" width="8.375" style="69" customWidth="1"/>
    <col min="6404" max="6412" width="7.25" style="69" customWidth="1"/>
    <col min="6413" max="6656" width="9" style="69"/>
    <col min="6657" max="6657" width="8.875" style="69" customWidth="1"/>
    <col min="6658" max="6658" width="1" style="69" customWidth="1"/>
    <col min="6659" max="6659" width="8.375" style="69" customWidth="1"/>
    <col min="6660" max="6668" width="7.25" style="69" customWidth="1"/>
    <col min="6669" max="6912" width="9" style="69"/>
    <col min="6913" max="6913" width="8.875" style="69" customWidth="1"/>
    <col min="6914" max="6914" width="1" style="69" customWidth="1"/>
    <col min="6915" max="6915" width="8.375" style="69" customWidth="1"/>
    <col min="6916" max="6924" width="7.25" style="69" customWidth="1"/>
    <col min="6925" max="7168" width="9" style="69"/>
    <col min="7169" max="7169" width="8.875" style="69" customWidth="1"/>
    <col min="7170" max="7170" width="1" style="69" customWidth="1"/>
    <col min="7171" max="7171" width="8.375" style="69" customWidth="1"/>
    <col min="7172" max="7180" width="7.25" style="69" customWidth="1"/>
    <col min="7181" max="7424" width="9" style="69"/>
    <col min="7425" max="7425" width="8.875" style="69" customWidth="1"/>
    <col min="7426" max="7426" width="1" style="69" customWidth="1"/>
    <col min="7427" max="7427" width="8.375" style="69" customWidth="1"/>
    <col min="7428" max="7436" width="7.25" style="69" customWidth="1"/>
    <col min="7437" max="7680" width="9" style="69"/>
    <col min="7681" max="7681" width="8.875" style="69" customWidth="1"/>
    <col min="7682" max="7682" width="1" style="69" customWidth="1"/>
    <col min="7683" max="7683" width="8.375" style="69" customWidth="1"/>
    <col min="7684" max="7692" width="7.25" style="69" customWidth="1"/>
    <col min="7693" max="7936" width="9" style="69"/>
    <col min="7937" max="7937" width="8.875" style="69" customWidth="1"/>
    <col min="7938" max="7938" width="1" style="69" customWidth="1"/>
    <col min="7939" max="7939" width="8.375" style="69" customWidth="1"/>
    <col min="7940" max="7948" width="7.25" style="69" customWidth="1"/>
    <col min="7949" max="8192" width="9" style="69"/>
    <col min="8193" max="8193" width="8.875" style="69" customWidth="1"/>
    <col min="8194" max="8194" width="1" style="69" customWidth="1"/>
    <col min="8195" max="8195" width="8.375" style="69" customWidth="1"/>
    <col min="8196" max="8204" width="7.25" style="69" customWidth="1"/>
    <col min="8205" max="8448" width="9" style="69"/>
    <col min="8449" max="8449" width="8.875" style="69" customWidth="1"/>
    <col min="8450" max="8450" width="1" style="69" customWidth="1"/>
    <col min="8451" max="8451" width="8.375" style="69" customWidth="1"/>
    <col min="8452" max="8460" width="7.25" style="69" customWidth="1"/>
    <col min="8461" max="8704" width="9" style="69"/>
    <col min="8705" max="8705" width="8.875" style="69" customWidth="1"/>
    <col min="8706" max="8706" width="1" style="69" customWidth="1"/>
    <col min="8707" max="8707" width="8.375" style="69" customWidth="1"/>
    <col min="8708" max="8716" width="7.25" style="69" customWidth="1"/>
    <col min="8717" max="8960" width="9" style="69"/>
    <col min="8961" max="8961" width="8.875" style="69" customWidth="1"/>
    <col min="8962" max="8962" width="1" style="69" customWidth="1"/>
    <col min="8963" max="8963" width="8.375" style="69" customWidth="1"/>
    <col min="8964" max="8972" width="7.25" style="69" customWidth="1"/>
    <col min="8973" max="9216" width="9" style="69"/>
    <col min="9217" max="9217" width="8.875" style="69" customWidth="1"/>
    <col min="9218" max="9218" width="1" style="69" customWidth="1"/>
    <col min="9219" max="9219" width="8.375" style="69" customWidth="1"/>
    <col min="9220" max="9228" width="7.25" style="69" customWidth="1"/>
    <col min="9229" max="9472" width="9" style="69"/>
    <col min="9473" max="9473" width="8.875" style="69" customWidth="1"/>
    <col min="9474" max="9474" width="1" style="69" customWidth="1"/>
    <col min="9475" max="9475" width="8.375" style="69" customWidth="1"/>
    <col min="9476" max="9484" width="7.25" style="69" customWidth="1"/>
    <col min="9485" max="9728" width="9" style="69"/>
    <col min="9729" max="9729" width="8.875" style="69" customWidth="1"/>
    <col min="9730" max="9730" width="1" style="69" customWidth="1"/>
    <col min="9731" max="9731" width="8.375" style="69" customWidth="1"/>
    <col min="9732" max="9740" width="7.25" style="69" customWidth="1"/>
    <col min="9741" max="9984" width="9" style="69"/>
    <col min="9985" max="9985" width="8.875" style="69" customWidth="1"/>
    <col min="9986" max="9986" width="1" style="69" customWidth="1"/>
    <col min="9987" max="9987" width="8.375" style="69" customWidth="1"/>
    <col min="9988" max="9996" width="7.25" style="69" customWidth="1"/>
    <col min="9997" max="10240" width="9" style="69"/>
    <col min="10241" max="10241" width="8.875" style="69" customWidth="1"/>
    <col min="10242" max="10242" width="1" style="69" customWidth="1"/>
    <col min="10243" max="10243" width="8.375" style="69" customWidth="1"/>
    <col min="10244" max="10252" width="7.25" style="69" customWidth="1"/>
    <col min="10253" max="10496" width="9" style="69"/>
    <col min="10497" max="10497" width="8.875" style="69" customWidth="1"/>
    <col min="10498" max="10498" width="1" style="69" customWidth="1"/>
    <col min="10499" max="10499" width="8.375" style="69" customWidth="1"/>
    <col min="10500" max="10508" width="7.25" style="69" customWidth="1"/>
    <col min="10509" max="10752" width="9" style="69"/>
    <col min="10753" max="10753" width="8.875" style="69" customWidth="1"/>
    <col min="10754" max="10754" width="1" style="69" customWidth="1"/>
    <col min="10755" max="10755" width="8.375" style="69" customWidth="1"/>
    <col min="10756" max="10764" width="7.25" style="69" customWidth="1"/>
    <col min="10765" max="11008" width="9" style="69"/>
    <col min="11009" max="11009" width="8.875" style="69" customWidth="1"/>
    <col min="11010" max="11010" width="1" style="69" customWidth="1"/>
    <col min="11011" max="11011" width="8.375" style="69" customWidth="1"/>
    <col min="11012" max="11020" width="7.25" style="69" customWidth="1"/>
    <col min="11021" max="11264" width="9" style="69"/>
    <col min="11265" max="11265" width="8.875" style="69" customWidth="1"/>
    <col min="11266" max="11266" width="1" style="69" customWidth="1"/>
    <col min="11267" max="11267" width="8.375" style="69" customWidth="1"/>
    <col min="11268" max="11276" width="7.25" style="69" customWidth="1"/>
    <col min="11277" max="11520" width="9" style="69"/>
    <col min="11521" max="11521" width="8.875" style="69" customWidth="1"/>
    <col min="11522" max="11522" width="1" style="69" customWidth="1"/>
    <col min="11523" max="11523" width="8.375" style="69" customWidth="1"/>
    <col min="11524" max="11532" width="7.25" style="69" customWidth="1"/>
    <col min="11533" max="11776" width="9" style="69"/>
    <col min="11777" max="11777" width="8.875" style="69" customWidth="1"/>
    <col min="11778" max="11778" width="1" style="69" customWidth="1"/>
    <col min="11779" max="11779" width="8.375" style="69" customWidth="1"/>
    <col min="11780" max="11788" width="7.25" style="69" customWidth="1"/>
    <col min="11789" max="12032" width="9" style="69"/>
    <col min="12033" max="12033" width="8.875" style="69" customWidth="1"/>
    <col min="12034" max="12034" width="1" style="69" customWidth="1"/>
    <col min="12035" max="12035" width="8.375" style="69" customWidth="1"/>
    <col min="12036" max="12044" width="7.25" style="69" customWidth="1"/>
    <col min="12045" max="12288" width="9" style="69"/>
    <col min="12289" max="12289" width="8.875" style="69" customWidth="1"/>
    <col min="12290" max="12290" width="1" style="69" customWidth="1"/>
    <col min="12291" max="12291" width="8.375" style="69" customWidth="1"/>
    <col min="12292" max="12300" width="7.25" style="69" customWidth="1"/>
    <col min="12301" max="12544" width="9" style="69"/>
    <col min="12545" max="12545" width="8.875" style="69" customWidth="1"/>
    <col min="12546" max="12546" width="1" style="69" customWidth="1"/>
    <col min="12547" max="12547" width="8.375" style="69" customWidth="1"/>
    <col min="12548" max="12556" width="7.25" style="69" customWidth="1"/>
    <col min="12557" max="12800" width="9" style="69"/>
    <col min="12801" max="12801" width="8.875" style="69" customWidth="1"/>
    <col min="12802" max="12802" width="1" style="69" customWidth="1"/>
    <col min="12803" max="12803" width="8.375" style="69" customWidth="1"/>
    <col min="12804" max="12812" width="7.25" style="69" customWidth="1"/>
    <col min="12813" max="13056" width="9" style="69"/>
    <col min="13057" max="13057" width="8.875" style="69" customWidth="1"/>
    <col min="13058" max="13058" width="1" style="69" customWidth="1"/>
    <col min="13059" max="13059" width="8.375" style="69" customWidth="1"/>
    <col min="13060" max="13068" width="7.25" style="69" customWidth="1"/>
    <col min="13069" max="13312" width="9" style="69"/>
    <col min="13313" max="13313" width="8.875" style="69" customWidth="1"/>
    <col min="13314" max="13314" width="1" style="69" customWidth="1"/>
    <col min="13315" max="13315" width="8.375" style="69" customWidth="1"/>
    <col min="13316" max="13324" width="7.25" style="69" customWidth="1"/>
    <col min="13325" max="13568" width="9" style="69"/>
    <col min="13569" max="13569" width="8.875" style="69" customWidth="1"/>
    <col min="13570" max="13570" width="1" style="69" customWidth="1"/>
    <col min="13571" max="13571" width="8.375" style="69" customWidth="1"/>
    <col min="13572" max="13580" width="7.25" style="69" customWidth="1"/>
    <col min="13581" max="13824" width="9" style="69"/>
    <col min="13825" max="13825" width="8.875" style="69" customWidth="1"/>
    <col min="13826" max="13826" width="1" style="69" customWidth="1"/>
    <col min="13827" max="13827" width="8.375" style="69" customWidth="1"/>
    <col min="13828" max="13836" width="7.25" style="69" customWidth="1"/>
    <col min="13837" max="14080" width="9" style="69"/>
    <col min="14081" max="14081" width="8.875" style="69" customWidth="1"/>
    <col min="14082" max="14082" width="1" style="69" customWidth="1"/>
    <col min="14083" max="14083" width="8.375" style="69" customWidth="1"/>
    <col min="14084" max="14092" width="7.25" style="69" customWidth="1"/>
    <col min="14093" max="14336" width="9" style="69"/>
    <col min="14337" max="14337" width="8.875" style="69" customWidth="1"/>
    <col min="14338" max="14338" width="1" style="69" customWidth="1"/>
    <col min="14339" max="14339" width="8.375" style="69" customWidth="1"/>
    <col min="14340" max="14348" width="7.25" style="69" customWidth="1"/>
    <col min="14349" max="14592" width="9" style="69"/>
    <col min="14593" max="14593" width="8.875" style="69" customWidth="1"/>
    <col min="14594" max="14594" width="1" style="69" customWidth="1"/>
    <col min="14595" max="14595" width="8.375" style="69" customWidth="1"/>
    <col min="14596" max="14604" width="7.25" style="69" customWidth="1"/>
    <col min="14605" max="14848" width="9" style="69"/>
    <col min="14849" max="14849" width="8.875" style="69" customWidth="1"/>
    <col min="14850" max="14850" width="1" style="69" customWidth="1"/>
    <col min="14851" max="14851" width="8.375" style="69" customWidth="1"/>
    <col min="14852" max="14860" width="7.25" style="69" customWidth="1"/>
    <col min="14861" max="15104" width="9" style="69"/>
    <col min="15105" max="15105" width="8.875" style="69" customWidth="1"/>
    <col min="15106" max="15106" width="1" style="69" customWidth="1"/>
    <col min="15107" max="15107" width="8.375" style="69" customWidth="1"/>
    <col min="15108" max="15116" width="7.25" style="69" customWidth="1"/>
    <col min="15117" max="15360" width="9" style="69"/>
    <col min="15361" max="15361" width="8.875" style="69" customWidth="1"/>
    <col min="15362" max="15362" width="1" style="69" customWidth="1"/>
    <col min="15363" max="15363" width="8.375" style="69" customWidth="1"/>
    <col min="15364" max="15372" width="7.25" style="69" customWidth="1"/>
    <col min="15373" max="15616" width="9" style="69"/>
    <col min="15617" max="15617" width="8.875" style="69" customWidth="1"/>
    <col min="15618" max="15618" width="1" style="69" customWidth="1"/>
    <col min="15619" max="15619" width="8.375" style="69" customWidth="1"/>
    <col min="15620" max="15628" width="7.25" style="69" customWidth="1"/>
    <col min="15629" max="15872" width="9" style="69"/>
    <col min="15873" max="15873" width="8.875" style="69" customWidth="1"/>
    <col min="15874" max="15874" width="1" style="69" customWidth="1"/>
    <col min="15875" max="15875" width="8.375" style="69" customWidth="1"/>
    <col min="15876" max="15884" width="7.25" style="69" customWidth="1"/>
    <col min="15885" max="16128" width="9" style="69"/>
    <col min="16129" max="16129" width="8.875" style="69" customWidth="1"/>
    <col min="16130" max="16130" width="1" style="69" customWidth="1"/>
    <col min="16131" max="16131" width="8.375" style="69" customWidth="1"/>
    <col min="16132" max="16140" width="7.25" style="69" customWidth="1"/>
    <col min="16141" max="16384" width="9" style="69"/>
  </cols>
  <sheetData>
    <row r="1" spans="1:12" s="103" customFormat="1" ht="13.5">
      <c r="A1" s="101" t="s">
        <v>83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103" customFormat="1" ht="5.25" customHeight="1"/>
    <row r="3" spans="1:12" s="103" customFormat="1" ht="1.5" customHeight="1"/>
    <row r="4" spans="1:12" s="103" customFormat="1" ht="13.5" customHeight="1">
      <c r="A4" s="120" t="s">
        <v>15</v>
      </c>
      <c r="B4" s="121"/>
      <c r="C4" s="121" t="s">
        <v>14</v>
      </c>
      <c r="D4" s="121" t="s">
        <v>2</v>
      </c>
      <c r="E4" s="122" t="s">
        <v>84</v>
      </c>
      <c r="F4" s="123"/>
      <c r="G4" s="123"/>
      <c r="H4" s="124"/>
      <c r="I4" s="122" t="s">
        <v>85</v>
      </c>
      <c r="J4" s="123"/>
      <c r="K4" s="123"/>
      <c r="L4" s="123"/>
    </row>
    <row r="5" spans="1:12" s="103" customFormat="1" ht="13.5" customHeight="1">
      <c r="A5" s="120"/>
      <c r="B5" s="121"/>
      <c r="C5" s="121"/>
      <c r="D5" s="121"/>
      <c r="E5" s="104" t="s">
        <v>2</v>
      </c>
      <c r="F5" s="104" t="s">
        <v>3</v>
      </c>
      <c r="G5" s="104" t="s">
        <v>64</v>
      </c>
      <c r="H5" s="104" t="s">
        <v>4</v>
      </c>
      <c r="I5" s="104" t="s">
        <v>2</v>
      </c>
      <c r="J5" s="104" t="s">
        <v>3</v>
      </c>
      <c r="K5" s="105" t="s">
        <v>64</v>
      </c>
      <c r="L5" s="105" t="s">
        <v>4</v>
      </c>
    </row>
    <row r="6" spans="1:12" s="103" customFormat="1" ht="6" customHeight="1">
      <c r="A6" s="85"/>
      <c r="B6" s="84"/>
      <c r="E6" s="106"/>
      <c r="F6" s="106"/>
      <c r="G6" s="106"/>
      <c r="L6" s="106"/>
    </row>
    <row r="7" spans="1:12" s="103" customFormat="1" ht="12" customHeight="1">
      <c r="A7" s="107" t="s">
        <v>86</v>
      </c>
      <c r="B7" s="76"/>
      <c r="C7" s="108">
        <v>295</v>
      </c>
      <c r="D7" s="108">
        <v>1382275</v>
      </c>
      <c r="E7" s="108">
        <v>1206469</v>
      </c>
      <c r="F7" s="108">
        <v>782035</v>
      </c>
      <c r="G7" s="108">
        <v>70735</v>
      </c>
      <c r="H7" s="108">
        <v>353699</v>
      </c>
      <c r="I7" s="108">
        <v>175806</v>
      </c>
      <c r="J7" s="108">
        <v>44623</v>
      </c>
      <c r="K7" s="108">
        <v>8705</v>
      </c>
      <c r="L7" s="108">
        <v>122478</v>
      </c>
    </row>
    <row r="8" spans="1:12" s="103" customFormat="1" ht="12" customHeight="1">
      <c r="A8" s="109" t="s">
        <v>76</v>
      </c>
      <c r="B8" s="79"/>
      <c r="C8" s="108">
        <v>296</v>
      </c>
      <c r="D8" s="108">
        <v>1379296</v>
      </c>
      <c r="E8" s="108">
        <v>1199264</v>
      </c>
      <c r="F8" s="108">
        <v>753314</v>
      </c>
      <c r="G8" s="108">
        <v>84098</v>
      </c>
      <c r="H8" s="108">
        <v>361852</v>
      </c>
      <c r="I8" s="108">
        <v>180032</v>
      </c>
      <c r="J8" s="108">
        <v>45336</v>
      </c>
      <c r="K8" s="108">
        <v>7974</v>
      </c>
      <c r="L8" s="108">
        <v>126722</v>
      </c>
    </row>
    <row r="9" spans="1:12" s="103" customFormat="1" ht="12" customHeight="1">
      <c r="A9" s="109" t="s">
        <v>81</v>
      </c>
      <c r="B9" s="81"/>
      <c r="C9" s="108">
        <v>296</v>
      </c>
      <c r="D9" s="108">
        <v>1219416</v>
      </c>
      <c r="E9" s="108">
        <v>1045209</v>
      </c>
      <c r="F9" s="108">
        <v>649120</v>
      </c>
      <c r="G9" s="108">
        <v>58250</v>
      </c>
      <c r="H9" s="108">
        <v>337839</v>
      </c>
      <c r="I9" s="108">
        <v>174207</v>
      </c>
      <c r="J9" s="108">
        <v>43571</v>
      </c>
      <c r="K9" s="108">
        <v>6692</v>
      </c>
      <c r="L9" s="108">
        <v>123944</v>
      </c>
    </row>
    <row r="10" spans="1:12" s="103" customFormat="1" ht="12" customHeight="1">
      <c r="A10" s="109" t="s">
        <v>87</v>
      </c>
      <c r="B10" s="79"/>
      <c r="C10" s="108">
        <v>295</v>
      </c>
      <c r="D10" s="108">
        <v>1354469</v>
      </c>
      <c r="E10" s="108">
        <v>1184446</v>
      </c>
      <c r="F10" s="108">
        <v>790688</v>
      </c>
      <c r="G10" s="108">
        <v>71616</v>
      </c>
      <c r="H10" s="108">
        <v>322142</v>
      </c>
      <c r="I10" s="108">
        <v>170023</v>
      </c>
      <c r="J10" s="108">
        <v>38060</v>
      </c>
      <c r="K10" s="108">
        <v>7873</v>
      </c>
      <c r="L10" s="108">
        <v>124090</v>
      </c>
    </row>
    <row r="11" spans="1:12" s="103" customFormat="1" ht="12" customHeight="1">
      <c r="A11" s="110" t="s">
        <v>88</v>
      </c>
      <c r="B11" s="111"/>
      <c r="C11" s="112">
        <v>268</v>
      </c>
      <c r="D11" s="97">
        <v>1328867</v>
      </c>
      <c r="E11" s="97">
        <v>1182927</v>
      </c>
      <c r="F11" s="96">
        <v>747099</v>
      </c>
      <c r="G11" s="96">
        <v>66314</v>
      </c>
      <c r="H11" s="96">
        <v>369514</v>
      </c>
      <c r="I11" s="97">
        <v>145940</v>
      </c>
      <c r="J11" s="96">
        <v>34485</v>
      </c>
      <c r="K11" s="96">
        <v>6559</v>
      </c>
      <c r="L11" s="96">
        <v>104896</v>
      </c>
    </row>
    <row r="12" spans="1:12" s="103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103" customFormat="1" ht="10.5">
      <c r="A13" s="103" t="s">
        <v>10</v>
      </c>
    </row>
  </sheetData>
  <mergeCells count="5">
    <mergeCell ref="A4:B5"/>
    <mergeCell ref="C4:C5"/>
    <mergeCell ref="D4:D5"/>
    <mergeCell ref="E4:H4"/>
    <mergeCell ref="I4:L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70" customWidth="1"/>
    <col min="2" max="2" width="1" style="70" customWidth="1"/>
    <col min="3" max="3" width="8.375" style="70" customWidth="1"/>
    <col min="4" max="12" width="7.25" style="70" customWidth="1"/>
    <col min="13" max="16384" width="9" style="69"/>
  </cols>
  <sheetData>
    <row r="1" spans="1:12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70" customFormat="1" ht="10.5"/>
    <row r="3" spans="1:12" s="70" customFormat="1" ht="1.5" customHeight="1"/>
    <row r="4" spans="1:12" s="70" customFormat="1" ht="13.5" customHeight="1">
      <c r="A4" s="125" t="s">
        <v>15</v>
      </c>
      <c r="B4" s="126"/>
      <c r="C4" s="126" t="s">
        <v>14</v>
      </c>
      <c r="D4" s="126" t="s">
        <v>2</v>
      </c>
      <c r="E4" s="89" t="s">
        <v>0</v>
      </c>
      <c r="F4" s="89"/>
      <c r="G4" s="89"/>
      <c r="H4" s="89"/>
      <c r="I4" s="89" t="s">
        <v>1</v>
      </c>
      <c r="J4" s="89"/>
      <c r="K4" s="88"/>
      <c r="L4" s="88"/>
    </row>
    <row r="5" spans="1:12" s="70" customFormat="1" ht="13.5" customHeight="1">
      <c r="A5" s="125"/>
      <c r="B5" s="126"/>
      <c r="C5" s="126"/>
      <c r="D5" s="126"/>
      <c r="E5" s="100" t="s">
        <v>2</v>
      </c>
      <c r="F5" s="100" t="s">
        <v>3</v>
      </c>
      <c r="G5" s="100" t="s">
        <v>64</v>
      </c>
      <c r="H5" s="100" t="s">
        <v>4</v>
      </c>
      <c r="I5" s="100" t="s">
        <v>2</v>
      </c>
      <c r="J5" s="100" t="s">
        <v>3</v>
      </c>
      <c r="K5" s="99" t="s">
        <v>64</v>
      </c>
      <c r="L5" s="99" t="s">
        <v>4</v>
      </c>
    </row>
    <row r="6" spans="1:12" s="70" customFormat="1" ht="6" customHeight="1">
      <c r="A6" s="85"/>
      <c r="B6" s="84"/>
      <c r="E6" s="83"/>
      <c r="F6" s="83"/>
      <c r="G6" s="83"/>
      <c r="L6" s="83"/>
    </row>
    <row r="7" spans="1:12" s="70" customFormat="1" ht="12" customHeight="1">
      <c r="A7" s="82" t="s">
        <v>82</v>
      </c>
      <c r="B7" s="76"/>
      <c r="C7" s="78">
        <v>296</v>
      </c>
      <c r="D7" s="78">
        <v>1394003</v>
      </c>
      <c r="E7" s="78">
        <v>1197388</v>
      </c>
      <c r="F7" s="78">
        <v>786788</v>
      </c>
      <c r="G7" s="78">
        <v>69898</v>
      </c>
      <c r="H7" s="78">
        <v>340702</v>
      </c>
      <c r="I7" s="78">
        <v>196615</v>
      </c>
      <c r="J7" s="78">
        <v>54685</v>
      </c>
      <c r="K7" s="78">
        <v>9201</v>
      </c>
      <c r="L7" s="78">
        <v>132729</v>
      </c>
    </row>
    <row r="8" spans="1:12" s="70" customFormat="1" ht="12" customHeight="1">
      <c r="A8" s="80" t="s">
        <v>77</v>
      </c>
      <c r="B8" s="79"/>
      <c r="C8" s="78">
        <v>295</v>
      </c>
      <c r="D8" s="78">
        <v>1382275</v>
      </c>
      <c r="E8" s="78">
        <v>1206469</v>
      </c>
      <c r="F8" s="78">
        <v>782035</v>
      </c>
      <c r="G8" s="78">
        <v>70735</v>
      </c>
      <c r="H8" s="78">
        <v>353699</v>
      </c>
      <c r="I8" s="78">
        <v>175806</v>
      </c>
      <c r="J8" s="78">
        <v>44623</v>
      </c>
      <c r="K8" s="78">
        <v>8705</v>
      </c>
      <c r="L8" s="78">
        <v>122478</v>
      </c>
    </row>
    <row r="9" spans="1:12" s="70" customFormat="1" ht="12" customHeight="1">
      <c r="A9" s="80" t="s">
        <v>76</v>
      </c>
      <c r="B9" s="81"/>
      <c r="C9" s="78">
        <v>296</v>
      </c>
      <c r="D9" s="78">
        <v>1379296</v>
      </c>
      <c r="E9" s="78">
        <v>1199264</v>
      </c>
      <c r="F9" s="78">
        <v>753314</v>
      </c>
      <c r="G9" s="78">
        <v>84098</v>
      </c>
      <c r="H9" s="78">
        <v>361852</v>
      </c>
      <c r="I9" s="78">
        <v>180032</v>
      </c>
      <c r="J9" s="78">
        <v>45336</v>
      </c>
      <c r="K9" s="78">
        <v>7974</v>
      </c>
      <c r="L9" s="78">
        <v>126722</v>
      </c>
    </row>
    <row r="10" spans="1:12" s="70" customFormat="1" ht="12" customHeight="1">
      <c r="A10" s="80" t="s">
        <v>81</v>
      </c>
      <c r="B10" s="79"/>
      <c r="C10" s="78">
        <v>296</v>
      </c>
      <c r="D10" s="78">
        <v>1219416</v>
      </c>
      <c r="E10" s="78">
        <v>1045209</v>
      </c>
      <c r="F10" s="78">
        <v>649120</v>
      </c>
      <c r="G10" s="78">
        <v>58250</v>
      </c>
      <c r="H10" s="78">
        <v>337839</v>
      </c>
      <c r="I10" s="78">
        <v>174207</v>
      </c>
      <c r="J10" s="78">
        <v>43571</v>
      </c>
      <c r="K10" s="78">
        <v>6692</v>
      </c>
      <c r="L10" s="78">
        <v>123944</v>
      </c>
    </row>
    <row r="11" spans="1:12" s="70" customFormat="1" ht="12" customHeight="1">
      <c r="A11" s="77" t="s">
        <v>80</v>
      </c>
      <c r="B11" s="95"/>
      <c r="C11" s="94">
        <v>295</v>
      </c>
      <c r="D11" s="97">
        <v>1354469</v>
      </c>
      <c r="E11" s="97">
        <v>1184446</v>
      </c>
      <c r="F11" s="96">
        <v>790688</v>
      </c>
      <c r="G11" s="96">
        <v>71616</v>
      </c>
      <c r="H11" s="96">
        <v>322142</v>
      </c>
      <c r="I11" s="97">
        <v>170023</v>
      </c>
      <c r="J11" s="96">
        <v>38060</v>
      </c>
      <c r="K11" s="96">
        <v>7873</v>
      </c>
      <c r="L11" s="96">
        <v>124090</v>
      </c>
    </row>
    <row r="12" spans="1:12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70" customWidth="1"/>
    <col min="2" max="2" width="1" style="70" customWidth="1"/>
    <col min="3" max="3" width="8.375" style="70" customWidth="1"/>
    <col min="4" max="12" width="7.25" style="70" customWidth="1"/>
    <col min="13" max="16384" width="9" style="69"/>
  </cols>
  <sheetData>
    <row r="1" spans="1:12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70" customFormat="1" ht="10.5"/>
    <row r="3" spans="1:12" s="70" customFormat="1" ht="1.5" customHeight="1"/>
    <row r="4" spans="1:12" s="70" customFormat="1" ht="13.5" customHeight="1">
      <c r="A4" s="125" t="s">
        <v>15</v>
      </c>
      <c r="B4" s="126"/>
      <c r="C4" s="126" t="s">
        <v>14</v>
      </c>
      <c r="D4" s="126" t="s">
        <v>2</v>
      </c>
      <c r="E4" s="89" t="s">
        <v>0</v>
      </c>
      <c r="F4" s="89"/>
      <c r="G4" s="89"/>
      <c r="H4" s="89"/>
      <c r="I4" s="89" t="s">
        <v>1</v>
      </c>
      <c r="J4" s="89"/>
      <c r="K4" s="88"/>
      <c r="L4" s="88"/>
    </row>
    <row r="5" spans="1:12" s="70" customFormat="1" ht="13.5" customHeight="1">
      <c r="A5" s="125"/>
      <c r="B5" s="126"/>
      <c r="C5" s="126"/>
      <c r="D5" s="126"/>
      <c r="E5" s="100" t="s">
        <v>2</v>
      </c>
      <c r="F5" s="100" t="s">
        <v>3</v>
      </c>
      <c r="G5" s="100" t="s">
        <v>64</v>
      </c>
      <c r="H5" s="100" t="s">
        <v>4</v>
      </c>
      <c r="I5" s="100" t="s">
        <v>2</v>
      </c>
      <c r="J5" s="100" t="s">
        <v>3</v>
      </c>
      <c r="K5" s="99" t="s">
        <v>64</v>
      </c>
      <c r="L5" s="99" t="s">
        <v>4</v>
      </c>
    </row>
    <row r="6" spans="1:12" s="70" customFormat="1" ht="6" customHeight="1">
      <c r="A6" s="85"/>
      <c r="B6" s="84"/>
      <c r="E6" s="83"/>
      <c r="F6" s="83"/>
      <c r="G6" s="83"/>
      <c r="L6" s="83"/>
    </row>
    <row r="7" spans="1:12" s="70" customFormat="1" ht="12" customHeight="1">
      <c r="A7" s="82" t="s">
        <v>79</v>
      </c>
      <c r="B7" s="76"/>
      <c r="C7" s="78">
        <v>295</v>
      </c>
      <c r="D7" s="78">
        <v>1436926</v>
      </c>
      <c r="E7" s="78">
        <v>1221720</v>
      </c>
      <c r="F7" s="78">
        <v>806440</v>
      </c>
      <c r="G7" s="78">
        <v>71266</v>
      </c>
      <c r="H7" s="78">
        <v>344014</v>
      </c>
      <c r="I7" s="78">
        <v>215206</v>
      </c>
      <c r="J7" s="78">
        <v>68908</v>
      </c>
      <c r="K7" s="78">
        <v>9609</v>
      </c>
      <c r="L7" s="78">
        <v>136689</v>
      </c>
    </row>
    <row r="8" spans="1:12" s="70" customFormat="1" ht="12" customHeight="1">
      <c r="A8" s="80" t="s">
        <v>78</v>
      </c>
      <c r="B8" s="79"/>
      <c r="C8" s="78">
        <v>296</v>
      </c>
      <c r="D8" s="78">
        <v>1394003</v>
      </c>
      <c r="E8" s="78">
        <v>1197388</v>
      </c>
      <c r="F8" s="78">
        <v>786788</v>
      </c>
      <c r="G8" s="78">
        <v>69898</v>
      </c>
      <c r="H8" s="78">
        <v>340702</v>
      </c>
      <c r="I8" s="78">
        <v>196615</v>
      </c>
      <c r="J8" s="78">
        <v>54685</v>
      </c>
      <c r="K8" s="78">
        <v>9201</v>
      </c>
      <c r="L8" s="78">
        <v>132729</v>
      </c>
    </row>
    <row r="9" spans="1:12" s="70" customFormat="1" ht="12" customHeight="1">
      <c r="A9" s="80" t="s">
        <v>77</v>
      </c>
      <c r="B9" s="81"/>
      <c r="C9" s="78">
        <v>295</v>
      </c>
      <c r="D9" s="78">
        <v>1382275</v>
      </c>
      <c r="E9" s="78">
        <v>1206469</v>
      </c>
      <c r="F9" s="78">
        <v>782035</v>
      </c>
      <c r="G9" s="78">
        <v>70735</v>
      </c>
      <c r="H9" s="78">
        <v>353699</v>
      </c>
      <c r="I9" s="78">
        <v>175806</v>
      </c>
      <c r="J9" s="78">
        <v>44623</v>
      </c>
      <c r="K9" s="78">
        <v>8705</v>
      </c>
      <c r="L9" s="78">
        <v>122478</v>
      </c>
    </row>
    <row r="10" spans="1:12" s="70" customFormat="1" ht="12" customHeight="1">
      <c r="A10" s="80" t="s">
        <v>76</v>
      </c>
      <c r="B10" s="79"/>
      <c r="C10" s="78">
        <v>296</v>
      </c>
      <c r="D10" s="78">
        <v>1379296</v>
      </c>
      <c r="E10" s="78">
        <v>1199264</v>
      </c>
      <c r="F10" s="78">
        <v>753314</v>
      </c>
      <c r="G10" s="78">
        <v>84098</v>
      </c>
      <c r="H10" s="78">
        <v>361852</v>
      </c>
      <c r="I10" s="78">
        <v>180032</v>
      </c>
      <c r="J10" s="78">
        <v>45336</v>
      </c>
      <c r="K10" s="78">
        <v>7974</v>
      </c>
      <c r="L10" s="78">
        <v>126722</v>
      </c>
    </row>
    <row r="11" spans="1:12" s="70" customFormat="1" ht="12" customHeight="1">
      <c r="A11" s="77" t="s">
        <v>75</v>
      </c>
      <c r="B11" s="95"/>
      <c r="C11" s="94">
        <v>296</v>
      </c>
      <c r="D11" s="97">
        <v>1219416</v>
      </c>
      <c r="E11" s="97">
        <v>1045209</v>
      </c>
      <c r="F11" s="96">
        <v>649120</v>
      </c>
      <c r="G11" s="96">
        <v>58250</v>
      </c>
      <c r="H11" s="96">
        <v>337839</v>
      </c>
      <c r="I11" s="97">
        <v>174207</v>
      </c>
      <c r="J11" s="96">
        <v>43571</v>
      </c>
      <c r="K11" s="96">
        <v>6692</v>
      </c>
      <c r="L11" s="96">
        <v>123944</v>
      </c>
    </row>
    <row r="12" spans="1:12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3"/>
  <sheetViews>
    <sheetView showGridLines="0" zoomScale="125" zoomScaleNormal="125" zoomScaleSheetLayoutView="100" workbookViewId="0"/>
  </sheetViews>
  <sheetFormatPr defaultRowHeight="12"/>
  <cols>
    <col min="1" max="1" width="8.875" style="70" customWidth="1"/>
    <col min="2" max="2" width="1" style="70" customWidth="1"/>
    <col min="3" max="3" width="8.375" style="70" customWidth="1"/>
    <col min="4" max="12" width="7.25" style="70" customWidth="1"/>
    <col min="13" max="16384" width="9" style="69"/>
  </cols>
  <sheetData>
    <row r="1" spans="1:12" s="70" customFormat="1" ht="13.5">
      <c r="A1" s="91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70" customFormat="1" ht="10.5"/>
    <row r="3" spans="1:12" s="70" customFormat="1" ht="1.5" customHeight="1"/>
    <row r="4" spans="1:12" s="70" customFormat="1" ht="13.5" customHeight="1">
      <c r="A4" s="125" t="s">
        <v>15</v>
      </c>
      <c r="B4" s="126"/>
      <c r="C4" s="126" t="s">
        <v>14</v>
      </c>
      <c r="D4" s="126" t="s">
        <v>2</v>
      </c>
      <c r="E4" s="89" t="s">
        <v>0</v>
      </c>
      <c r="F4" s="89"/>
      <c r="G4" s="89"/>
      <c r="H4" s="89"/>
      <c r="I4" s="89" t="s">
        <v>1</v>
      </c>
      <c r="J4" s="89"/>
      <c r="K4" s="88"/>
      <c r="L4" s="88"/>
    </row>
    <row r="5" spans="1:12" s="70" customFormat="1" ht="13.5" customHeight="1">
      <c r="A5" s="125"/>
      <c r="B5" s="126"/>
      <c r="C5" s="126"/>
      <c r="D5" s="126"/>
      <c r="E5" s="100" t="s">
        <v>2</v>
      </c>
      <c r="F5" s="100" t="s">
        <v>3</v>
      </c>
      <c r="G5" s="100" t="s">
        <v>64</v>
      </c>
      <c r="H5" s="100" t="s">
        <v>4</v>
      </c>
      <c r="I5" s="100" t="s">
        <v>2</v>
      </c>
      <c r="J5" s="100" t="s">
        <v>3</v>
      </c>
      <c r="K5" s="99" t="s">
        <v>64</v>
      </c>
      <c r="L5" s="99" t="s">
        <v>4</v>
      </c>
    </row>
    <row r="6" spans="1:12" s="70" customFormat="1" ht="6" customHeight="1">
      <c r="A6" s="85"/>
      <c r="B6" s="84"/>
      <c r="E6" s="83"/>
      <c r="F6" s="83"/>
      <c r="G6" s="83"/>
      <c r="L6" s="83"/>
    </row>
    <row r="7" spans="1:12" s="70" customFormat="1" ht="12" customHeight="1">
      <c r="A7" s="82" t="s">
        <v>74</v>
      </c>
      <c r="B7" s="76"/>
      <c r="C7" s="78">
        <v>296</v>
      </c>
      <c r="D7" s="78">
        <v>1303372</v>
      </c>
      <c r="E7" s="78">
        <v>1070630</v>
      </c>
      <c r="F7" s="78">
        <v>715968</v>
      </c>
      <c r="G7" s="78">
        <v>56793</v>
      </c>
      <c r="H7" s="78">
        <v>297869</v>
      </c>
      <c r="I7" s="78">
        <v>232742</v>
      </c>
      <c r="J7" s="78">
        <v>82152</v>
      </c>
      <c r="K7" s="78">
        <v>10887</v>
      </c>
      <c r="L7" s="78">
        <v>139703</v>
      </c>
    </row>
    <row r="8" spans="1:12" s="70" customFormat="1" ht="12" customHeight="1">
      <c r="A8" s="80" t="s">
        <v>71</v>
      </c>
      <c r="B8" s="79"/>
      <c r="C8" s="78">
        <v>295</v>
      </c>
      <c r="D8" s="78">
        <v>1436926</v>
      </c>
      <c r="E8" s="78">
        <v>1221720</v>
      </c>
      <c r="F8" s="78">
        <v>806440</v>
      </c>
      <c r="G8" s="78">
        <v>71266</v>
      </c>
      <c r="H8" s="78">
        <v>344014</v>
      </c>
      <c r="I8" s="78">
        <v>215206</v>
      </c>
      <c r="J8" s="78">
        <v>68908</v>
      </c>
      <c r="K8" s="78">
        <v>9609</v>
      </c>
      <c r="L8" s="78">
        <v>136689</v>
      </c>
    </row>
    <row r="9" spans="1:12" s="70" customFormat="1" ht="12" customHeight="1">
      <c r="A9" s="80" t="s">
        <v>68</v>
      </c>
      <c r="B9" s="81"/>
      <c r="C9" s="78">
        <v>296</v>
      </c>
      <c r="D9" s="78">
        <v>1394003</v>
      </c>
      <c r="E9" s="78">
        <v>1197388</v>
      </c>
      <c r="F9" s="78">
        <v>786788</v>
      </c>
      <c r="G9" s="78">
        <v>69898</v>
      </c>
      <c r="H9" s="78">
        <v>340702</v>
      </c>
      <c r="I9" s="78">
        <v>196615</v>
      </c>
      <c r="J9" s="78">
        <v>54685</v>
      </c>
      <c r="K9" s="78">
        <v>9201</v>
      </c>
      <c r="L9" s="78">
        <v>132729</v>
      </c>
    </row>
    <row r="10" spans="1:12" s="70" customFormat="1" ht="12" customHeight="1">
      <c r="A10" s="80" t="s">
        <v>70</v>
      </c>
      <c r="B10" s="79"/>
      <c r="C10" s="78">
        <v>295</v>
      </c>
      <c r="D10" s="78">
        <v>1382275</v>
      </c>
      <c r="E10" s="78">
        <v>1206469</v>
      </c>
      <c r="F10" s="78">
        <v>782035</v>
      </c>
      <c r="G10" s="78">
        <v>70735</v>
      </c>
      <c r="H10" s="78">
        <v>353699</v>
      </c>
      <c r="I10" s="78">
        <v>175806</v>
      </c>
      <c r="J10" s="78">
        <v>44623</v>
      </c>
      <c r="K10" s="78">
        <v>8705</v>
      </c>
      <c r="L10" s="78">
        <v>122478</v>
      </c>
    </row>
    <row r="11" spans="1:12" s="70" customFormat="1" ht="12" customHeight="1">
      <c r="A11" s="77" t="s">
        <v>73</v>
      </c>
      <c r="B11" s="95"/>
      <c r="C11" s="94">
        <v>296</v>
      </c>
      <c r="D11" s="97">
        <v>1379296</v>
      </c>
      <c r="E11" s="97">
        <v>1199264</v>
      </c>
      <c r="F11" s="96">
        <v>753314</v>
      </c>
      <c r="G11" s="96">
        <v>84098</v>
      </c>
      <c r="H11" s="96">
        <v>361852</v>
      </c>
      <c r="I11" s="97">
        <v>180032</v>
      </c>
      <c r="J11" s="98">
        <v>45336</v>
      </c>
      <c r="K11" s="98">
        <v>7974</v>
      </c>
      <c r="L11" s="98">
        <v>126722</v>
      </c>
    </row>
    <row r="12" spans="1:12" s="70" customFormat="1" ht="6" customHeight="1">
      <c r="A12" s="71"/>
      <c r="B12" s="73"/>
      <c r="C12" s="72"/>
      <c r="D12" s="71" t="s">
        <v>48</v>
      </c>
      <c r="E12" s="71"/>
      <c r="F12" s="71"/>
      <c r="G12" s="71"/>
      <c r="H12" s="71"/>
      <c r="I12" s="71"/>
      <c r="J12" s="71"/>
      <c r="K12" s="71"/>
      <c r="L12" s="71"/>
    </row>
    <row r="13" spans="1:12" s="70" customFormat="1" ht="10.5">
      <c r="A13" s="70" t="s">
        <v>10</v>
      </c>
    </row>
  </sheetData>
  <mergeCells count="3">
    <mergeCell ref="A4:B5"/>
    <mergeCell ref="C4:C5"/>
    <mergeCell ref="D4:D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2025-10-06T06:27:08Z</dcterms:modified>
</cp:coreProperties>
</file>