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6850" windowWidth="19200" xWindow="0" yWindow="0"/>
  </bookViews>
  <sheets>
    <sheet r:id="rId1" name="R6" sheetId="28"/>
    <sheet r:id="rId2" name="R5" sheetId="27"/>
    <sheet r:id="rId3" name="R4" sheetId="29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2"/>
    <sheet r:id="rId27" name="H10" sheetId="3"/>
    <sheet r:id="rId28" name="H9" sheetId="4"/>
    <sheet r:id="rId29" name="H8" sheetId="1"/>
  </sheets>
  <definedNames>
    <definedName localSheetId="22" name="_xlnm.Print_Area">'H14'!$A$1:$J$21</definedName>
    <definedName localSheetId="21" name="_xlnm.Print_Area">'H15'!$A$1:$J$22</definedName>
    <definedName localSheetId="20" name="_xlnm.Print_Area">'H16'!$A$1:$J$20</definedName>
    <definedName localSheetId="19" name="_xlnm.Print_Area">'H17'!$A$1:$J$21</definedName>
    <definedName localSheetId="18" name="_xlnm.Print_Area">'H18'!$A$1:$J$21</definedName>
    <definedName localSheetId="17" name="_xlnm.Print_Area">'H19'!$A$1:$J$21</definedName>
    <definedName localSheetId="16" name="_xlnm.Print_Area">'H20'!$A$1:$M$18</definedName>
    <definedName localSheetId="15" name="_xlnm.Print_Area">'H21'!$A$1:$M$18</definedName>
    <definedName localSheetId="14" name="_xlnm.Print_Area">'H22'!$A$1:$M$18</definedName>
    <definedName localSheetId="13" name="_xlnm.Print_Area">'H23'!$A$1:$M$18</definedName>
    <definedName localSheetId="12" name="_xlnm.Print_Area">'H24'!$A$1:$M$18</definedName>
    <definedName localSheetId="11" name="_xlnm.Print_Area">'H25'!$A$1:$M$18</definedName>
    <definedName localSheetId="10" name="_xlnm.Print_Area">'H26'!$A$1:$M$18</definedName>
    <definedName localSheetId="9" name="_xlnm.Print_Area">'H27'!$A$1:$M$18</definedName>
    <definedName localSheetId="8" name="_xlnm.Print_Area">'H28'!$A$1:$G$13</definedName>
    <definedName localSheetId="7" name="_xlnm.Print_Area">'H29'!$A$1:$G$13</definedName>
    <definedName localSheetId="6" name="_xlnm.Print_Area">'H30'!$A$1:$G$13</definedName>
    <definedName localSheetId="28" name="_xlnm.Print_Area">'H8'!$A$1:$J$21</definedName>
    <definedName localSheetId="5" name="_xlnm.Print_Area">'R1'!$A$1:$G$13</definedName>
    <definedName localSheetId="4" name="_xlnm.Print_Area">'R2'!$A$1:$G$13</definedName>
    <definedName localSheetId="3" name="_xlnm.Print_Area">'R3'!$A$1:$G$13</definedName>
    <definedName localSheetId="2" name="_xlnm.Print_Area">'R4'!$A$1:$G$13</definedName>
    <definedName localSheetId="1" name="_xlnm.Print_Area">'R5'!$A$1:$G$13</definedName>
    <definedName localSheetId="0" name="_xlnm.Print_Area">'R6'!$A$1:$G$13</definedName>
  </definedNames>
  <calcPr calcId="162913"/>
</workbook>
</file>

<file path=xl/calcChain.xml><?xml version="1.0" encoding="utf-8"?>
<calcChain xmlns="http://schemas.openxmlformats.org/spreadsheetml/2006/main">
  <c r="F7" i="12" l="1"/>
  <c r="G7" i="12"/>
  <c r="H7" i="12"/>
  <c r="I7" i="12"/>
  <c r="E9" i="12"/>
  <c r="E7" i="12"/>
  <c r="E11" i="12"/>
  <c r="E14" i="12"/>
  <c r="F7" i="11"/>
  <c r="G7" i="11"/>
  <c r="H7" i="11"/>
  <c r="I7" i="11"/>
  <c r="E9" i="11"/>
  <c r="E7" i="11"/>
  <c r="E11" i="11"/>
  <c r="E14" i="11"/>
  <c r="F7" i="10"/>
  <c r="G7" i="10"/>
  <c r="H7" i="10"/>
  <c r="I7" i="10"/>
  <c r="E9" i="10"/>
  <c r="E7" i="10"/>
  <c r="E11" i="10"/>
  <c r="E14" i="10"/>
  <c r="F7" i="9"/>
  <c r="G7" i="9"/>
  <c r="H7" i="9"/>
  <c r="I7" i="9"/>
  <c r="E8" i="9"/>
  <c r="E7" i="9"/>
  <c r="E9" i="9"/>
  <c r="E10" i="9"/>
  <c r="E12" i="9"/>
  <c r="F7" i="8"/>
  <c r="G7" i="8"/>
  <c r="H7" i="8"/>
  <c r="I7" i="8"/>
  <c r="E8" i="8"/>
  <c r="E7" i="8"/>
  <c r="E9" i="8"/>
  <c r="E10" i="8"/>
  <c r="E11" i="8"/>
  <c r="E13" i="8"/>
  <c r="E14" i="8"/>
  <c r="E7" i="1"/>
  <c r="F7" i="1"/>
  <c r="G7" i="1"/>
  <c r="H7" i="1"/>
  <c r="I7" i="1"/>
  <c r="E8" i="1"/>
  <c r="E9" i="1"/>
  <c r="E10" i="1"/>
  <c r="E11" i="1"/>
  <c r="E13" i="1"/>
  <c r="E14" i="1"/>
  <c r="E15" i="1"/>
</calcChain>
</file>

<file path=xl/sharedStrings.xml><?xml version="1.0" encoding="utf-8"?>
<sst xmlns="http://schemas.openxmlformats.org/spreadsheetml/2006/main" count="741" uniqueCount="91">
  <si>
    <t>平成7年度　</t>
  </si>
  <si>
    <t>登　　録　　者　　数</t>
  </si>
  <si>
    <t>総数</t>
  </si>
  <si>
    <t>一般</t>
  </si>
  <si>
    <t>児童</t>
  </si>
  <si>
    <t>西自動車図書館</t>
  </si>
  <si>
    <t>千種区､東区､北区､西区､中村区､守山区(下記の3学区を除く)</t>
  </si>
  <si>
    <t>南自動車図書館</t>
  </si>
  <si>
    <t>中区、昭和区、瑞穂区、熱田区、南区、緑区</t>
  </si>
  <si>
    <t>中川自動車図書館</t>
  </si>
  <si>
    <t>中川区、港区</t>
  </si>
  <si>
    <t>名東自動車図書館</t>
  </si>
  <si>
    <t>名東区、天白区、守山区(森孝西･本地丘･森孝東学区)</t>
  </si>
  <si>
    <t>…</t>
  </si>
  <si>
    <t>　注1) 郵送貸出･団体貸出は、市立図書館の計である。  2) 団体貸出の登録者数は登録団体数を、利用者数は貸出団体数をいう。</t>
  </si>
  <si>
    <t>　(鶴舞中央図書館)</t>
  </si>
  <si>
    <r>
      <t>19</t>
    </r>
    <r>
      <rPr>
        <sz val="11"/>
        <rFont val="ＭＳ 明朝"/>
        <family val="1"/>
        <charset val="128"/>
      </rPr>
      <t>－2. 自動車図書館、文庫・配本所及び郵送・団体貸出の利用状況</t>
    </r>
  </si>
  <si>
    <t>　  2) 団体貸出の登録者数は登録団体数を、利用者数は貸出団体数をいう。</t>
    <phoneticPr fontId="8"/>
  </si>
  <si>
    <t xml:space="preserve">　注1) 郵送貸出･団体貸出は、市立図書館の計である。  </t>
    <phoneticPr fontId="8"/>
  </si>
  <si>
    <t>団体貸出</t>
  </si>
  <si>
    <t>郵送貸出</t>
  </si>
  <si>
    <t>西図書館西文化ｾﾝﾀｰ</t>
  </si>
  <si>
    <t>港図書館南陽文庫</t>
  </si>
  <si>
    <t>守山区(森孝西・本地丘・森孝東学区)、名東区、天白区</t>
    <rPh sb="0" eb="3">
      <t>モリヤマク</t>
    </rPh>
    <rPh sb="4" eb="5">
      <t>モリ</t>
    </rPh>
    <rPh sb="5" eb="6">
      <t>コウ</t>
    </rPh>
    <rPh sb="6" eb="7">
      <t>ニシ</t>
    </rPh>
    <rPh sb="8" eb="9">
      <t>ホン</t>
    </rPh>
    <rPh sb="9" eb="10">
      <t>チ</t>
    </rPh>
    <rPh sb="10" eb="11">
      <t>オカ</t>
    </rPh>
    <rPh sb="12" eb="13">
      <t>モリ</t>
    </rPh>
    <rPh sb="13" eb="14">
      <t>コウ</t>
    </rPh>
    <rPh sb="14" eb="15">
      <t>ヒガシ</t>
    </rPh>
    <rPh sb="15" eb="17">
      <t>ガック</t>
    </rPh>
    <rPh sb="19" eb="22">
      <t>メイトウク</t>
    </rPh>
    <rPh sb="23" eb="26">
      <t>テンパクク</t>
    </rPh>
    <phoneticPr fontId="8"/>
  </si>
  <si>
    <t>自動車図書館総数</t>
  </si>
  <si>
    <t>自動車図書館巡回区域</t>
  </si>
  <si>
    <t>貸出冊数</t>
  </si>
  <si>
    <t>利用者数</t>
  </si>
  <si>
    <t>区分</t>
  </si>
  <si>
    <t>平成10年度　</t>
    <phoneticPr fontId="8"/>
  </si>
  <si>
    <r>
      <t>19</t>
    </r>
    <r>
      <rPr>
        <sz val="11"/>
        <rFont val="ＭＳ 明朝"/>
        <family val="1"/>
        <charset val="128"/>
      </rPr>
      <t>－2. 自動車図書館、文庫・配本所及び郵送・団体貸出の利用状況</t>
    </r>
    <phoneticPr fontId="8"/>
  </si>
  <si>
    <t xml:space="preserve">    3) 楠文庫は平成9年7月に廃止された。</t>
    <phoneticPr fontId="8"/>
  </si>
  <si>
    <t>北図書館楠文庫</t>
  </si>
  <si>
    <t>平成9年度　</t>
  </si>
  <si>
    <t>平成8年度　</t>
  </si>
  <si>
    <t>19－2. 自動車図書館、文庫・配本所及び郵送・団体貸出の利用状況</t>
  </si>
  <si>
    <t>平成11年度　</t>
    <phoneticPr fontId="8"/>
  </si>
  <si>
    <t>　  2) 団体貸出の登録者数は登録団体数を、利用者数は利用団体数をいう。</t>
    <rPh sb="28" eb="30">
      <t>リヨウ</t>
    </rPh>
    <phoneticPr fontId="8"/>
  </si>
  <si>
    <t>平成12年度　</t>
    <phoneticPr fontId="8"/>
  </si>
  <si>
    <t>平成13年度　</t>
    <phoneticPr fontId="8"/>
  </si>
  <si>
    <t>　  3) 中川自動車図書館は平成14年10月に、港図書館南陽文庫は平成14年7月に廃止された。</t>
    <rPh sb="6" eb="8">
      <t>ナカガワ</t>
    </rPh>
    <rPh sb="8" eb="11">
      <t>ジドウシャ</t>
    </rPh>
    <rPh sb="11" eb="14">
      <t>トショカン</t>
    </rPh>
    <rPh sb="15" eb="17">
      <t>ヘイセイ</t>
    </rPh>
    <rPh sb="19" eb="20">
      <t>ネン</t>
    </rPh>
    <rPh sb="22" eb="23">
      <t>ガツ</t>
    </rPh>
    <rPh sb="25" eb="26">
      <t>ミナト</t>
    </rPh>
    <rPh sb="26" eb="29">
      <t>トショカン</t>
    </rPh>
    <rPh sb="29" eb="31">
      <t>ナンヨウ</t>
    </rPh>
    <rPh sb="31" eb="33">
      <t>ブンコ</t>
    </rPh>
    <rPh sb="34" eb="36">
      <t>ヘイセイ</t>
    </rPh>
    <rPh sb="38" eb="39">
      <t>ネン</t>
    </rPh>
    <rPh sb="40" eb="41">
      <t>ガツ</t>
    </rPh>
    <rPh sb="42" eb="44">
      <t>ハイシ</t>
    </rPh>
    <phoneticPr fontId="8"/>
  </si>
  <si>
    <t>平成14年度　</t>
    <phoneticPr fontId="8"/>
  </si>
  <si>
    <t>　  3) 名東自動車図書館は平成16年3月に廃止された。</t>
    <rPh sb="6" eb="8">
      <t>メイトウ</t>
    </rPh>
    <rPh sb="8" eb="11">
      <t>ジドウシャ</t>
    </rPh>
    <rPh sb="11" eb="14">
      <t>トショカン</t>
    </rPh>
    <rPh sb="15" eb="17">
      <t>ヘイセイ</t>
    </rPh>
    <rPh sb="19" eb="20">
      <t>ネン</t>
    </rPh>
    <rPh sb="21" eb="22">
      <t>ガツ</t>
    </rPh>
    <rPh sb="23" eb="25">
      <t>ハイシ</t>
    </rPh>
    <phoneticPr fontId="8"/>
  </si>
  <si>
    <t>守山(森孝西・本地丘・森孝東学区)、名東、天白</t>
    <rPh sb="0" eb="2">
      <t>モリヤマ</t>
    </rPh>
    <rPh sb="3" eb="4">
      <t>モリ</t>
    </rPh>
    <rPh sb="4" eb="5">
      <t>コウ</t>
    </rPh>
    <rPh sb="5" eb="6">
      <t>ニシ</t>
    </rPh>
    <rPh sb="7" eb="8">
      <t>ホン</t>
    </rPh>
    <rPh sb="8" eb="9">
      <t>チ</t>
    </rPh>
    <rPh sb="9" eb="10">
      <t>オカ</t>
    </rPh>
    <rPh sb="11" eb="12">
      <t>モリ</t>
    </rPh>
    <rPh sb="12" eb="13">
      <t>コウ</t>
    </rPh>
    <rPh sb="13" eb="14">
      <t>ヒガシ</t>
    </rPh>
    <rPh sb="14" eb="16">
      <t>ガック</t>
    </rPh>
    <rPh sb="18" eb="20">
      <t>メイトウ</t>
    </rPh>
    <rPh sb="21" eb="23">
      <t>テンパク</t>
    </rPh>
    <phoneticPr fontId="8"/>
  </si>
  <si>
    <t>中、昭和、瑞穂、熱田、南、緑、港、中川</t>
    <rPh sb="15" eb="16">
      <t>ミナト</t>
    </rPh>
    <rPh sb="17" eb="19">
      <t>ナカガワ</t>
    </rPh>
    <phoneticPr fontId="8"/>
  </si>
  <si>
    <t>千種､東､北､西､中村､守山(森孝西・本地丘・森孝東学区を除
　く)、中川（サンなかしま・中川住宅を除く）</t>
    <rPh sb="35" eb="37">
      <t>ナカガワ</t>
    </rPh>
    <rPh sb="45" eb="47">
      <t>ナカガワ</t>
    </rPh>
    <rPh sb="47" eb="49">
      <t>ジュウタク</t>
    </rPh>
    <rPh sb="50" eb="51">
      <t>ノゾ</t>
    </rPh>
    <phoneticPr fontId="8"/>
  </si>
  <si>
    <t>平成15年度　</t>
    <phoneticPr fontId="8"/>
  </si>
  <si>
    <t>配　本　所</t>
    <rPh sb="0" eb="1">
      <t>クバ</t>
    </rPh>
    <rPh sb="2" eb="3">
      <t>ホン</t>
    </rPh>
    <rPh sb="4" eb="5">
      <t>ジョ</t>
    </rPh>
    <phoneticPr fontId="8"/>
  </si>
  <si>
    <t>中川区、天白区</t>
    <rPh sb="4" eb="7">
      <t>テンパクク</t>
    </rPh>
    <phoneticPr fontId="8"/>
  </si>
  <si>
    <t>中区、昭和区、瑞穂区、熱田区、南区、緑区、港区、</t>
    <phoneticPr fontId="8"/>
  </si>
  <si>
    <t>中川区、名東区</t>
    <rPh sb="0" eb="3">
      <t>ナカガワク</t>
    </rPh>
    <phoneticPr fontId="8"/>
  </si>
  <si>
    <t>千種区、東区、北区、西区、中村区、中区、守山区、</t>
    <phoneticPr fontId="8"/>
  </si>
  <si>
    <t>自動車図書館担当区域</t>
    <rPh sb="6" eb="8">
      <t>タントウ</t>
    </rPh>
    <phoneticPr fontId="8"/>
  </si>
  <si>
    <t>平成16年度　</t>
    <phoneticPr fontId="8"/>
  </si>
  <si>
    <r>
      <t>19</t>
    </r>
    <r>
      <rPr>
        <sz val="11"/>
        <rFont val="ＭＳ 明朝"/>
        <family val="1"/>
        <charset val="128"/>
      </rPr>
      <t>－2. 自動車図書館、配本所及び郵送・団体貸出の利用状況</t>
    </r>
    <phoneticPr fontId="8"/>
  </si>
  <si>
    <t>天白区</t>
    <rPh sb="0" eb="3">
      <t>テンパクク</t>
    </rPh>
    <phoneticPr fontId="8"/>
  </si>
  <si>
    <t>昭和区、瑞穂区、熱田区、南区、緑区、港区、中川区、</t>
    <phoneticPr fontId="8"/>
  </si>
  <si>
    <t>平成17年度　</t>
    <phoneticPr fontId="8"/>
  </si>
  <si>
    <t>名東区</t>
    <phoneticPr fontId="8"/>
  </si>
  <si>
    <t>千種区、東区、西区、中村区、中区、守山区、中川区、</t>
    <phoneticPr fontId="8"/>
  </si>
  <si>
    <t>平成18年度　</t>
    <phoneticPr fontId="8"/>
  </si>
  <si>
    <t>西図書館西文化センター</t>
    <phoneticPr fontId="8"/>
  </si>
  <si>
    <t>(名古屋市全区担当)</t>
    <rPh sb="1" eb="5">
      <t>ナゴヤシ</t>
    </rPh>
    <rPh sb="5" eb="6">
      <t>ゼン</t>
    </rPh>
    <rPh sb="6" eb="7">
      <t>ク</t>
    </rPh>
    <rPh sb="7" eb="9">
      <t>タントウ</t>
    </rPh>
    <phoneticPr fontId="8"/>
  </si>
  <si>
    <t>南自動車図書館</t>
    <phoneticPr fontId="8"/>
  </si>
  <si>
    <t>貸    出    冊    数</t>
    <phoneticPr fontId="8"/>
  </si>
  <si>
    <t>利    用    者    数</t>
    <phoneticPr fontId="8"/>
  </si>
  <si>
    <t>登　　録　　者　　数</t>
    <phoneticPr fontId="8"/>
  </si>
  <si>
    <t>平成19年度　</t>
    <phoneticPr fontId="8"/>
  </si>
  <si>
    <t>平成20年度　</t>
    <phoneticPr fontId="8"/>
  </si>
  <si>
    <t>平成21年度　</t>
    <phoneticPr fontId="8"/>
  </si>
  <si>
    <t>平成22年度　</t>
    <phoneticPr fontId="8"/>
  </si>
  <si>
    <t>平成23年度　</t>
    <phoneticPr fontId="8"/>
  </si>
  <si>
    <t>鶴舞中央図書館</t>
    <rPh sb="0" eb="2">
      <t>ツルマイ</t>
    </rPh>
    <rPh sb="2" eb="4">
      <t>チュウオウ</t>
    </rPh>
    <phoneticPr fontId="8"/>
  </si>
  <si>
    <t>平成24年度　</t>
    <phoneticPr fontId="8"/>
  </si>
  <si>
    <t>平成25年度　</t>
    <phoneticPr fontId="8"/>
  </si>
  <si>
    <t>平成26年度　</t>
    <phoneticPr fontId="8"/>
  </si>
  <si>
    <t>点字文庫</t>
    <rPh sb="0" eb="2">
      <t>テンジ</t>
    </rPh>
    <rPh sb="2" eb="4">
      <t>ブンコ</t>
    </rPh>
    <phoneticPr fontId="8"/>
  </si>
  <si>
    <t>平成27年度</t>
    <rPh sb="0" eb="2">
      <t>ヘイセイ</t>
    </rPh>
    <rPh sb="4" eb="6">
      <t>ネンド</t>
    </rPh>
    <phoneticPr fontId="8"/>
  </si>
  <si>
    <r>
      <t>19</t>
    </r>
    <r>
      <rPr>
        <sz val="11"/>
        <rFont val="ＭＳ 明朝"/>
        <family val="1"/>
        <charset val="128"/>
      </rPr>
      <t>－2. 郵送・団体貸出及び点字文庫の利用状況</t>
    </r>
    <rPh sb="13" eb="14">
      <t>オヨ</t>
    </rPh>
    <rPh sb="15" eb="17">
      <t>テンジ</t>
    </rPh>
    <rPh sb="17" eb="19">
      <t>ブンコ</t>
    </rPh>
    <phoneticPr fontId="8"/>
  </si>
  <si>
    <t>平成28年度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</si>
  <si>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</si>
  <si>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平成30年度</t>
    <rPh sb="0" eb="2">
      <t>ヘイセイ</t>
    </rPh>
    <rPh sb="4" eb="6">
      <t>ネンド</t>
    </rPh>
    <phoneticPr fontId="8"/>
  </si>
  <si>
    <r>
      <t>19</t>
    </r>
    <r>
      <rPr>
        <sz val="11"/>
        <rFont val="ＭＳ 明朝"/>
        <family val="1"/>
        <charset val="128"/>
      </rPr>
      <t>－2.郵送・団体貸出及び点字文庫の利用状況</t>
    </r>
    <rPh sb="12" eb="13">
      <t>オヨ</t>
    </rPh>
    <rPh sb="14" eb="16">
      <t>テンジ</t>
    </rPh>
    <rPh sb="16" eb="18">
      <t>ブンコ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</si>
  <si>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</si>
  <si>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登録者数</t>
    <phoneticPr fontId="8"/>
  </si>
  <si>
    <t>利用者数</t>
    <phoneticPr fontId="8"/>
  </si>
  <si>
    <t>貸出冊数</t>
    <phoneticPr fontId="8"/>
  </si>
  <si>
    <t>令和2年度</t>
    <rPh sb="0" eb="2">
      <t>レイワ</t>
    </rPh>
    <rPh sb="3" eb="5">
      <t>ネンド</t>
    </rPh>
    <rPh sb="4" eb="5">
      <t>ド</t>
    </rPh>
    <phoneticPr fontId="8"/>
  </si>
  <si>
    <t>令和4年度</t>
    <rPh sb="0" eb="2">
      <t>レイワ</t>
    </rPh>
    <rPh sb="3" eb="5">
      <t>ネンド</t>
    </rPh>
    <rPh sb="4" eb="5">
      <t>ド</t>
    </rPh>
    <phoneticPr fontId="8"/>
  </si>
  <si>
    <t>令和5年度</t>
    <rPh sb="0" eb="2">
      <t>レイワ</t>
    </rPh>
    <rPh sb="3" eb="5">
      <t>ネンド</t>
    </rPh>
    <rPh sb="4" eb="5">
      <t>ド</t>
    </rPh>
    <phoneticPr fontId="8"/>
  </si>
  <si>
    <t>令和3年度</t>
    <rPh sb="0" eb="2">
      <t>レイワ</t>
    </rPh>
    <rPh sb="3" eb="5">
      <t>ネンド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</si>
</sst>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#\ ###\ ##0"/>
    <numFmt numFmtId="177" formatCode="###\ ###\ ###\ ##0\ "/>
    <numFmt numFmtId="178" formatCode="###\ ###;;&quot;－&quot;"/>
    <numFmt numFmtId="179" formatCode="_ * #\ ##0\ ;* \-#\ ##0\ ;* &quot;-&quot;;@_ "/>
    <numFmt numFmtId="180" formatCode="_ * #\ ##0;* \-#\ ##0;* &quot;-&quot;;@_ "/>
    <numFmt numFmtId="181" formatCode="#\ ###\ ##0\ ;&quot;△&quot;#\ ###\ ##0\ ;&quot;－ &quot;"/>
    <numFmt numFmtId="182" formatCode="#\ ###\ ##0;&quot;△&quot;#\ ###\ ##0;&quot;－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</cellStyleXfs>
  <cellXfs count="20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7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>
      <alignment horizontal="right" vertical="center"/>
    </xf>
    <xf numFmtId="0" fontId="4" fillId="0" borderId="10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Continuous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9" fillId="0" borderId="0" xfId="2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177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7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6" fillId="0" borderId="9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centerContinuous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10" fillId="0" borderId="0" xfId="4"/>
    <xf numFmtId="0" fontId="4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3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177" fontId="5" fillId="0" borderId="0" xfId="4" applyNumberFormat="1" applyFont="1" applyAlignment="1" applyProtection="1">
      <alignment vertical="center"/>
      <protection locked="0"/>
    </xf>
    <xf numFmtId="176" fontId="5" fillId="0" borderId="0" xfId="4" applyNumberFormat="1" applyFont="1" applyAlignment="1" applyProtection="1">
      <alignment vertical="center"/>
      <protection locked="0"/>
    </xf>
    <xf numFmtId="176" fontId="5" fillId="0" borderId="0" xfId="4" applyNumberFormat="1" applyFont="1" applyAlignment="1">
      <alignment horizontal="right" vertical="center"/>
    </xf>
    <xf numFmtId="176" fontId="5" fillId="0" borderId="4" xfId="4" applyNumberFormat="1" applyFont="1" applyBorder="1" applyAlignment="1" applyProtection="1">
      <alignment vertical="center"/>
      <protection locked="0"/>
    </xf>
    <xf numFmtId="0" fontId="4" fillId="0" borderId="0" xfId="4" applyFont="1" applyAlignment="1">
      <alignment horizontal="distributed" vertical="center"/>
    </xf>
    <xf numFmtId="177" fontId="5" fillId="0" borderId="0" xfId="4" applyNumberFormat="1" applyFont="1" applyAlignment="1">
      <alignment vertical="center"/>
    </xf>
    <xf numFmtId="176" fontId="5" fillId="0" borderId="0" xfId="4" applyNumberFormat="1" applyFont="1" applyAlignment="1">
      <alignment vertical="center"/>
    </xf>
    <xf numFmtId="176" fontId="5" fillId="0" borderId="4" xfId="4" applyNumberFormat="1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4" fillId="0" borderId="3" xfId="4" applyFont="1" applyBorder="1" applyAlignment="1">
      <alignment horizontal="distributed" vertical="center" justifyLastLine="1"/>
    </xf>
    <xf numFmtId="0" fontId="4" fillId="0" borderId="1" xfId="4" applyFont="1" applyBorder="1" applyAlignment="1">
      <alignment horizontal="centerContinuous" vertical="center"/>
    </xf>
    <xf numFmtId="0" fontId="4" fillId="0" borderId="3" xfId="4" applyFont="1" applyBorder="1" applyAlignment="1">
      <alignment horizontal="centerContinuous" vertical="center"/>
    </xf>
    <xf numFmtId="0" fontId="4" fillId="0" borderId="2" xfId="4" applyFont="1" applyBorder="1" applyAlignment="1">
      <alignment horizontal="right" vertical="center"/>
    </xf>
    <xf numFmtId="0" fontId="4" fillId="0" borderId="2" xfId="4" applyFont="1" applyBorder="1" applyAlignment="1">
      <alignment vertical="center"/>
    </xf>
    <xf numFmtId="0" fontId="4" fillId="0" borderId="1" xfId="4" applyFont="1" applyBorder="1" applyAlignment="1">
      <alignment horizontal="right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7" fillId="0" borderId="0" xfId="3"/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>
      <alignment horizontal="right" vertical="center"/>
    </xf>
    <xf numFmtId="0" fontId="4" fillId="0" borderId="10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7" fontId="5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0" fontId="6" fillId="0" borderId="9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Continuous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178" fontId="5" fillId="0" borderId="0" xfId="1" applyNumberFormat="1" applyFont="1" applyAlignment="1" applyProtection="1">
      <alignment vertical="center"/>
      <protection locked="0"/>
    </xf>
    <xf numFmtId="178" fontId="5" fillId="0" borderId="0" xfId="1" applyNumberFormat="1" applyFont="1" applyAlignment="1">
      <alignment vertical="center"/>
    </xf>
    <xf numFmtId="0" fontId="6" fillId="0" borderId="9" xfId="1" applyFont="1" applyBorder="1" applyAlignment="1">
      <alignment vertical="center" wrapText="1"/>
    </xf>
    <xf numFmtId="0" fontId="7" fillId="0" borderId="0" xfId="5"/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179" fontId="5" fillId="0" borderId="0" xfId="5" applyNumberFormat="1" applyFont="1" applyAlignment="1" applyProtection="1">
      <alignment vertical="center"/>
      <protection locked="0"/>
    </xf>
    <xf numFmtId="180" fontId="5" fillId="0" borderId="0" xfId="5" applyNumberFormat="1" applyFont="1" applyAlignment="1" applyProtection="1">
      <alignment vertical="center"/>
      <protection locked="0"/>
    </xf>
    <xf numFmtId="180" fontId="5" fillId="0" borderId="0" xfId="5" applyNumberFormat="1" applyFont="1" applyAlignment="1">
      <alignment horizontal="right" vertical="center"/>
    </xf>
    <xf numFmtId="0" fontId="4" fillId="0" borderId="10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9" fontId="5" fillId="0" borderId="0" xfId="5" applyNumberFormat="1" applyFont="1" applyAlignment="1">
      <alignment vertical="center"/>
    </xf>
    <xf numFmtId="180" fontId="5" fillId="0" borderId="0" xfId="5" applyNumberFormat="1" applyFont="1" applyAlignment="1">
      <alignment vertical="center"/>
    </xf>
    <xf numFmtId="0" fontId="6" fillId="0" borderId="9" xfId="5" applyFont="1" applyBorder="1" applyAlignment="1">
      <alignment vertical="center"/>
    </xf>
    <xf numFmtId="177" fontId="5" fillId="0" borderId="0" xfId="5" applyNumberFormat="1" applyFont="1" applyAlignment="1" applyProtection="1">
      <alignment vertical="center"/>
      <protection locked="0"/>
    </xf>
    <xf numFmtId="176" fontId="5" fillId="0" borderId="0" xfId="5" applyNumberFormat="1" applyFont="1" applyAlignment="1" applyProtection="1">
      <alignment vertical="center"/>
      <protection locked="0"/>
    </xf>
    <xf numFmtId="176" fontId="5" fillId="0" borderId="0" xfId="5" applyNumberFormat="1" applyFont="1" applyAlignment="1">
      <alignment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13" xfId="5" applyFont="1" applyBorder="1" applyAlignment="1">
      <alignment horizontal="distributed" vertical="center" justifyLastLine="1"/>
    </xf>
    <xf numFmtId="0" fontId="4" fillId="0" borderId="14" xfId="5" applyFont="1" applyBorder="1" applyAlignment="1">
      <alignment horizontal="distributed" vertical="center" justifyLastLine="1"/>
    </xf>
    <xf numFmtId="0" fontId="4" fillId="0" borderId="14" xfId="5" applyFont="1" applyBorder="1" applyAlignment="1">
      <alignment horizontal="centerContinuous" vertical="center"/>
    </xf>
    <xf numFmtId="0" fontId="4" fillId="0" borderId="0" xfId="5" applyFont="1" applyAlignment="1">
      <alignment horizontal="right" vertical="center"/>
    </xf>
    <xf numFmtId="0" fontId="4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181" fontId="5" fillId="0" borderId="0" xfId="5" applyNumberFormat="1" applyFont="1" applyAlignment="1">
      <alignment vertical="center"/>
    </xf>
    <xf numFmtId="182" fontId="5" fillId="0" borderId="0" xfId="5" applyNumberFormat="1" applyFont="1" applyAlignment="1">
      <alignment vertical="center"/>
    </xf>
    <xf numFmtId="182" fontId="5" fillId="0" borderId="0" xfId="5" applyNumberFormat="1" applyFont="1" applyAlignment="1">
      <alignment horizontal="right" vertical="center"/>
    </xf>
    <xf numFmtId="0" fontId="4" fillId="0" borderId="13" xfId="5" applyFont="1" applyBorder="1" applyAlignment="1">
      <alignment horizontal="centerContinuous" vertical="center"/>
    </xf>
    <xf numFmtId="182" fontId="11" fillId="0" borderId="0" xfId="5" applyNumberFormat="1" applyFont="1" applyAlignment="1">
      <alignment horizontal="right" vertical="center"/>
    </xf>
    <xf numFmtId="181" fontId="11" fillId="0" borderId="0" xfId="5" applyNumberFormat="1" applyFont="1" applyAlignment="1">
      <alignment vertical="center"/>
    </xf>
    <xf numFmtId="182" fontId="11" fillId="0" borderId="0" xfId="5" applyNumberFormat="1" applyFont="1" applyAlignment="1">
      <alignment vertical="center"/>
    </xf>
    <xf numFmtId="181" fontId="12" fillId="0" borderId="0" xfId="5" applyNumberFormat="1" applyFont="1" applyAlignment="1">
      <alignment vertical="center"/>
    </xf>
    <xf numFmtId="182" fontId="12" fillId="0" borderId="0" xfId="5" applyNumberFormat="1" applyFont="1" applyAlignment="1">
      <alignment vertical="center"/>
    </xf>
    <xf numFmtId="0" fontId="3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right" vertical="center"/>
    </xf>
    <xf numFmtId="0" fontId="4" fillId="0" borderId="14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/>
    </xf>
    <xf numFmtId="0" fontId="4" fillId="0" borderId="12" xfId="5" applyFont="1" applyFill="1" applyBorder="1" applyAlignment="1">
      <alignment vertical="center"/>
    </xf>
    <xf numFmtId="0" fontId="4" fillId="0" borderId="10" xfId="5" applyFont="1" applyFill="1" applyBorder="1" applyAlignment="1">
      <alignment vertical="center"/>
    </xf>
    <xf numFmtId="180" fontId="5" fillId="0" borderId="0" xfId="5" applyNumberFormat="1" applyFont="1" applyFill="1" applyBorder="1" applyAlignment="1" applyProtection="1">
      <alignment vertical="center"/>
    </xf>
    <xf numFmtId="181" fontId="5" fillId="0" borderId="0" xfId="5" applyNumberFormat="1" applyFont="1" applyFill="1" applyBorder="1" applyAlignment="1" applyProtection="1">
      <alignment vertical="center"/>
    </xf>
    <xf numFmtId="182" fontId="11" fillId="0" borderId="0" xfId="5" applyNumberFormat="1" applyFont="1" applyFill="1" applyBorder="1" applyAlignment="1" applyProtection="1">
      <alignment vertical="center"/>
    </xf>
    <xf numFmtId="181" fontId="11" fillId="0" borderId="0" xfId="5" applyNumberFormat="1" applyFont="1" applyFill="1" applyBorder="1" applyAlignment="1" applyProtection="1">
      <alignment vertical="center"/>
    </xf>
    <xf numFmtId="182" fontId="5" fillId="0" borderId="0" xfId="5" applyNumberFormat="1" applyFont="1" applyFill="1" applyBorder="1" applyAlignment="1" applyProtection="1">
      <alignment vertical="center"/>
    </xf>
    <xf numFmtId="0" fontId="4" fillId="0" borderId="7" xfId="5" applyFont="1" applyFill="1" applyBorder="1" applyAlignment="1">
      <alignment vertical="center"/>
    </xf>
    <xf numFmtId="0" fontId="4" fillId="0" borderId="8" xfId="5" applyFont="1" applyFill="1" applyBorder="1" applyAlignment="1">
      <alignment vertical="center"/>
    </xf>
    <xf numFmtId="0" fontId="4" fillId="0" borderId="6" xfId="5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0" fontId="7" fillId="0" borderId="0" xfId="5" applyFill="1"/>
    <xf numFmtId="0" fontId="4" fillId="0" borderId="15" xfId="5" applyFont="1" applyFill="1" applyBorder="1" applyAlignment="1">
      <alignment horizontal="center" vertical="center" justifyLastLine="1"/>
    </xf>
    <xf numFmtId="0" fontId="4" fillId="0" borderId="14" xfId="5" applyFont="1" applyFill="1" applyBorder="1" applyAlignment="1">
      <alignment horizontal="center" vertical="center" justifyLastLine="1"/>
    </xf>
    <xf numFmtId="0" fontId="4" fillId="0" borderId="0" xfId="5" applyFont="1" applyFill="1" applyBorder="1" applyAlignment="1">
      <alignment horizontal="distributed" vertical="center"/>
    </xf>
    <xf numFmtId="0" fontId="6" fillId="0" borderId="5" xfId="5" applyFont="1" applyFill="1" applyBorder="1" applyAlignment="1">
      <alignment vertical="center"/>
    </xf>
    <xf numFmtId="0" fontId="6" fillId="0" borderId="5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15" xfId="5" applyFont="1" applyBorder="1" applyAlignment="1">
      <alignment horizontal="distributed" vertical="center"/>
    </xf>
    <xf numFmtId="0" fontId="4" fillId="0" borderId="14" xfId="5" applyFont="1" applyBorder="1" applyAlignment="1">
      <alignment horizontal="distributed" vertical="center"/>
    </xf>
    <xf numFmtId="0" fontId="4" fillId="0" borderId="15" xfId="5" applyFont="1" applyBorder="1" applyAlignment="1">
      <alignment horizontal="distributed" vertical="center" justifyLastLine="1"/>
    </xf>
    <xf numFmtId="0" fontId="4" fillId="0" borderId="14" xfId="5" applyFont="1" applyBorder="1" applyAlignment="1">
      <alignment horizontal="distributed" vertical="center" justifyLastLine="1"/>
    </xf>
    <xf numFmtId="0" fontId="4" fillId="0" borderId="0" xfId="5" applyFont="1" applyAlignment="1">
      <alignment horizontal="distributed" vertical="center" justifyLastLine="1"/>
    </xf>
    <xf numFmtId="0" fontId="4" fillId="0" borderId="13" xfId="5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6" fillId="0" borderId="5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5" xfId="3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6" fillId="0" borderId="0" xfId="2" applyFont="1" applyAlignment="1">
      <alignment vertical="center"/>
    </xf>
    <xf numFmtId="0" fontId="4" fillId="0" borderId="13" xfId="2" applyFont="1" applyBorder="1" applyAlignment="1">
      <alignment horizontal="distributed" vertical="center" justifyLastLine="1"/>
    </xf>
    <xf numFmtId="0" fontId="6" fillId="0" borderId="5" xfId="2" applyFont="1" applyBorder="1" applyAlignment="1">
      <alignment vertical="center"/>
    </xf>
    <xf numFmtId="0" fontId="4" fillId="0" borderId="15" xfId="2" applyFont="1" applyBorder="1" applyAlignment="1">
      <alignment horizontal="distributed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4" fillId="0" borderId="16" xfId="4" applyFont="1" applyBorder="1" applyAlignment="1">
      <alignment horizontal="distributed" vertical="center" justifyLastLine="1"/>
    </xf>
    <xf numFmtId="0" fontId="4" fillId="0" borderId="18" xfId="4" applyFont="1" applyBorder="1" applyAlignment="1">
      <alignment horizontal="distributed" vertical="center" justifyLastLine="1"/>
    </xf>
    <xf numFmtId="0" fontId="4" fillId="0" borderId="3" xfId="4" applyFont="1" applyBorder="1" applyAlignment="1">
      <alignment horizontal="distributed" vertical="center" justifyLastLine="1"/>
    </xf>
    <xf numFmtId="0" fontId="4" fillId="0" borderId="0" xfId="4" applyFont="1" applyAlignment="1">
      <alignment horizontal="distributed" vertical="center"/>
    </xf>
    <xf numFmtId="0" fontId="4" fillId="0" borderId="21" xfId="4" applyFont="1" applyBorder="1" applyAlignment="1">
      <alignment horizontal="distributed" vertical="center" justifyLastLine="1"/>
    </xf>
    <xf numFmtId="0" fontId="4" fillId="0" borderId="20" xfId="4" applyFont="1" applyBorder="1" applyAlignment="1">
      <alignment horizontal="distributed" vertical="center" justifyLastLine="1"/>
    </xf>
    <xf numFmtId="0" fontId="4" fillId="0" borderId="1" xfId="4" applyFont="1" applyBorder="1" applyAlignment="1">
      <alignment horizontal="distributed" vertical="center" justifyLastLine="1"/>
    </xf>
    <xf numFmtId="0" fontId="4" fillId="0" borderId="17" xfId="4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3 2" xfId="3"/>
    <cellStyle name="標準 4" xfId="4"/>
    <cellStyle name="標準_19-0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2548A618-265B-4848-ABCE-AFCB3561FA51}"/>
            </a:ext>
          </a:extLst>
        </xdr:cNvPr>
        <xdr:cNvSpPr txBox="1">
          <a:spLocks noChangeArrowheads="1"/>
        </xdr:cNvSpPr>
      </xdr:nvSpPr>
      <xdr:spPr bwMode="auto">
        <a:xfrm>
          <a:off x="76200" y="638175"/>
          <a:ext cx="10572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自動車図書館総数</a:t>
          </a:r>
        </a:p>
      </xdr:txBody>
    </xdr:sp>
    <xdr:clientData/>
  </xdr:twoCellAnchor>
  <xdr:twoCellAnchor>
    <xdr:from>
      <xdr:col>0</xdr:col>
      <xdr:colOff>66675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4342507-0995-4424-B479-437D8C95E9AC}"/>
            </a:ext>
          </a:extLst>
        </xdr:cNvPr>
        <xdr:cNvSpPr txBox="1">
          <a:spLocks noChangeArrowheads="1"/>
        </xdr:cNvSpPr>
      </xdr:nvSpPr>
      <xdr:spPr bwMode="auto">
        <a:xfrm>
          <a:off x="66675" y="1314450"/>
          <a:ext cx="10668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港図書館南陽文庫</a:t>
          </a:r>
        </a:p>
      </xdr:txBody>
    </xdr:sp>
    <xdr:clientData/>
  </xdr:twoCellAnchor>
  <xdr:twoCellAnchor>
    <xdr:from>
      <xdr:col>0</xdr:col>
      <xdr:colOff>66675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B1A97EA3-F49D-44C6-8CCE-406112C91386}"/>
            </a:ext>
          </a:extLst>
        </xdr:cNvPr>
        <xdr:cNvSpPr txBox="1">
          <a:spLocks noChangeArrowheads="1"/>
        </xdr:cNvSpPr>
      </xdr:nvSpPr>
      <xdr:spPr bwMode="auto">
        <a:xfrm>
          <a:off x="66675" y="1438275"/>
          <a:ext cx="10668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北図書館楠文庫</a:t>
          </a:r>
        </a:p>
      </xdr:txBody>
    </xdr:sp>
    <xdr:clientData/>
  </xdr:twoCellAnchor>
  <xdr:twoCellAnchor>
    <xdr:from>
      <xdr:col>0</xdr:col>
      <xdr:colOff>66675</xdr:colOff>
      <xdr:row>14</xdr:row>
      <xdr:rowOff>0</xdr:rowOff>
    </xdr:from>
    <xdr:to>
      <xdr:col>3</xdr:col>
      <xdr:colOff>0</xdr:colOff>
      <xdr:row>15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0FB9175-709D-4BA0-905F-873DCABF038A}"/>
            </a:ext>
          </a:extLst>
        </xdr:cNvPr>
        <xdr:cNvSpPr txBox="1">
          <a:spLocks noChangeArrowheads="1"/>
        </xdr:cNvSpPr>
      </xdr:nvSpPr>
      <xdr:spPr bwMode="auto">
        <a:xfrm>
          <a:off x="66675" y="1562100"/>
          <a:ext cx="10668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西図書館西文化ｾﾝﾀｰ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22D04486-9743-4361-81B1-6F45F26E7DD9}"/>
            </a:ext>
          </a:extLst>
        </xdr:cNvPr>
        <xdr:cNvSpPr txBox="1">
          <a:spLocks noChangeArrowheads="1"/>
        </xdr:cNvSpPr>
      </xdr:nvSpPr>
      <xdr:spPr bwMode="auto">
        <a:xfrm>
          <a:off x="76200" y="1743075"/>
          <a:ext cx="10572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郵送貸出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F886ECC2-F04A-47D2-8D3C-C4D3AF93D6BC}"/>
            </a:ext>
          </a:extLst>
        </xdr:cNvPr>
        <xdr:cNvSpPr txBox="1">
          <a:spLocks noChangeArrowheads="1"/>
        </xdr:cNvSpPr>
      </xdr:nvSpPr>
      <xdr:spPr bwMode="auto">
        <a:xfrm>
          <a:off x="76200" y="1866900"/>
          <a:ext cx="10572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団体貸出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A1902B6D-FBC6-400C-99A7-B73F28CD1978}"/>
            </a:ext>
          </a:extLst>
        </xdr:cNvPr>
        <xdr:cNvSpPr txBox="1">
          <a:spLocks noChangeArrowheads="1"/>
        </xdr:cNvSpPr>
      </xdr:nvSpPr>
      <xdr:spPr bwMode="auto">
        <a:xfrm>
          <a:off x="2838450" y="314325"/>
          <a:ext cx="5429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利用者数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04A424C5-3E08-4909-9453-696C5B3BEDFF}"/>
            </a:ext>
          </a:extLst>
        </xdr:cNvPr>
        <xdr:cNvSpPr txBox="1">
          <a:spLocks noChangeArrowheads="1"/>
        </xdr:cNvSpPr>
      </xdr:nvSpPr>
      <xdr:spPr bwMode="auto">
        <a:xfrm>
          <a:off x="3381375" y="314325"/>
          <a:ext cx="5429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貸出冊数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5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4A47544A-8847-4D80-BB33-F6325AEB6905}"/>
            </a:ext>
          </a:extLst>
        </xdr:cNvPr>
        <xdr:cNvSpPr txBox="1">
          <a:spLocks noChangeArrowheads="1"/>
        </xdr:cNvSpPr>
      </xdr:nvSpPr>
      <xdr:spPr bwMode="auto">
        <a:xfrm>
          <a:off x="3924300" y="314325"/>
          <a:ext cx="26955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自動車図書館巡回区域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7708DE95-0941-4235-9558-DD03651E32BA}"/>
            </a:ext>
          </a:extLst>
        </xdr:cNvPr>
        <xdr:cNvSpPr txBox="1">
          <a:spLocks noChangeArrowheads="1"/>
        </xdr:cNvSpPr>
      </xdr:nvSpPr>
      <xdr:spPr bwMode="auto">
        <a:xfrm>
          <a:off x="0" y="314325"/>
          <a:ext cx="12096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tabSelected="1" zoomScale="125" zoomScaleNormal="125" workbookViewId="0"/>
  </sheetViews>
  <sheetFormatPr defaultColWidth="8" defaultRowHeight="12"/>
  <cols>
    <col min="1" max="1" width="1.26953125" style="152" customWidth="1"/>
    <col min="2" max="2" width="1.08984375" style="152" customWidth="1"/>
    <col min="3" max="3" width="17.90625" style="152" customWidth="1"/>
    <col min="4" max="4" width="1.90625" style="152" customWidth="1"/>
    <col min="5" max="7" width="21.26953125" style="152" customWidth="1"/>
    <col min="8" max="256" width="8" style="168"/>
    <col min="257" max="257" width="1.26953125" style="168" customWidth="1"/>
    <col min="258" max="258" width="1.08984375" style="168" customWidth="1"/>
    <col min="259" max="259" width="17.90625" style="168" customWidth="1"/>
    <col min="260" max="260" width="1.90625" style="168" customWidth="1"/>
    <col min="261" max="263" width="21.26953125" style="168" customWidth="1"/>
    <col min="264" max="512" width="8" style="168"/>
    <col min="513" max="513" width="1.26953125" style="168" customWidth="1"/>
    <col min="514" max="514" width="1.08984375" style="168" customWidth="1"/>
    <col min="515" max="515" width="17.90625" style="168" customWidth="1"/>
    <col min="516" max="516" width="1.90625" style="168" customWidth="1"/>
    <col min="517" max="519" width="21.26953125" style="168" customWidth="1"/>
    <col min="520" max="768" width="8" style="168"/>
    <col min="769" max="769" width="1.26953125" style="168" customWidth="1"/>
    <col min="770" max="770" width="1.08984375" style="168" customWidth="1"/>
    <col min="771" max="771" width="17.90625" style="168" customWidth="1"/>
    <col min="772" max="772" width="1.90625" style="168" customWidth="1"/>
    <col min="773" max="775" width="21.26953125" style="168" customWidth="1"/>
    <col min="776" max="1024" width="8" style="168"/>
    <col min="1025" max="1025" width="1.26953125" style="168" customWidth="1"/>
    <col min="1026" max="1026" width="1.08984375" style="168" customWidth="1"/>
    <col min="1027" max="1027" width="17.90625" style="168" customWidth="1"/>
    <col min="1028" max="1028" width="1.90625" style="168" customWidth="1"/>
    <col min="1029" max="1031" width="21.26953125" style="168" customWidth="1"/>
    <col min="1032" max="1280" width="8" style="168"/>
    <col min="1281" max="1281" width="1.26953125" style="168" customWidth="1"/>
    <col min="1282" max="1282" width="1.08984375" style="168" customWidth="1"/>
    <col min="1283" max="1283" width="17.90625" style="168" customWidth="1"/>
    <col min="1284" max="1284" width="1.90625" style="168" customWidth="1"/>
    <col min="1285" max="1287" width="21.26953125" style="168" customWidth="1"/>
    <col min="1288" max="1536" width="8" style="168"/>
    <col min="1537" max="1537" width="1.26953125" style="168" customWidth="1"/>
    <col min="1538" max="1538" width="1.08984375" style="168" customWidth="1"/>
    <col min="1539" max="1539" width="17.90625" style="168" customWidth="1"/>
    <col min="1540" max="1540" width="1.90625" style="168" customWidth="1"/>
    <col min="1541" max="1543" width="21.26953125" style="168" customWidth="1"/>
    <col min="1544" max="1792" width="8" style="168"/>
    <col min="1793" max="1793" width="1.26953125" style="168" customWidth="1"/>
    <col min="1794" max="1794" width="1.08984375" style="168" customWidth="1"/>
    <col min="1795" max="1795" width="17.90625" style="168" customWidth="1"/>
    <col min="1796" max="1796" width="1.90625" style="168" customWidth="1"/>
    <col min="1797" max="1799" width="21.26953125" style="168" customWidth="1"/>
    <col min="1800" max="2048" width="8" style="168"/>
    <col min="2049" max="2049" width="1.26953125" style="168" customWidth="1"/>
    <col min="2050" max="2050" width="1.08984375" style="168" customWidth="1"/>
    <col min="2051" max="2051" width="17.90625" style="168" customWidth="1"/>
    <col min="2052" max="2052" width="1.90625" style="168" customWidth="1"/>
    <col min="2053" max="2055" width="21.26953125" style="168" customWidth="1"/>
    <col min="2056" max="2304" width="8" style="168"/>
    <col min="2305" max="2305" width="1.26953125" style="168" customWidth="1"/>
    <col min="2306" max="2306" width="1.08984375" style="168" customWidth="1"/>
    <col min="2307" max="2307" width="17.90625" style="168" customWidth="1"/>
    <col min="2308" max="2308" width="1.90625" style="168" customWidth="1"/>
    <col min="2309" max="2311" width="21.26953125" style="168" customWidth="1"/>
    <col min="2312" max="2560" width="8" style="168"/>
    <col min="2561" max="2561" width="1.26953125" style="168" customWidth="1"/>
    <col min="2562" max="2562" width="1.08984375" style="168" customWidth="1"/>
    <col min="2563" max="2563" width="17.90625" style="168" customWidth="1"/>
    <col min="2564" max="2564" width="1.90625" style="168" customWidth="1"/>
    <col min="2565" max="2567" width="21.26953125" style="168" customWidth="1"/>
    <col min="2568" max="2816" width="8" style="168"/>
    <col min="2817" max="2817" width="1.26953125" style="168" customWidth="1"/>
    <col min="2818" max="2818" width="1.08984375" style="168" customWidth="1"/>
    <col min="2819" max="2819" width="17.90625" style="168" customWidth="1"/>
    <col min="2820" max="2820" width="1.90625" style="168" customWidth="1"/>
    <col min="2821" max="2823" width="21.26953125" style="168" customWidth="1"/>
    <col min="2824" max="3072" width="8" style="168"/>
    <col min="3073" max="3073" width="1.26953125" style="168" customWidth="1"/>
    <col min="3074" max="3074" width="1.08984375" style="168" customWidth="1"/>
    <col min="3075" max="3075" width="17.90625" style="168" customWidth="1"/>
    <col min="3076" max="3076" width="1.90625" style="168" customWidth="1"/>
    <col min="3077" max="3079" width="21.26953125" style="168" customWidth="1"/>
    <col min="3080" max="3328" width="8" style="168"/>
    <col min="3329" max="3329" width="1.26953125" style="168" customWidth="1"/>
    <col min="3330" max="3330" width="1.08984375" style="168" customWidth="1"/>
    <col min="3331" max="3331" width="17.90625" style="168" customWidth="1"/>
    <col min="3332" max="3332" width="1.90625" style="168" customWidth="1"/>
    <col min="3333" max="3335" width="21.26953125" style="168" customWidth="1"/>
    <col min="3336" max="3584" width="8" style="168"/>
    <col min="3585" max="3585" width="1.26953125" style="168" customWidth="1"/>
    <col min="3586" max="3586" width="1.08984375" style="168" customWidth="1"/>
    <col min="3587" max="3587" width="17.90625" style="168" customWidth="1"/>
    <col min="3588" max="3588" width="1.90625" style="168" customWidth="1"/>
    <col min="3589" max="3591" width="21.26953125" style="168" customWidth="1"/>
    <col min="3592" max="3840" width="8" style="168"/>
    <col min="3841" max="3841" width="1.26953125" style="168" customWidth="1"/>
    <col min="3842" max="3842" width="1.08984375" style="168" customWidth="1"/>
    <col min="3843" max="3843" width="17.90625" style="168" customWidth="1"/>
    <col min="3844" max="3844" width="1.90625" style="168" customWidth="1"/>
    <col min="3845" max="3847" width="21.26953125" style="168" customWidth="1"/>
    <col min="3848" max="4096" width="8" style="168"/>
    <col min="4097" max="4097" width="1.26953125" style="168" customWidth="1"/>
    <col min="4098" max="4098" width="1.08984375" style="168" customWidth="1"/>
    <col min="4099" max="4099" width="17.90625" style="168" customWidth="1"/>
    <col min="4100" max="4100" width="1.90625" style="168" customWidth="1"/>
    <col min="4101" max="4103" width="21.26953125" style="168" customWidth="1"/>
    <col min="4104" max="4352" width="8" style="168"/>
    <col min="4353" max="4353" width="1.26953125" style="168" customWidth="1"/>
    <col min="4354" max="4354" width="1.08984375" style="168" customWidth="1"/>
    <col min="4355" max="4355" width="17.90625" style="168" customWidth="1"/>
    <col min="4356" max="4356" width="1.90625" style="168" customWidth="1"/>
    <col min="4357" max="4359" width="21.26953125" style="168" customWidth="1"/>
    <col min="4360" max="4608" width="8" style="168"/>
    <col min="4609" max="4609" width="1.26953125" style="168" customWidth="1"/>
    <col min="4610" max="4610" width="1.08984375" style="168" customWidth="1"/>
    <col min="4611" max="4611" width="17.90625" style="168" customWidth="1"/>
    <col min="4612" max="4612" width="1.90625" style="168" customWidth="1"/>
    <col min="4613" max="4615" width="21.26953125" style="168" customWidth="1"/>
    <col min="4616" max="4864" width="8" style="168"/>
    <col min="4865" max="4865" width="1.26953125" style="168" customWidth="1"/>
    <col min="4866" max="4866" width="1.08984375" style="168" customWidth="1"/>
    <col min="4867" max="4867" width="17.90625" style="168" customWidth="1"/>
    <col min="4868" max="4868" width="1.90625" style="168" customWidth="1"/>
    <col min="4869" max="4871" width="21.26953125" style="168" customWidth="1"/>
    <col min="4872" max="5120" width="8" style="168"/>
    <col min="5121" max="5121" width="1.26953125" style="168" customWidth="1"/>
    <col min="5122" max="5122" width="1.08984375" style="168" customWidth="1"/>
    <col min="5123" max="5123" width="17.90625" style="168" customWidth="1"/>
    <col min="5124" max="5124" width="1.90625" style="168" customWidth="1"/>
    <col min="5125" max="5127" width="21.26953125" style="168" customWidth="1"/>
    <col min="5128" max="5376" width="8" style="168"/>
    <col min="5377" max="5377" width="1.26953125" style="168" customWidth="1"/>
    <col min="5378" max="5378" width="1.08984375" style="168" customWidth="1"/>
    <col min="5379" max="5379" width="17.90625" style="168" customWidth="1"/>
    <col min="5380" max="5380" width="1.90625" style="168" customWidth="1"/>
    <col min="5381" max="5383" width="21.26953125" style="168" customWidth="1"/>
    <col min="5384" max="5632" width="8" style="168"/>
    <col min="5633" max="5633" width="1.26953125" style="168" customWidth="1"/>
    <col min="5634" max="5634" width="1.08984375" style="168" customWidth="1"/>
    <col min="5635" max="5635" width="17.90625" style="168" customWidth="1"/>
    <col min="5636" max="5636" width="1.90625" style="168" customWidth="1"/>
    <col min="5637" max="5639" width="21.26953125" style="168" customWidth="1"/>
    <col min="5640" max="5888" width="8" style="168"/>
    <col min="5889" max="5889" width="1.26953125" style="168" customWidth="1"/>
    <col min="5890" max="5890" width="1.08984375" style="168" customWidth="1"/>
    <col min="5891" max="5891" width="17.90625" style="168" customWidth="1"/>
    <col min="5892" max="5892" width="1.90625" style="168" customWidth="1"/>
    <col min="5893" max="5895" width="21.26953125" style="168" customWidth="1"/>
    <col min="5896" max="6144" width="8" style="168"/>
    <col min="6145" max="6145" width="1.26953125" style="168" customWidth="1"/>
    <col min="6146" max="6146" width="1.08984375" style="168" customWidth="1"/>
    <col min="6147" max="6147" width="17.90625" style="168" customWidth="1"/>
    <col min="6148" max="6148" width="1.90625" style="168" customWidth="1"/>
    <col min="6149" max="6151" width="21.26953125" style="168" customWidth="1"/>
    <col min="6152" max="6400" width="8" style="168"/>
    <col min="6401" max="6401" width="1.26953125" style="168" customWidth="1"/>
    <col min="6402" max="6402" width="1.08984375" style="168" customWidth="1"/>
    <col min="6403" max="6403" width="17.90625" style="168" customWidth="1"/>
    <col min="6404" max="6404" width="1.90625" style="168" customWidth="1"/>
    <col min="6405" max="6407" width="21.26953125" style="168" customWidth="1"/>
    <col min="6408" max="6656" width="8" style="168"/>
    <col min="6657" max="6657" width="1.26953125" style="168" customWidth="1"/>
    <col min="6658" max="6658" width="1.08984375" style="168" customWidth="1"/>
    <col min="6659" max="6659" width="17.90625" style="168" customWidth="1"/>
    <col min="6660" max="6660" width="1.90625" style="168" customWidth="1"/>
    <col min="6661" max="6663" width="21.26953125" style="168" customWidth="1"/>
    <col min="6664" max="6912" width="8" style="168"/>
    <col min="6913" max="6913" width="1.26953125" style="168" customWidth="1"/>
    <col min="6914" max="6914" width="1.08984375" style="168" customWidth="1"/>
    <col min="6915" max="6915" width="17.90625" style="168" customWidth="1"/>
    <col min="6916" max="6916" width="1.90625" style="168" customWidth="1"/>
    <col min="6917" max="6919" width="21.26953125" style="168" customWidth="1"/>
    <col min="6920" max="7168" width="8" style="168"/>
    <col min="7169" max="7169" width="1.26953125" style="168" customWidth="1"/>
    <col min="7170" max="7170" width="1.08984375" style="168" customWidth="1"/>
    <col min="7171" max="7171" width="17.90625" style="168" customWidth="1"/>
    <col min="7172" max="7172" width="1.90625" style="168" customWidth="1"/>
    <col min="7173" max="7175" width="21.26953125" style="168" customWidth="1"/>
    <col min="7176" max="7424" width="8" style="168"/>
    <col min="7425" max="7425" width="1.26953125" style="168" customWidth="1"/>
    <col min="7426" max="7426" width="1.08984375" style="168" customWidth="1"/>
    <col min="7427" max="7427" width="17.90625" style="168" customWidth="1"/>
    <col min="7428" max="7428" width="1.90625" style="168" customWidth="1"/>
    <col min="7429" max="7431" width="21.26953125" style="168" customWidth="1"/>
    <col min="7432" max="7680" width="8" style="168"/>
    <col min="7681" max="7681" width="1.26953125" style="168" customWidth="1"/>
    <col min="7682" max="7682" width="1.08984375" style="168" customWidth="1"/>
    <col min="7683" max="7683" width="17.90625" style="168" customWidth="1"/>
    <col min="7684" max="7684" width="1.90625" style="168" customWidth="1"/>
    <col min="7685" max="7687" width="21.26953125" style="168" customWidth="1"/>
    <col min="7688" max="7936" width="8" style="168"/>
    <col min="7937" max="7937" width="1.26953125" style="168" customWidth="1"/>
    <col min="7938" max="7938" width="1.08984375" style="168" customWidth="1"/>
    <col min="7939" max="7939" width="17.90625" style="168" customWidth="1"/>
    <col min="7940" max="7940" width="1.90625" style="168" customWidth="1"/>
    <col min="7941" max="7943" width="21.26953125" style="168" customWidth="1"/>
    <col min="7944" max="8192" width="8" style="168"/>
    <col min="8193" max="8193" width="1.26953125" style="168" customWidth="1"/>
    <col min="8194" max="8194" width="1.08984375" style="168" customWidth="1"/>
    <col min="8195" max="8195" width="17.90625" style="168" customWidth="1"/>
    <col min="8196" max="8196" width="1.90625" style="168" customWidth="1"/>
    <col min="8197" max="8199" width="21.26953125" style="168" customWidth="1"/>
    <col min="8200" max="8448" width="8" style="168"/>
    <col min="8449" max="8449" width="1.26953125" style="168" customWidth="1"/>
    <col min="8450" max="8450" width="1.08984375" style="168" customWidth="1"/>
    <col min="8451" max="8451" width="17.90625" style="168" customWidth="1"/>
    <col min="8452" max="8452" width="1.90625" style="168" customWidth="1"/>
    <col min="8453" max="8455" width="21.26953125" style="168" customWidth="1"/>
    <col min="8456" max="8704" width="8" style="168"/>
    <col min="8705" max="8705" width="1.26953125" style="168" customWidth="1"/>
    <col min="8706" max="8706" width="1.08984375" style="168" customWidth="1"/>
    <col min="8707" max="8707" width="17.90625" style="168" customWidth="1"/>
    <col min="8708" max="8708" width="1.90625" style="168" customWidth="1"/>
    <col min="8709" max="8711" width="21.26953125" style="168" customWidth="1"/>
    <col min="8712" max="8960" width="8" style="168"/>
    <col min="8961" max="8961" width="1.26953125" style="168" customWidth="1"/>
    <col min="8962" max="8962" width="1.08984375" style="168" customWidth="1"/>
    <col min="8963" max="8963" width="17.90625" style="168" customWidth="1"/>
    <col min="8964" max="8964" width="1.90625" style="168" customWidth="1"/>
    <col min="8965" max="8967" width="21.26953125" style="168" customWidth="1"/>
    <col min="8968" max="9216" width="8" style="168"/>
    <col min="9217" max="9217" width="1.26953125" style="168" customWidth="1"/>
    <col min="9218" max="9218" width="1.08984375" style="168" customWidth="1"/>
    <col min="9219" max="9219" width="17.90625" style="168" customWidth="1"/>
    <col min="9220" max="9220" width="1.90625" style="168" customWidth="1"/>
    <col min="9221" max="9223" width="21.26953125" style="168" customWidth="1"/>
    <col min="9224" max="9472" width="8" style="168"/>
    <col min="9473" max="9473" width="1.26953125" style="168" customWidth="1"/>
    <col min="9474" max="9474" width="1.08984375" style="168" customWidth="1"/>
    <col min="9475" max="9475" width="17.90625" style="168" customWidth="1"/>
    <col min="9476" max="9476" width="1.90625" style="168" customWidth="1"/>
    <col min="9477" max="9479" width="21.26953125" style="168" customWidth="1"/>
    <col min="9480" max="9728" width="8" style="168"/>
    <col min="9729" max="9729" width="1.26953125" style="168" customWidth="1"/>
    <col min="9730" max="9730" width="1.08984375" style="168" customWidth="1"/>
    <col min="9731" max="9731" width="17.90625" style="168" customWidth="1"/>
    <col min="9732" max="9732" width="1.90625" style="168" customWidth="1"/>
    <col min="9733" max="9735" width="21.26953125" style="168" customWidth="1"/>
    <col min="9736" max="9984" width="8" style="168"/>
    <col min="9985" max="9985" width="1.26953125" style="168" customWidth="1"/>
    <col min="9986" max="9986" width="1.08984375" style="168" customWidth="1"/>
    <col min="9987" max="9987" width="17.90625" style="168" customWidth="1"/>
    <col min="9988" max="9988" width="1.90625" style="168" customWidth="1"/>
    <col min="9989" max="9991" width="21.26953125" style="168" customWidth="1"/>
    <col min="9992" max="10240" width="8" style="168"/>
    <col min="10241" max="10241" width="1.26953125" style="168" customWidth="1"/>
    <col min="10242" max="10242" width="1.08984375" style="168" customWidth="1"/>
    <col min="10243" max="10243" width="17.90625" style="168" customWidth="1"/>
    <col min="10244" max="10244" width="1.90625" style="168" customWidth="1"/>
    <col min="10245" max="10247" width="21.26953125" style="168" customWidth="1"/>
    <col min="10248" max="10496" width="8" style="168"/>
    <col min="10497" max="10497" width="1.26953125" style="168" customWidth="1"/>
    <col min="10498" max="10498" width="1.08984375" style="168" customWidth="1"/>
    <col min="10499" max="10499" width="17.90625" style="168" customWidth="1"/>
    <col min="10500" max="10500" width="1.90625" style="168" customWidth="1"/>
    <col min="10501" max="10503" width="21.26953125" style="168" customWidth="1"/>
    <col min="10504" max="10752" width="8" style="168"/>
    <col min="10753" max="10753" width="1.26953125" style="168" customWidth="1"/>
    <col min="10754" max="10754" width="1.08984375" style="168" customWidth="1"/>
    <col min="10755" max="10755" width="17.90625" style="168" customWidth="1"/>
    <col min="10756" max="10756" width="1.90625" style="168" customWidth="1"/>
    <col min="10757" max="10759" width="21.26953125" style="168" customWidth="1"/>
    <col min="10760" max="11008" width="8" style="168"/>
    <col min="11009" max="11009" width="1.26953125" style="168" customWidth="1"/>
    <col min="11010" max="11010" width="1.08984375" style="168" customWidth="1"/>
    <col min="11011" max="11011" width="17.90625" style="168" customWidth="1"/>
    <col min="11012" max="11012" width="1.90625" style="168" customWidth="1"/>
    <col min="11013" max="11015" width="21.26953125" style="168" customWidth="1"/>
    <col min="11016" max="11264" width="8" style="168"/>
    <col min="11265" max="11265" width="1.26953125" style="168" customWidth="1"/>
    <col min="11266" max="11266" width="1.08984375" style="168" customWidth="1"/>
    <col min="11267" max="11267" width="17.90625" style="168" customWidth="1"/>
    <col min="11268" max="11268" width="1.90625" style="168" customWidth="1"/>
    <col min="11269" max="11271" width="21.26953125" style="168" customWidth="1"/>
    <col min="11272" max="11520" width="8" style="168"/>
    <col min="11521" max="11521" width="1.26953125" style="168" customWidth="1"/>
    <col min="11522" max="11522" width="1.08984375" style="168" customWidth="1"/>
    <col min="11523" max="11523" width="17.90625" style="168" customWidth="1"/>
    <col min="11524" max="11524" width="1.90625" style="168" customWidth="1"/>
    <col min="11525" max="11527" width="21.26953125" style="168" customWidth="1"/>
    <col min="11528" max="11776" width="8" style="168"/>
    <col min="11777" max="11777" width="1.26953125" style="168" customWidth="1"/>
    <col min="11778" max="11778" width="1.08984375" style="168" customWidth="1"/>
    <col min="11779" max="11779" width="17.90625" style="168" customWidth="1"/>
    <col min="11780" max="11780" width="1.90625" style="168" customWidth="1"/>
    <col min="11781" max="11783" width="21.26953125" style="168" customWidth="1"/>
    <col min="11784" max="12032" width="8" style="168"/>
    <col min="12033" max="12033" width="1.26953125" style="168" customWidth="1"/>
    <col min="12034" max="12034" width="1.08984375" style="168" customWidth="1"/>
    <col min="12035" max="12035" width="17.90625" style="168" customWidth="1"/>
    <col min="12036" max="12036" width="1.90625" style="168" customWidth="1"/>
    <col min="12037" max="12039" width="21.26953125" style="168" customWidth="1"/>
    <col min="12040" max="12288" width="8" style="168"/>
    <col min="12289" max="12289" width="1.26953125" style="168" customWidth="1"/>
    <col min="12290" max="12290" width="1.08984375" style="168" customWidth="1"/>
    <col min="12291" max="12291" width="17.90625" style="168" customWidth="1"/>
    <col min="12292" max="12292" width="1.90625" style="168" customWidth="1"/>
    <col min="12293" max="12295" width="21.26953125" style="168" customWidth="1"/>
    <col min="12296" max="12544" width="8" style="168"/>
    <col min="12545" max="12545" width="1.26953125" style="168" customWidth="1"/>
    <col min="12546" max="12546" width="1.08984375" style="168" customWidth="1"/>
    <col min="12547" max="12547" width="17.90625" style="168" customWidth="1"/>
    <col min="12548" max="12548" width="1.90625" style="168" customWidth="1"/>
    <col min="12549" max="12551" width="21.26953125" style="168" customWidth="1"/>
    <col min="12552" max="12800" width="8" style="168"/>
    <col min="12801" max="12801" width="1.26953125" style="168" customWidth="1"/>
    <col min="12802" max="12802" width="1.08984375" style="168" customWidth="1"/>
    <col min="12803" max="12803" width="17.90625" style="168" customWidth="1"/>
    <col min="12804" max="12804" width="1.90625" style="168" customWidth="1"/>
    <col min="12805" max="12807" width="21.26953125" style="168" customWidth="1"/>
    <col min="12808" max="13056" width="8" style="168"/>
    <col min="13057" max="13057" width="1.26953125" style="168" customWidth="1"/>
    <col min="13058" max="13058" width="1.08984375" style="168" customWidth="1"/>
    <col min="13059" max="13059" width="17.90625" style="168" customWidth="1"/>
    <col min="13060" max="13060" width="1.90625" style="168" customWidth="1"/>
    <col min="13061" max="13063" width="21.26953125" style="168" customWidth="1"/>
    <col min="13064" max="13312" width="8" style="168"/>
    <col min="13313" max="13313" width="1.26953125" style="168" customWidth="1"/>
    <col min="13314" max="13314" width="1.08984375" style="168" customWidth="1"/>
    <col min="13315" max="13315" width="17.90625" style="168" customWidth="1"/>
    <col min="13316" max="13316" width="1.90625" style="168" customWidth="1"/>
    <col min="13317" max="13319" width="21.26953125" style="168" customWidth="1"/>
    <col min="13320" max="13568" width="8" style="168"/>
    <col min="13569" max="13569" width="1.26953125" style="168" customWidth="1"/>
    <col min="13570" max="13570" width="1.08984375" style="168" customWidth="1"/>
    <col min="13571" max="13571" width="17.90625" style="168" customWidth="1"/>
    <col min="13572" max="13572" width="1.90625" style="168" customWidth="1"/>
    <col min="13573" max="13575" width="21.26953125" style="168" customWidth="1"/>
    <col min="13576" max="13824" width="8" style="168"/>
    <col min="13825" max="13825" width="1.26953125" style="168" customWidth="1"/>
    <col min="13826" max="13826" width="1.08984375" style="168" customWidth="1"/>
    <col min="13827" max="13827" width="17.90625" style="168" customWidth="1"/>
    <col min="13828" max="13828" width="1.90625" style="168" customWidth="1"/>
    <col min="13829" max="13831" width="21.26953125" style="168" customWidth="1"/>
    <col min="13832" max="14080" width="8" style="168"/>
    <col min="14081" max="14081" width="1.26953125" style="168" customWidth="1"/>
    <col min="14082" max="14082" width="1.08984375" style="168" customWidth="1"/>
    <col min="14083" max="14083" width="17.90625" style="168" customWidth="1"/>
    <col min="14084" max="14084" width="1.90625" style="168" customWidth="1"/>
    <col min="14085" max="14087" width="21.26953125" style="168" customWidth="1"/>
    <col min="14088" max="14336" width="8" style="168"/>
    <col min="14337" max="14337" width="1.26953125" style="168" customWidth="1"/>
    <col min="14338" max="14338" width="1.08984375" style="168" customWidth="1"/>
    <col min="14339" max="14339" width="17.90625" style="168" customWidth="1"/>
    <col min="14340" max="14340" width="1.90625" style="168" customWidth="1"/>
    <col min="14341" max="14343" width="21.26953125" style="168" customWidth="1"/>
    <col min="14344" max="14592" width="8" style="168"/>
    <col min="14593" max="14593" width="1.26953125" style="168" customWidth="1"/>
    <col min="14594" max="14594" width="1.08984375" style="168" customWidth="1"/>
    <col min="14595" max="14595" width="17.90625" style="168" customWidth="1"/>
    <col min="14596" max="14596" width="1.90625" style="168" customWidth="1"/>
    <col min="14597" max="14599" width="21.26953125" style="168" customWidth="1"/>
    <col min="14600" max="14848" width="8" style="168"/>
    <col min="14849" max="14849" width="1.26953125" style="168" customWidth="1"/>
    <col min="14850" max="14850" width="1.08984375" style="168" customWidth="1"/>
    <col min="14851" max="14851" width="17.90625" style="168" customWidth="1"/>
    <col min="14852" max="14852" width="1.90625" style="168" customWidth="1"/>
    <col min="14853" max="14855" width="21.26953125" style="168" customWidth="1"/>
    <col min="14856" max="15104" width="8" style="168"/>
    <col min="15105" max="15105" width="1.26953125" style="168" customWidth="1"/>
    <col min="15106" max="15106" width="1.08984375" style="168" customWidth="1"/>
    <col min="15107" max="15107" width="17.90625" style="168" customWidth="1"/>
    <col min="15108" max="15108" width="1.90625" style="168" customWidth="1"/>
    <col min="15109" max="15111" width="21.26953125" style="168" customWidth="1"/>
    <col min="15112" max="15360" width="8" style="168"/>
    <col min="15361" max="15361" width="1.26953125" style="168" customWidth="1"/>
    <col min="15362" max="15362" width="1.08984375" style="168" customWidth="1"/>
    <col min="15363" max="15363" width="17.90625" style="168" customWidth="1"/>
    <col min="15364" max="15364" width="1.90625" style="168" customWidth="1"/>
    <col min="15365" max="15367" width="21.26953125" style="168" customWidth="1"/>
    <col min="15368" max="15616" width="8" style="168"/>
    <col min="15617" max="15617" width="1.26953125" style="168" customWidth="1"/>
    <col min="15618" max="15618" width="1.08984375" style="168" customWidth="1"/>
    <col min="15619" max="15619" width="17.90625" style="168" customWidth="1"/>
    <col min="15620" max="15620" width="1.90625" style="168" customWidth="1"/>
    <col min="15621" max="15623" width="21.26953125" style="168" customWidth="1"/>
    <col min="15624" max="15872" width="8" style="168"/>
    <col min="15873" max="15873" width="1.26953125" style="168" customWidth="1"/>
    <col min="15874" max="15874" width="1.08984375" style="168" customWidth="1"/>
    <col min="15875" max="15875" width="17.90625" style="168" customWidth="1"/>
    <col min="15876" max="15876" width="1.90625" style="168" customWidth="1"/>
    <col min="15877" max="15879" width="21.26953125" style="168" customWidth="1"/>
    <col min="15880" max="16128" width="8" style="168"/>
    <col min="16129" max="16129" width="1.26953125" style="168" customWidth="1"/>
    <col min="16130" max="16130" width="1.08984375" style="168" customWidth="1"/>
    <col min="16131" max="16131" width="17.90625" style="168" customWidth="1"/>
    <col min="16132" max="16132" width="1.90625" style="168" customWidth="1"/>
    <col min="16133" max="16135" width="21.26953125" style="168" customWidth="1"/>
    <col min="16136" max="16384" width="8" style="168"/>
  </cols>
  <sheetData>
    <row r="1" spans="1:7" s="152" customFormat="1" ht="13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9.5">
      <c r="G2" s="153" t="s">
        <v>89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242</v>
      </c>
      <c r="F7" s="161">
        <v>1532</v>
      </c>
      <c r="G7" s="162">
        <v>4618</v>
      </c>
    </row>
    <row r="8" spans="1:7" s="152" customFormat="1" ht="11.25" customHeight="1">
      <c r="B8" s="171" t="s">
        <v>19</v>
      </c>
      <c r="C8" s="171"/>
      <c r="D8" s="158"/>
      <c r="E8" s="163">
        <v>1174</v>
      </c>
      <c r="F8" s="163">
        <v>9308</v>
      </c>
      <c r="G8" s="160">
        <v>85053</v>
      </c>
    </row>
    <row r="9" spans="1:7" s="152" customFormat="1" ht="11.25" customHeight="1">
      <c r="B9" s="171" t="s">
        <v>76</v>
      </c>
      <c r="C9" s="171"/>
      <c r="D9" s="158"/>
      <c r="E9" s="163">
        <v>375</v>
      </c>
      <c r="F9" s="163">
        <v>6953</v>
      </c>
      <c r="G9" s="160">
        <v>14149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3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9.5">
      <c r="M2" s="138" t="s">
        <v>75</v>
      </c>
    </row>
    <row r="3" spans="1:13" s="111" customFormat="1" ht="1.5" customHeight="1"/>
    <row r="4" spans="1:13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9.5">
      <c r="B7" s="174" t="s">
        <v>72</v>
      </c>
      <c r="C7" s="174"/>
      <c r="D7" s="124"/>
      <c r="E7" s="142">
        <v>8296</v>
      </c>
      <c r="F7" s="142">
        <v>6090</v>
      </c>
      <c r="G7" s="142">
        <v>2206</v>
      </c>
      <c r="H7" s="142">
        <v>31789</v>
      </c>
      <c r="I7" s="142">
        <v>24452</v>
      </c>
      <c r="J7" s="142">
        <v>7337</v>
      </c>
      <c r="K7" s="141">
        <v>184104</v>
      </c>
      <c r="L7" s="142">
        <v>116575</v>
      </c>
      <c r="M7" s="142">
        <v>67529</v>
      </c>
    </row>
    <row r="8" spans="1:13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7">
        <v>111</v>
      </c>
      <c r="F11" s="147">
        <v>78</v>
      </c>
      <c r="G11" s="147">
        <v>33</v>
      </c>
      <c r="H11" s="147">
        <v>1409</v>
      </c>
      <c r="I11" s="147">
        <v>955</v>
      </c>
      <c r="J11" s="147">
        <v>454</v>
      </c>
      <c r="K11" s="146">
        <v>6564</v>
      </c>
      <c r="L11" s="147">
        <v>3005</v>
      </c>
      <c r="M11" s="147">
        <v>3559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7">
        <v>328</v>
      </c>
      <c r="F13" s="145" t="s">
        <v>13</v>
      </c>
      <c r="G13" s="145" t="s">
        <v>13</v>
      </c>
      <c r="H13" s="147">
        <v>1932</v>
      </c>
      <c r="I13" s="145" t="s">
        <v>13</v>
      </c>
      <c r="J13" s="145" t="s">
        <v>13</v>
      </c>
      <c r="K13" s="146">
        <v>6068</v>
      </c>
      <c r="L13" s="145" t="s">
        <v>13</v>
      </c>
      <c r="M13" s="145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1056</v>
      </c>
      <c r="F14" s="143" t="s">
        <v>13</v>
      </c>
      <c r="G14" s="143" t="s">
        <v>13</v>
      </c>
      <c r="H14" s="142">
        <v>9601</v>
      </c>
      <c r="I14" s="143" t="s">
        <v>13</v>
      </c>
      <c r="J14" s="143" t="s">
        <v>13</v>
      </c>
      <c r="K14" s="141">
        <v>77261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3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9.5">
      <c r="M2" s="138" t="s">
        <v>74</v>
      </c>
    </row>
    <row r="3" spans="1:13" s="111" customFormat="1" ht="1.5" customHeight="1"/>
    <row r="4" spans="1:13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9.5">
      <c r="B7" s="174" t="s">
        <v>72</v>
      </c>
      <c r="C7" s="174"/>
      <c r="D7" s="124"/>
      <c r="E7" s="142">
        <v>8578</v>
      </c>
      <c r="F7" s="142">
        <v>6192</v>
      </c>
      <c r="G7" s="142">
        <v>2386</v>
      </c>
      <c r="H7" s="142">
        <v>33427</v>
      </c>
      <c r="I7" s="142">
        <v>25276</v>
      </c>
      <c r="J7" s="142">
        <v>8151</v>
      </c>
      <c r="K7" s="141">
        <v>195318</v>
      </c>
      <c r="L7" s="142">
        <v>121532</v>
      </c>
      <c r="M7" s="142">
        <v>73786</v>
      </c>
    </row>
    <row r="8" spans="1:13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116</v>
      </c>
      <c r="F11" s="142">
        <v>77</v>
      </c>
      <c r="G11" s="142">
        <v>39</v>
      </c>
      <c r="H11" s="142">
        <v>1334</v>
      </c>
      <c r="I11" s="142">
        <v>889</v>
      </c>
      <c r="J11" s="142">
        <v>445</v>
      </c>
      <c r="K11" s="141">
        <v>6538</v>
      </c>
      <c r="L11" s="142">
        <v>3051</v>
      </c>
      <c r="M11" s="142">
        <v>3487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297</v>
      </c>
      <c r="F13" s="143" t="s">
        <v>13</v>
      </c>
      <c r="G13" s="143" t="s">
        <v>13</v>
      </c>
      <c r="H13" s="142">
        <v>1830</v>
      </c>
      <c r="I13" s="143" t="s">
        <v>13</v>
      </c>
      <c r="J13" s="143" t="s">
        <v>13</v>
      </c>
      <c r="K13" s="141">
        <v>6062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921</v>
      </c>
      <c r="F14" s="143" t="s">
        <v>13</v>
      </c>
      <c r="G14" s="143" t="s">
        <v>13</v>
      </c>
      <c r="H14" s="142">
        <v>9562</v>
      </c>
      <c r="I14" s="143" t="s">
        <v>13</v>
      </c>
      <c r="J14" s="143" t="s">
        <v>13</v>
      </c>
      <c r="K14" s="141">
        <v>70757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3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9.5">
      <c r="M2" s="138" t="s">
        <v>73</v>
      </c>
    </row>
    <row r="3" spans="1:13" s="111" customFormat="1" ht="1.5" customHeight="1"/>
    <row r="4" spans="1:13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9.5">
      <c r="B7" s="174" t="s">
        <v>72</v>
      </c>
      <c r="C7" s="174"/>
      <c r="D7" s="124"/>
      <c r="E7" s="142">
        <v>8855</v>
      </c>
      <c r="F7" s="142">
        <v>6291</v>
      </c>
      <c r="G7" s="142">
        <v>2564</v>
      </c>
      <c r="H7" s="142">
        <v>34729</v>
      </c>
      <c r="I7" s="142">
        <v>26249</v>
      </c>
      <c r="J7" s="142">
        <v>8480</v>
      </c>
      <c r="K7" s="141">
        <v>206576</v>
      </c>
      <c r="L7" s="142">
        <v>128854</v>
      </c>
      <c r="M7" s="142">
        <v>77722</v>
      </c>
    </row>
    <row r="8" spans="1:13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138</v>
      </c>
      <c r="F11" s="142">
        <v>81</v>
      </c>
      <c r="G11" s="142">
        <v>57</v>
      </c>
      <c r="H11" s="142">
        <v>1424</v>
      </c>
      <c r="I11" s="142">
        <v>902</v>
      </c>
      <c r="J11" s="142">
        <v>522</v>
      </c>
      <c r="K11" s="141">
        <v>6843</v>
      </c>
      <c r="L11" s="142">
        <v>2914</v>
      </c>
      <c r="M11" s="142">
        <v>3929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281</v>
      </c>
      <c r="F13" s="143" t="s">
        <v>13</v>
      </c>
      <c r="G13" s="143" t="s">
        <v>13</v>
      </c>
      <c r="H13" s="142">
        <v>1916</v>
      </c>
      <c r="I13" s="143" t="s">
        <v>13</v>
      </c>
      <c r="J13" s="143" t="s">
        <v>13</v>
      </c>
      <c r="K13" s="141">
        <v>6235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900</v>
      </c>
      <c r="F14" s="143" t="s">
        <v>13</v>
      </c>
      <c r="G14" s="143" t="s">
        <v>13</v>
      </c>
      <c r="H14" s="142">
        <v>9511</v>
      </c>
      <c r="I14" s="143" t="s">
        <v>13</v>
      </c>
      <c r="J14" s="143" t="s">
        <v>13</v>
      </c>
      <c r="K14" s="141">
        <v>70379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3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9.5">
      <c r="M2" s="138" t="s">
        <v>71</v>
      </c>
    </row>
    <row r="3" spans="1:13" s="111" customFormat="1" ht="1.5" customHeight="1"/>
    <row r="4" spans="1:13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9.5">
      <c r="B7" s="174" t="s">
        <v>63</v>
      </c>
      <c r="C7" s="174"/>
      <c r="D7" s="124"/>
      <c r="E7" s="142">
        <v>9423</v>
      </c>
      <c r="F7" s="142">
        <v>6587</v>
      </c>
      <c r="G7" s="142">
        <v>2836</v>
      </c>
      <c r="H7" s="142">
        <v>35331</v>
      </c>
      <c r="I7" s="142">
        <v>26502</v>
      </c>
      <c r="J7" s="142">
        <v>8829</v>
      </c>
      <c r="K7" s="141">
        <v>211718</v>
      </c>
      <c r="L7" s="142">
        <v>130718</v>
      </c>
      <c r="M7" s="142">
        <v>81000</v>
      </c>
    </row>
    <row r="8" spans="1:13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160</v>
      </c>
      <c r="F11" s="142">
        <v>83</v>
      </c>
      <c r="G11" s="142">
        <v>77</v>
      </c>
      <c r="H11" s="142">
        <v>1724</v>
      </c>
      <c r="I11" s="142">
        <v>1037</v>
      </c>
      <c r="J11" s="142">
        <v>687</v>
      </c>
      <c r="K11" s="141">
        <v>8480</v>
      </c>
      <c r="L11" s="142">
        <v>3123</v>
      </c>
      <c r="M11" s="142">
        <v>5357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270</v>
      </c>
      <c r="F13" s="143" t="s">
        <v>13</v>
      </c>
      <c r="G13" s="143" t="s">
        <v>13</v>
      </c>
      <c r="H13" s="142">
        <v>2010</v>
      </c>
      <c r="I13" s="143" t="s">
        <v>13</v>
      </c>
      <c r="J13" s="143" t="s">
        <v>13</v>
      </c>
      <c r="K13" s="141">
        <v>6856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860</v>
      </c>
      <c r="F14" s="143" t="s">
        <v>13</v>
      </c>
      <c r="G14" s="143" t="s">
        <v>13</v>
      </c>
      <c r="H14" s="142">
        <v>8815</v>
      </c>
      <c r="I14" s="143" t="s">
        <v>13</v>
      </c>
      <c r="J14" s="143" t="s">
        <v>13</v>
      </c>
      <c r="K14" s="141">
        <v>68993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5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s="111" customFormat="1" ht="9.5">
      <c r="M2" s="138" t="s">
        <v>70</v>
      </c>
    </row>
    <row r="3" spans="1:15" s="111" customFormat="1" ht="1.5" customHeight="1"/>
    <row r="4" spans="1:15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  <c r="O4" s="179"/>
    </row>
    <row r="5" spans="1:15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  <c r="O5" s="179"/>
    </row>
    <row r="6" spans="1:15" s="111" customFormat="1" ht="3" customHeight="1">
      <c r="A6" s="134"/>
      <c r="B6" s="134"/>
      <c r="C6" s="134"/>
      <c r="D6" s="133"/>
    </row>
    <row r="7" spans="1:15" s="111" customFormat="1" ht="9.5">
      <c r="B7" s="174" t="s">
        <v>63</v>
      </c>
      <c r="C7" s="174"/>
      <c r="D7" s="124"/>
      <c r="E7" s="142">
        <v>10392</v>
      </c>
      <c r="F7" s="142">
        <v>7175</v>
      </c>
      <c r="G7" s="142">
        <v>3217</v>
      </c>
      <c r="H7" s="142">
        <v>34229</v>
      </c>
      <c r="I7" s="142">
        <v>25742</v>
      </c>
      <c r="J7" s="142">
        <v>8487</v>
      </c>
      <c r="K7" s="141">
        <v>204156</v>
      </c>
      <c r="L7" s="142">
        <v>126360</v>
      </c>
      <c r="M7" s="142">
        <v>77796</v>
      </c>
    </row>
    <row r="8" spans="1:15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5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5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5" s="111" customFormat="1" ht="11.25" customHeight="1">
      <c r="C11" s="111" t="s">
        <v>61</v>
      </c>
      <c r="D11" s="124"/>
      <c r="E11" s="142">
        <v>171</v>
      </c>
      <c r="F11" s="142">
        <v>86</v>
      </c>
      <c r="G11" s="142">
        <v>85</v>
      </c>
      <c r="H11" s="142">
        <v>1489</v>
      </c>
      <c r="I11" s="142">
        <v>833</v>
      </c>
      <c r="J11" s="142">
        <v>656</v>
      </c>
      <c r="K11" s="141">
        <v>7872</v>
      </c>
      <c r="L11" s="142">
        <v>2386</v>
      </c>
      <c r="M11" s="142">
        <v>5486</v>
      </c>
    </row>
    <row r="12" spans="1:15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5" s="111" customFormat="1" ht="10.5" customHeight="1">
      <c r="B13" s="174" t="s">
        <v>20</v>
      </c>
      <c r="C13" s="174"/>
      <c r="D13" s="124"/>
      <c r="E13" s="142">
        <v>270</v>
      </c>
      <c r="F13" s="143" t="s">
        <v>13</v>
      </c>
      <c r="G13" s="143" t="s">
        <v>13</v>
      </c>
      <c r="H13" s="142">
        <v>2010</v>
      </c>
      <c r="I13" s="143" t="s">
        <v>13</v>
      </c>
      <c r="J13" s="143" t="s">
        <v>13</v>
      </c>
      <c r="K13" s="141">
        <v>6856</v>
      </c>
      <c r="L13" s="143" t="s">
        <v>13</v>
      </c>
      <c r="M13" s="143" t="s">
        <v>13</v>
      </c>
    </row>
    <row r="14" spans="1:15" s="111" customFormat="1" ht="11.25" customHeight="1">
      <c r="B14" s="174" t="s">
        <v>19</v>
      </c>
      <c r="C14" s="174"/>
      <c r="D14" s="124"/>
      <c r="E14" s="142">
        <v>849</v>
      </c>
      <c r="F14" s="143" t="s">
        <v>13</v>
      </c>
      <c r="G14" s="143" t="s">
        <v>13</v>
      </c>
      <c r="H14" s="142">
        <v>8669</v>
      </c>
      <c r="I14" s="143" t="s">
        <v>13</v>
      </c>
      <c r="J14" s="143" t="s">
        <v>13</v>
      </c>
      <c r="K14" s="141">
        <v>67268</v>
      </c>
      <c r="L14" s="143" t="s">
        <v>13</v>
      </c>
      <c r="M14" s="143" t="s">
        <v>13</v>
      </c>
    </row>
    <row r="15" spans="1:15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5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6">
    <mergeCell ref="O4:O5"/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3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9.5">
      <c r="M2" s="138" t="s">
        <v>69</v>
      </c>
    </row>
    <row r="3" spans="1:13" s="111" customFormat="1" ht="1.5" customHeight="1"/>
    <row r="4" spans="1:13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9.5">
      <c r="B7" s="174" t="s">
        <v>63</v>
      </c>
      <c r="C7" s="174"/>
      <c r="D7" s="124"/>
      <c r="E7" s="142">
        <v>10857</v>
      </c>
      <c r="F7" s="142">
        <v>7326</v>
      </c>
      <c r="G7" s="142">
        <v>3531</v>
      </c>
      <c r="H7" s="142">
        <v>38570</v>
      </c>
      <c r="I7" s="142">
        <v>28231</v>
      </c>
      <c r="J7" s="142">
        <v>10339</v>
      </c>
      <c r="K7" s="141">
        <v>230391</v>
      </c>
      <c r="L7" s="142">
        <v>138264</v>
      </c>
      <c r="M7" s="142">
        <v>92127</v>
      </c>
    </row>
    <row r="8" spans="1:13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195</v>
      </c>
      <c r="F11" s="142">
        <v>85</v>
      </c>
      <c r="G11" s="142">
        <v>110</v>
      </c>
      <c r="H11" s="142">
        <v>1755</v>
      </c>
      <c r="I11" s="142">
        <v>838</v>
      </c>
      <c r="J11" s="142">
        <v>917</v>
      </c>
      <c r="K11" s="141">
        <v>9172</v>
      </c>
      <c r="L11" s="142">
        <v>2055</v>
      </c>
      <c r="M11" s="142">
        <v>7117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279</v>
      </c>
      <c r="F13" s="143" t="s">
        <v>13</v>
      </c>
      <c r="G13" s="143" t="s">
        <v>13</v>
      </c>
      <c r="H13" s="142">
        <v>1607</v>
      </c>
      <c r="I13" s="143" t="s">
        <v>13</v>
      </c>
      <c r="J13" s="143" t="s">
        <v>13</v>
      </c>
      <c r="K13" s="141">
        <v>5881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875</v>
      </c>
      <c r="F14" s="143" t="s">
        <v>13</v>
      </c>
      <c r="G14" s="143" t="s">
        <v>13</v>
      </c>
      <c r="H14" s="142">
        <v>8185</v>
      </c>
      <c r="I14" s="143" t="s">
        <v>13</v>
      </c>
      <c r="J14" s="143" t="s">
        <v>13</v>
      </c>
      <c r="K14" s="141">
        <v>66086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6328125" style="111" customWidth="1"/>
    <col min="4" max="4" width="1.08984375" style="111" customWidth="1"/>
    <col min="5" max="13" width="7.453125" style="111" customWidth="1"/>
    <col min="14" max="16384" width="8" style="116"/>
  </cols>
  <sheetData>
    <row r="1" spans="1:15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s="111" customFormat="1" ht="9.5">
      <c r="M2" s="138" t="s">
        <v>68</v>
      </c>
    </row>
    <row r="3" spans="1:15" s="111" customFormat="1" ht="1.5" customHeight="1"/>
    <row r="4" spans="1:15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  <c r="O4" s="179"/>
    </row>
    <row r="5" spans="1:15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  <c r="O5" s="179"/>
    </row>
    <row r="6" spans="1:15" s="111" customFormat="1" ht="3" customHeight="1">
      <c r="A6" s="134"/>
      <c r="B6" s="134"/>
      <c r="C6" s="134"/>
      <c r="D6" s="133"/>
    </row>
    <row r="7" spans="1:15" s="111" customFormat="1" ht="9.5">
      <c r="B7" s="174" t="s">
        <v>63</v>
      </c>
      <c r="C7" s="174"/>
      <c r="D7" s="124"/>
      <c r="E7" s="142">
        <v>10950</v>
      </c>
      <c r="F7" s="142">
        <v>7446</v>
      </c>
      <c r="G7" s="142">
        <v>3504</v>
      </c>
      <c r="H7" s="142">
        <v>39361</v>
      </c>
      <c r="I7" s="142">
        <v>28281</v>
      </c>
      <c r="J7" s="142">
        <v>11080</v>
      </c>
      <c r="K7" s="141">
        <v>235039</v>
      </c>
      <c r="L7" s="142">
        <v>137892</v>
      </c>
      <c r="M7" s="142">
        <v>97147</v>
      </c>
    </row>
    <row r="8" spans="1:15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5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5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5" s="111" customFormat="1" ht="11.25" customHeight="1">
      <c r="C11" s="111" t="s">
        <v>61</v>
      </c>
      <c r="D11" s="124"/>
      <c r="E11" s="142">
        <v>213</v>
      </c>
      <c r="F11" s="142">
        <v>104</v>
      </c>
      <c r="G11" s="142">
        <v>109</v>
      </c>
      <c r="H11" s="142">
        <v>1891</v>
      </c>
      <c r="I11" s="142">
        <v>842</v>
      </c>
      <c r="J11" s="142">
        <v>1049</v>
      </c>
      <c r="K11" s="141">
        <v>9255</v>
      </c>
      <c r="L11" s="142">
        <v>2224</v>
      </c>
      <c r="M11" s="142">
        <v>7031</v>
      </c>
    </row>
    <row r="12" spans="1:15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5" s="111" customFormat="1" ht="10.5" customHeight="1">
      <c r="B13" s="174" t="s">
        <v>20</v>
      </c>
      <c r="C13" s="174"/>
      <c r="D13" s="124"/>
      <c r="E13" s="142">
        <v>286</v>
      </c>
      <c r="F13" s="143" t="s">
        <v>13</v>
      </c>
      <c r="G13" s="143" t="s">
        <v>13</v>
      </c>
      <c r="H13" s="142">
        <v>1686</v>
      </c>
      <c r="I13" s="143" t="s">
        <v>13</v>
      </c>
      <c r="J13" s="143" t="s">
        <v>13</v>
      </c>
      <c r="K13" s="141">
        <v>6105</v>
      </c>
      <c r="L13" s="143" t="s">
        <v>13</v>
      </c>
      <c r="M13" s="143" t="s">
        <v>13</v>
      </c>
    </row>
    <row r="14" spans="1:15" s="111" customFormat="1" ht="11.25" customHeight="1">
      <c r="B14" s="174" t="s">
        <v>19</v>
      </c>
      <c r="C14" s="174"/>
      <c r="D14" s="124"/>
      <c r="E14" s="142">
        <v>844</v>
      </c>
      <c r="F14" s="143" t="s">
        <v>13</v>
      </c>
      <c r="G14" s="143" t="s">
        <v>13</v>
      </c>
      <c r="H14" s="142">
        <v>7976</v>
      </c>
      <c r="I14" s="143" t="s">
        <v>13</v>
      </c>
      <c r="J14" s="143" t="s">
        <v>13</v>
      </c>
      <c r="K14" s="141">
        <v>69030</v>
      </c>
      <c r="L14" s="143" t="s">
        <v>13</v>
      </c>
      <c r="M14" s="143" t="s">
        <v>13</v>
      </c>
    </row>
    <row r="15" spans="1:15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5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6">
    <mergeCell ref="O4:O5"/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6.26953125" style="111" customWidth="1"/>
    <col min="4" max="4" width="1" style="111" customWidth="1"/>
    <col min="5" max="5" width="7.08984375" style="111" customWidth="1"/>
    <col min="6" max="13" width="7.453125" style="111" customWidth="1"/>
    <col min="14" max="16384" width="8" style="116"/>
  </cols>
  <sheetData>
    <row r="1" spans="1:15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s="111" customFormat="1" ht="9.5">
      <c r="M2" s="138" t="s">
        <v>67</v>
      </c>
    </row>
    <row r="3" spans="1:15" s="111" customFormat="1" ht="1.5" customHeight="1"/>
    <row r="4" spans="1:15" s="111" customFormat="1" ht="9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  <c r="O4" s="179"/>
    </row>
    <row r="5" spans="1:15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  <c r="O5" s="179"/>
    </row>
    <row r="6" spans="1:15" s="111" customFormat="1" ht="3" customHeight="1">
      <c r="A6" s="134"/>
      <c r="B6" s="134"/>
      <c r="C6" s="134"/>
      <c r="D6" s="133"/>
    </row>
    <row r="7" spans="1:15" s="111" customFormat="1" ht="9.5">
      <c r="B7" s="174" t="s">
        <v>63</v>
      </c>
      <c r="C7" s="174"/>
      <c r="D7" s="124"/>
      <c r="E7" s="142">
        <v>11844</v>
      </c>
      <c r="F7" s="142">
        <v>7662</v>
      </c>
      <c r="G7" s="142">
        <v>4182</v>
      </c>
      <c r="H7" s="142">
        <v>42382</v>
      </c>
      <c r="I7" s="142">
        <v>29921</v>
      </c>
      <c r="J7" s="142">
        <v>12461</v>
      </c>
      <c r="K7" s="141">
        <v>221914</v>
      </c>
      <c r="L7" s="142">
        <v>128379</v>
      </c>
      <c r="M7" s="142">
        <v>93535</v>
      </c>
    </row>
    <row r="8" spans="1:15" s="111" customFormat="1" ht="9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5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5" s="111" customFormat="1" ht="9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5" s="111" customFormat="1" ht="11.25" customHeight="1">
      <c r="C11" s="111" t="s">
        <v>61</v>
      </c>
      <c r="D11" s="124"/>
      <c r="E11" s="142">
        <v>220</v>
      </c>
      <c r="F11" s="142">
        <v>97</v>
      </c>
      <c r="G11" s="142">
        <v>123</v>
      </c>
      <c r="H11" s="142">
        <v>2260</v>
      </c>
      <c r="I11" s="142">
        <v>824</v>
      </c>
      <c r="J11" s="142">
        <v>1436</v>
      </c>
      <c r="K11" s="141">
        <v>10601</v>
      </c>
      <c r="L11" s="142">
        <v>2124</v>
      </c>
      <c r="M11" s="142">
        <v>8477</v>
      </c>
    </row>
    <row r="12" spans="1:15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5" s="111" customFormat="1" ht="10.5" customHeight="1">
      <c r="B13" s="174" t="s">
        <v>20</v>
      </c>
      <c r="C13" s="174"/>
      <c r="D13" s="124"/>
      <c r="E13" s="142">
        <v>275</v>
      </c>
      <c r="F13" s="143" t="s">
        <v>13</v>
      </c>
      <c r="G13" s="143" t="s">
        <v>13</v>
      </c>
      <c r="H13" s="142">
        <v>1735</v>
      </c>
      <c r="I13" s="143" t="s">
        <v>13</v>
      </c>
      <c r="J13" s="143" t="s">
        <v>13</v>
      </c>
      <c r="K13" s="141">
        <v>5703</v>
      </c>
      <c r="L13" s="143" t="s">
        <v>13</v>
      </c>
      <c r="M13" s="143" t="s">
        <v>13</v>
      </c>
    </row>
    <row r="14" spans="1:15" s="111" customFormat="1" ht="11.25" customHeight="1">
      <c r="B14" s="174" t="s">
        <v>19</v>
      </c>
      <c r="C14" s="174"/>
      <c r="D14" s="124"/>
      <c r="E14" s="142">
        <v>801</v>
      </c>
      <c r="F14" s="143" t="s">
        <v>13</v>
      </c>
      <c r="G14" s="143" t="s">
        <v>13</v>
      </c>
      <c r="H14" s="142">
        <v>8269</v>
      </c>
      <c r="I14" s="143" t="s">
        <v>13</v>
      </c>
      <c r="J14" s="143" t="s">
        <v>13</v>
      </c>
      <c r="K14" s="141">
        <v>67197</v>
      </c>
      <c r="L14" s="143" t="s">
        <v>13</v>
      </c>
      <c r="M14" s="143" t="s">
        <v>13</v>
      </c>
    </row>
    <row r="15" spans="1:15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5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6">
    <mergeCell ref="O4:O5"/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3" style="111" customWidth="1"/>
    <col min="4" max="4" width="1" style="111" customWidth="1"/>
    <col min="5" max="7" width="7.08984375" style="111" customWidth="1"/>
    <col min="8" max="9" width="7.453125" style="111" customWidth="1"/>
    <col min="10" max="10" width="34.7265625" style="111" customWidth="1"/>
    <col min="11" max="16384" width="8" style="116"/>
  </cols>
  <sheetData>
    <row r="1" spans="1:10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1" customFormat="1" ht="9.5">
      <c r="J2" s="138" t="s">
        <v>60</v>
      </c>
    </row>
    <row r="3" spans="1:10" s="111" customFormat="1" ht="1.5" customHeight="1">
      <c r="J3" s="138"/>
    </row>
    <row r="4" spans="1:10" s="111" customFormat="1" ht="9.5">
      <c r="A4" s="177" t="s">
        <v>28</v>
      </c>
      <c r="B4" s="178"/>
      <c r="C4" s="178"/>
      <c r="D4" s="178"/>
      <c r="E4" s="137" t="s">
        <v>1</v>
      </c>
      <c r="F4" s="137"/>
      <c r="G4" s="137"/>
      <c r="H4" s="178" t="s">
        <v>27</v>
      </c>
      <c r="I4" s="178" t="s">
        <v>26</v>
      </c>
      <c r="J4" s="180" t="s">
        <v>52</v>
      </c>
    </row>
    <row r="5" spans="1:10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78"/>
      <c r="I5" s="178"/>
      <c r="J5" s="180"/>
    </row>
    <row r="6" spans="1:10" s="111" customFormat="1" ht="3" customHeight="1">
      <c r="A6" s="134"/>
      <c r="B6" s="134"/>
      <c r="C6" s="134"/>
      <c r="D6" s="133"/>
      <c r="J6" s="132"/>
    </row>
    <row r="7" spans="1:10" s="111" customFormat="1" ht="9.5">
      <c r="B7" s="174" t="s">
        <v>24</v>
      </c>
      <c r="C7" s="174"/>
      <c r="D7" s="124"/>
      <c r="E7" s="142">
        <f>SUM(E9:E12)</f>
        <v>13638</v>
      </c>
      <c r="F7" s="142">
        <f>SUM(F9:F12)</f>
        <v>8690</v>
      </c>
      <c r="G7" s="142">
        <f>SUM(G9:G12)</f>
        <v>4948</v>
      </c>
      <c r="H7" s="142">
        <f>SUM(H9:H12)</f>
        <v>56302</v>
      </c>
      <c r="I7" s="141">
        <f>SUM(I9:I12)</f>
        <v>283261</v>
      </c>
      <c r="J7" s="120"/>
    </row>
    <row r="8" spans="1:10" s="111" customFormat="1" ht="3" customHeight="1">
      <c r="B8" s="125"/>
      <c r="C8" s="125"/>
      <c r="D8" s="124"/>
      <c r="E8" s="131"/>
      <c r="F8" s="131"/>
      <c r="G8" s="131"/>
      <c r="H8" s="130"/>
      <c r="I8" s="141"/>
      <c r="J8" s="120"/>
    </row>
    <row r="9" spans="1:10" s="111" customFormat="1" ht="9.5">
      <c r="C9" s="125" t="s">
        <v>5</v>
      </c>
      <c r="D9" s="124"/>
      <c r="E9" s="142">
        <f>SUM(F9:G9)</f>
        <v>6643</v>
      </c>
      <c r="F9" s="142">
        <v>4166</v>
      </c>
      <c r="G9" s="142">
        <v>2477</v>
      </c>
      <c r="H9" s="142">
        <v>25280</v>
      </c>
      <c r="I9" s="141">
        <v>126654</v>
      </c>
      <c r="J9" s="128" t="s">
        <v>59</v>
      </c>
    </row>
    <row r="10" spans="1:10" s="111" customFormat="1" ht="9.5">
      <c r="C10" s="125"/>
      <c r="D10" s="124"/>
      <c r="E10" s="127"/>
      <c r="F10" s="122"/>
      <c r="G10" s="122"/>
      <c r="H10" s="122"/>
      <c r="I10" s="141"/>
      <c r="J10" s="128" t="s">
        <v>58</v>
      </c>
    </row>
    <row r="11" spans="1:10" s="111" customFormat="1" ht="9.5">
      <c r="C11" s="125" t="s">
        <v>7</v>
      </c>
      <c r="D11" s="124"/>
      <c r="E11" s="142">
        <f>SUM(F11:G11)</f>
        <v>6995</v>
      </c>
      <c r="F11" s="142">
        <v>4524</v>
      </c>
      <c r="G11" s="142">
        <v>2471</v>
      </c>
      <c r="H11" s="142">
        <v>31022</v>
      </c>
      <c r="I11" s="141">
        <v>156607</v>
      </c>
      <c r="J11" s="128" t="s">
        <v>56</v>
      </c>
    </row>
    <row r="12" spans="1:10" s="111" customFormat="1" ht="9.5">
      <c r="C12" s="125"/>
      <c r="D12" s="124"/>
      <c r="E12" s="127"/>
      <c r="F12" s="122"/>
      <c r="G12" s="122"/>
      <c r="H12" s="122"/>
      <c r="I12" s="141"/>
      <c r="J12" s="128" t="s">
        <v>55</v>
      </c>
    </row>
    <row r="13" spans="1:10" s="111" customFormat="1" ht="9.5">
      <c r="B13" s="111" t="s">
        <v>47</v>
      </c>
      <c r="D13" s="124"/>
      <c r="E13" s="127"/>
      <c r="F13" s="127"/>
      <c r="G13" s="127"/>
      <c r="H13" s="127"/>
      <c r="I13" s="141"/>
      <c r="J13" s="120"/>
    </row>
    <row r="14" spans="1:10" s="111" customFormat="1" ht="9.75" customHeight="1">
      <c r="C14" s="111" t="s">
        <v>21</v>
      </c>
      <c r="D14" s="124"/>
      <c r="E14" s="142">
        <f>SUM(F14:G14)</f>
        <v>230</v>
      </c>
      <c r="F14" s="142">
        <v>116</v>
      </c>
      <c r="G14" s="142">
        <v>114</v>
      </c>
      <c r="H14" s="142">
        <v>1817</v>
      </c>
      <c r="I14" s="141">
        <v>8719</v>
      </c>
      <c r="J14" s="120"/>
    </row>
    <row r="15" spans="1:10" s="111" customFormat="1" ht="3.75" customHeight="1">
      <c r="D15" s="124"/>
      <c r="E15" s="127"/>
      <c r="F15" s="127"/>
      <c r="G15" s="127"/>
      <c r="H15" s="127"/>
      <c r="I15" s="141"/>
      <c r="J15" s="120"/>
    </row>
    <row r="16" spans="1:10" s="111" customFormat="1" ht="9.75" customHeight="1">
      <c r="B16" s="174" t="s">
        <v>20</v>
      </c>
      <c r="C16" s="174"/>
      <c r="D16" s="124"/>
      <c r="E16" s="142">
        <v>243</v>
      </c>
      <c r="F16" s="143" t="s">
        <v>13</v>
      </c>
      <c r="G16" s="143" t="s">
        <v>13</v>
      </c>
      <c r="H16" s="142">
        <v>1855</v>
      </c>
      <c r="I16" s="141">
        <v>5821</v>
      </c>
      <c r="J16" s="120"/>
    </row>
    <row r="17" spans="1:10" s="111" customFormat="1" ht="9.75" customHeight="1">
      <c r="B17" s="174" t="s">
        <v>19</v>
      </c>
      <c r="C17" s="174"/>
      <c r="D17" s="124"/>
      <c r="E17" s="142">
        <v>771</v>
      </c>
      <c r="F17" s="143" t="s">
        <v>13</v>
      </c>
      <c r="G17" s="143" t="s">
        <v>13</v>
      </c>
      <c r="H17" s="142">
        <v>7387</v>
      </c>
      <c r="I17" s="141">
        <v>65853</v>
      </c>
      <c r="J17" s="120"/>
    </row>
    <row r="18" spans="1:10" s="111" customFormat="1" ht="3" customHeight="1">
      <c r="A18" s="118"/>
      <c r="B18" s="118"/>
      <c r="C18" s="118"/>
      <c r="D18" s="119"/>
      <c r="E18" s="117"/>
      <c r="F18" s="118"/>
      <c r="G18" s="118"/>
      <c r="H18" s="118"/>
      <c r="I18" s="118"/>
      <c r="J18" s="117"/>
    </row>
    <row r="19" spans="1:10" s="111" customFormat="1" ht="9.75" customHeight="1">
      <c r="A19" s="173" t="s">
        <v>18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111" customFormat="1" ht="9.75" customHeight="1">
      <c r="A20" s="112" t="s">
        <v>37</v>
      </c>
    </row>
    <row r="21" spans="1:10" ht="9.75" customHeight="1">
      <c r="A21" s="111" t="s">
        <v>15</v>
      </c>
    </row>
  </sheetData>
  <mergeCells count="8">
    <mergeCell ref="I4:I5"/>
    <mergeCell ref="J4:J5"/>
    <mergeCell ref="A19:J19"/>
    <mergeCell ref="B16:C16"/>
    <mergeCell ref="B17:C17"/>
    <mergeCell ref="A4:D5"/>
    <mergeCell ref="H4:H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3" style="111" customWidth="1"/>
    <col min="4" max="4" width="1" style="111" customWidth="1"/>
    <col min="5" max="7" width="7.08984375" style="111" customWidth="1"/>
    <col min="8" max="9" width="7.453125" style="111" customWidth="1"/>
    <col min="10" max="10" width="34.7265625" style="111" customWidth="1"/>
    <col min="11" max="16384" width="8" style="116"/>
  </cols>
  <sheetData>
    <row r="1" spans="1:10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1" customFormat="1" ht="9.5">
      <c r="J2" s="138" t="s">
        <v>57</v>
      </c>
    </row>
    <row r="3" spans="1:10" s="111" customFormat="1" ht="1.5" customHeight="1">
      <c r="J3" s="138"/>
    </row>
    <row r="4" spans="1:10" s="111" customFormat="1" ht="9.5">
      <c r="A4" s="177" t="s">
        <v>28</v>
      </c>
      <c r="B4" s="178"/>
      <c r="C4" s="178"/>
      <c r="D4" s="178"/>
      <c r="E4" s="137" t="s">
        <v>1</v>
      </c>
      <c r="F4" s="137"/>
      <c r="G4" s="137"/>
      <c r="H4" s="178" t="s">
        <v>27</v>
      </c>
      <c r="I4" s="178" t="s">
        <v>26</v>
      </c>
      <c r="J4" s="180" t="s">
        <v>52</v>
      </c>
    </row>
    <row r="5" spans="1:10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78"/>
      <c r="I5" s="178"/>
      <c r="J5" s="180"/>
    </row>
    <row r="6" spans="1:10" s="111" customFormat="1" ht="3" customHeight="1">
      <c r="A6" s="134"/>
      <c r="B6" s="134"/>
      <c r="C6" s="134"/>
      <c r="D6" s="133"/>
      <c r="J6" s="132"/>
    </row>
    <row r="7" spans="1:10" s="111" customFormat="1" ht="9.5">
      <c r="B7" s="174" t="s">
        <v>24</v>
      </c>
      <c r="C7" s="174"/>
      <c r="D7" s="124"/>
      <c r="E7" s="131">
        <f>SUM(E9:E12)</f>
        <v>16896</v>
      </c>
      <c r="F7" s="131">
        <f>SUM(F9:F12)</f>
        <v>11116</v>
      </c>
      <c r="G7" s="131">
        <f>SUM(G9:G12)</f>
        <v>5780</v>
      </c>
      <c r="H7" s="131">
        <f>SUM(H9:H12)</f>
        <v>59155</v>
      </c>
      <c r="I7" s="129">
        <f>SUM(I9:I12)</f>
        <v>300099</v>
      </c>
      <c r="J7" s="120"/>
    </row>
    <row r="8" spans="1:10" s="111" customFormat="1" ht="3" customHeight="1">
      <c r="B8" s="125"/>
      <c r="C8" s="125"/>
      <c r="D8" s="124"/>
      <c r="E8" s="131"/>
      <c r="F8" s="131"/>
      <c r="G8" s="131"/>
      <c r="H8" s="130"/>
      <c r="I8" s="129"/>
      <c r="J8" s="120"/>
    </row>
    <row r="9" spans="1:10" s="111" customFormat="1" ht="9.5">
      <c r="C9" s="125" t="s">
        <v>5</v>
      </c>
      <c r="D9" s="124"/>
      <c r="E9" s="131">
        <f>SUM(F9:G9)</f>
        <v>8568</v>
      </c>
      <c r="F9" s="130">
        <v>5582</v>
      </c>
      <c r="G9" s="130">
        <v>2986</v>
      </c>
      <c r="H9" s="130">
        <v>25712</v>
      </c>
      <c r="I9" s="129">
        <v>130266</v>
      </c>
      <c r="J9" s="128" t="s">
        <v>51</v>
      </c>
    </row>
    <row r="10" spans="1:10" s="111" customFormat="1" ht="9.5">
      <c r="C10" s="125"/>
      <c r="D10" s="124"/>
      <c r="E10" s="127"/>
      <c r="F10" s="122"/>
      <c r="G10" s="122"/>
      <c r="H10" s="122"/>
      <c r="I10" s="121"/>
      <c r="J10" s="128" t="s">
        <v>50</v>
      </c>
    </row>
    <row r="11" spans="1:10" s="111" customFormat="1" ht="9.5">
      <c r="C11" s="125" t="s">
        <v>7</v>
      </c>
      <c r="D11" s="124"/>
      <c r="E11" s="127">
        <f>SUM(F11:G11)</f>
        <v>8328</v>
      </c>
      <c r="F11" s="122">
        <v>5534</v>
      </c>
      <c r="G11" s="122">
        <v>2794</v>
      </c>
      <c r="H11" s="122">
        <v>33443</v>
      </c>
      <c r="I11" s="121">
        <v>169833</v>
      </c>
      <c r="J11" s="128" t="s">
        <v>56</v>
      </c>
    </row>
    <row r="12" spans="1:10" s="111" customFormat="1" ht="9.5">
      <c r="C12" s="125"/>
      <c r="D12" s="124"/>
      <c r="E12" s="127"/>
      <c r="F12" s="122"/>
      <c r="G12" s="122"/>
      <c r="H12" s="122"/>
      <c r="I12" s="121"/>
      <c r="J12" s="128" t="s">
        <v>55</v>
      </c>
    </row>
    <row r="13" spans="1:10" s="111" customFormat="1" ht="9.5">
      <c r="B13" s="111" t="s">
        <v>47</v>
      </c>
      <c r="D13" s="124"/>
      <c r="E13" s="127"/>
      <c r="F13" s="127"/>
      <c r="G13" s="127"/>
      <c r="H13" s="127"/>
      <c r="I13" s="126"/>
      <c r="J13" s="120"/>
    </row>
    <row r="14" spans="1:10" s="111" customFormat="1" ht="9.75" customHeight="1">
      <c r="C14" s="111" t="s">
        <v>21</v>
      </c>
      <c r="D14" s="124"/>
      <c r="E14" s="127">
        <f>SUM(F14:G14)</f>
        <v>271</v>
      </c>
      <c r="F14" s="122">
        <v>141</v>
      </c>
      <c r="G14" s="122">
        <v>130</v>
      </c>
      <c r="H14" s="122">
        <v>1903</v>
      </c>
      <c r="I14" s="121">
        <v>8669</v>
      </c>
      <c r="J14" s="120"/>
    </row>
    <row r="15" spans="1:10" s="111" customFormat="1" ht="3.75" customHeight="1">
      <c r="D15" s="124"/>
      <c r="E15" s="127"/>
      <c r="F15" s="127"/>
      <c r="G15" s="127"/>
      <c r="H15" s="127"/>
      <c r="I15" s="126"/>
      <c r="J15" s="120"/>
    </row>
    <row r="16" spans="1:10" s="111" customFormat="1" ht="9.75" customHeight="1">
      <c r="B16" s="174" t="s">
        <v>20</v>
      </c>
      <c r="C16" s="174"/>
      <c r="D16" s="124"/>
      <c r="E16" s="122">
        <v>245</v>
      </c>
      <c r="F16" s="123" t="s">
        <v>13</v>
      </c>
      <c r="G16" s="123" t="s">
        <v>13</v>
      </c>
      <c r="H16" s="122">
        <v>1838</v>
      </c>
      <c r="I16" s="121">
        <v>6142</v>
      </c>
      <c r="J16" s="120"/>
    </row>
    <row r="17" spans="1:10" s="111" customFormat="1" ht="9.75" customHeight="1">
      <c r="B17" s="174" t="s">
        <v>19</v>
      </c>
      <c r="C17" s="174"/>
      <c r="D17" s="124"/>
      <c r="E17" s="122">
        <v>737</v>
      </c>
      <c r="F17" s="123" t="s">
        <v>13</v>
      </c>
      <c r="G17" s="123" t="s">
        <v>13</v>
      </c>
      <c r="H17" s="122">
        <v>6801</v>
      </c>
      <c r="I17" s="121">
        <v>59804</v>
      </c>
      <c r="J17" s="120"/>
    </row>
    <row r="18" spans="1:10" s="111" customFormat="1" ht="3" customHeight="1">
      <c r="A18" s="118"/>
      <c r="B18" s="118"/>
      <c r="C18" s="118"/>
      <c r="D18" s="119"/>
      <c r="E18" s="117"/>
      <c r="F18" s="118"/>
      <c r="G18" s="118"/>
      <c r="H18" s="118"/>
      <c r="I18" s="118"/>
      <c r="J18" s="117"/>
    </row>
    <row r="19" spans="1:10" s="111" customFormat="1" ht="9.75" customHeight="1">
      <c r="A19" s="173" t="s">
        <v>18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111" customFormat="1" ht="9.75" customHeight="1">
      <c r="A20" s="112" t="s">
        <v>37</v>
      </c>
    </row>
    <row r="21" spans="1:10" ht="9.75" customHeight="1">
      <c r="A21" s="111" t="s">
        <v>15</v>
      </c>
    </row>
  </sheetData>
  <mergeCells count="8">
    <mergeCell ref="I4:I5"/>
    <mergeCell ref="J4:J5"/>
    <mergeCell ref="A19:J19"/>
    <mergeCell ref="B16:C16"/>
    <mergeCell ref="B17:C17"/>
    <mergeCell ref="A4:D5"/>
    <mergeCell ref="H4:H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="125" zoomScaleNormal="125" workbookViewId="0"/>
  </sheetViews>
  <sheetFormatPr defaultColWidth="8" defaultRowHeight="12"/>
  <cols>
    <col min="1" max="1" width="1.26953125" style="152" customWidth="1"/>
    <col min="2" max="2" width="1.08984375" style="152" customWidth="1"/>
    <col min="3" max="3" width="17.90625" style="152" customWidth="1"/>
    <col min="4" max="4" width="1.90625" style="152" customWidth="1"/>
    <col min="5" max="7" width="21.26953125" style="152" customWidth="1"/>
    <col min="8" max="256" width="8" style="168"/>
    <col min="257" max="257" width="1.26953125" style="168" customWidth="1"/>
    <col min="258" max="258" width="1.08984375" style="168" customWidth="1"/>
    <col min="259" max="259" width="17.90625" style="168" customWidth="1"/>
    <col min="260" max="260" width="1.90625" style="168" customWidth="1"/>
    <col min="261" max="263" width="21.26953125" style="168" customWidth="1"/>
    <col min="264" max="512" width="8" style="168"/>
    <col min="513" max="513" width="1.26953125" style="168" customWidth="1"/>
    <col min="514" max="514" width="1.08984375" style="168" customWidth="1"/>
    <col min="515" max="515" width="17.90625" style="168" customWidth="1"/>
    <col min="516" max="516" width="1.90625" style="168" customWidth="1"/>
    <col min="517" max="519" width="21.26953125" style="168" customWidth="1"/>
    <col min="520" max="768" width="8" style="168"/>
    <col min="769" max="769" width="1.26953125" style="168" customWidth="1"/>
    <col min="770" max="770" width="1.08984375" style="168" customWidth="1"/>
    <col min="771" max="771" width="17.90625" style="168" customWidth="1"/>
    <col min="772" max="772" width="1.90625" style="168" customWidth="1"/>
    <col min="773" max="775" width="21.26953125" style="168" customWidth="1"/>
    <col min="776" max="1024" width="8" style="168"/>
    <col min="1025" max="1025" width="1.26953125" style="168" customWidth="1"/>
    <col min="1026" max="1026" width="1.08984375" style="168" customWidth="1"/>
    <col min="1027" max="1027" width="17.90625" style="168" customWidth="1"/>
    <col min="1028" max="1028" width="1.90625" style="168" customWidth="1"/>
    <col min="1029" max="1031" width="21.26953125" style="168" customWidth="1"/>
    <col min="1032" max="1280" width="8" style="168"/>
    <col min="1281" max="1281" width="1.26953125" style="168" customWidth="1"/>
    <col min="1282" max="1282" width="1.08984375" style="168" customWidth="1"/>
    <col min="1283" max="1283" width="17.90625" style="168" customWidth="1"/>
    <col min="1284" max="1284" width="1.90625" style="168" customWidth="1"/>
    <col min="1285" max="1287" width="21.26953125" style="168" customWidth="1"/>
    <col min="1288" max="1536" width="8" style="168"/>
    <col min="1537" max="1537" width="1.26953125" style="168" customWidth="1"/>
    <col min="1538" max="1538" width="1.08984375" style="168" customWidth="1"/>
    <col min="1539" max="1539" width="17.90625" style="168" customWidth="1"/>
    <col min="1540" max="1540" width="1.90625" style="168" customWidth="1"/>
    <col min="1541" max="1543" width="21.26953125" style="168" customWidth="1"/>
    <col min="1544" max="1792" width="8" style="168"/>
    <col min="1793" max="1793" width="1.26953125" style="168" customWidth="1"/>
    <col min="1794" max="1794" width="1.08984375" style="168" customWidth="1"/>
    <col min="1795" max="1795" width="17.90625" style="168" customWidth="1"/>
    <col min="1796" max="1796" width="1.90625" style="168" customWidth="1"/>
    <col min="1797" max="1799" width="21.26953125" style="168" customWidth="1"/>
    <col min="1800" max="2048" width="8" style="168"/>
    <col min="2049" max="2049" width="1.26953125" style="168" customWidth="1"/>
    <col min="2050" max="2050" width="1.08984375" style="168" customWidth="1"/>
    <col min="2051" max="2051" width="17.90625" style="168" customWidth="1"/>
    <col min="2052" max="2052" width="1.90625" style="168" customWidth="1"/>
    <col min="2053" max="2055" width="21.26953125" style="168" customWidth="1"/>
    <col min="2056" max="2304" width="8" style="168"/>
    <col min="2305" max="2305" width="1.26953125" style="168" customWidth="1"/>
    <col min="2306" max="2306" width="1.08984375" style="168" customWidth="1"/>
    <col min="2307" max="2307" width="17.90625" style="168" customWidth="1"/>
    <col min="2308" max="2308" width="1.90625" style="168" customWidth="1"/>
    <col min="2309" max="2311" width="21.26953125" style="168" customWidth="1"/>
    <col min="2312" max="2560" width="8" style="168"/>
    <col min="2561" max="2561" width="1.26953125" style="168" customWidth="1"/>
    <col min="2562" max="2562" width="1.08984375" style="168" customWidth="1"/>
    <col min="2563" max="2563" width="17.90625" style="168" customWidth="1"/>
    <col min="2564" max="2564" width="1.90625" style="168" customWidth="1"/>
    <col min="2565" max="2567" width="21.26953125" style="168" customWidth="1"/>
    <col min="2568" max="2816" width="8" style="168"/>
    <col min="2817" max="2817" width="1.26953125" style="168" customWidth="1"/>
    <col min="2818" max="2818" width="1.08984375" style="168" customWidth="1"/>
    <col min="2819" max="2819" width="17.90625" style="168" customWidth="1"/>
    <col min="2820" max="2820" width="1.90625" style="168" customWidth="1"/>
    <col min="2821" max="2823" width="21.26953125" style="168" customWidth="1"/>
    <col min="2824" max="3072" width="8" style="168"/>
    <col min="3073" max="3073" width="1.26953125" style="168" customWidth="1"/>
    <col min="3074" max="3074" width="1.08984375" style="168" customWidth="1"/>
    <col min="3075" max="3075" width="17.90625" style="168" customWidth="1"/>
    <col min="3076" max="3076" width="1.90625" style="168" customWidth="1"/>
    <col min="3077" max="3079" width="21.26953125" style="168" customWidth="1"/>
    <col min="3080" max="3328" width="8" style="168"/>
    <col min="3329" max="3329" width="1.26953125" style="168" customWidth="1"/>
    <col min="3330" max="3330" width="1.08984375" style="168" customWidth="1"/>
    <col min="3331" max="3331" width="17.90625" style="168" customWidth="1"/>
    <col min="3332" max="3332" width="1.90625" style="168" customWidth="1"/>
    <col min="3333" max="3335" width="21.26953125" style="168" customWidth="1"/>
    <col min="3336" max="3584" width="8" style="168"/>
    <col min="3585" max="3585" width="1.26953125" style="168" customWidth="1"/>
    <col min="3586" max="3586" width="1.08984375" style="168" customWidth="1"/>
    <col min="3587" max="3587" width="17.90625" style="168" customWidth="1"/>
    <col min="3588" max="3588" width="1.90625" style="168" customWidth="1"/>
    <col min="3589" max="3591" width="21.26953125" style="168" customWidth="1"/>
    <col min="3592" max="3840" width="8" style="168"/>
    <col min="3841" max="3841" width="1.26953125" style="168" customWidth="1"/>
    <col min="3842" max="3842" width="1.08984375" style="168" customWidth="1"/>
    <col min="3843" max="3843" width="17.90625" style="168" customWidth="1"/>
    <col min="3844" max="3844" width="1.90625" style="168" customWidth="1"/>
    <col min="3845" max="3847" width="21.26953125" style="168" customWidth="1"/>
    <col min="3848" max="4096" width="8" style="168"/>
    <col min="4097" max="4097" width="1.26953125" style="168" customWidth="1"/>
    <col min="4098" max="4098" width="1.08984375" style="168" customWidth="1"/>
    <col min="4099" max="4099" width="17.90625" style="168" customWidth="1"/>
    <col min="4100" max="4100" width="1.90625" style="168" customWidth="1"/>
    <col min="4101" max="4103" width="21.26953125" style="168" customWidth="1"/>
    <col min="4104" max="4352" width="8" style="168"/>
    <col min="4353" max="4353" width="1.26953125" style="168" customWidth="1"/>
    <col min="4354" max="4354" width="1.08984375" style="168" customWidth="1"/>
    <col min="4355" max="4355" width="17.90625" style="168" customWidth="1"/>
    <col min="4356" max="4356" width="1.90625" style="168" customWidth="1"/>
    <col min="4357" max="4359" width="21.26953125" style="168" customWidth="1"/>
    <col min="4360" max="4608" width="8" style="168"/>
    <col min="4609" max="4609" width="1.26953125" style="168" customWidth="1"/>
    <col min="4610" max="4610" width="1.08984375" style="168" customWidth="1"/>
    <col min="4611" max="4611" width="17.90625" style="168" customWidth="1"/>
    <col min="4612" max="4612" width="1.90625" style="168" customWidth="1"/>
    <col min="4613" max="4615" width="21.26953125" style="168" customWidth="1"/>
    <col min="4616" max="4864" width="8" style="168"/>
    <col min="4865" max="4865" width="1.26953125" style="168" customWidth="1"/>
    <col min="4866" max="4866" width="1.08984375" style="168" customWidth="1"/>
    <col min="4867" max="4867" width="17.90625" style="168" customWidth="1"/>
    <col min="4868" max="4868" width="1.90625" style="168" customWidth="1"/>
    <col min="4869" max="4871" width="21.26953125" style="168" customWidth="1"/>
    <col min="4872" max="5120" width="8" style="168"/>
    <col min="5121" max="5121" width="1.26953125" style="168" customWidth="1"/>
    <col min="5122" max="5122" width="1.08984375" style="168" customWidth="1"/>
    <col min="5123" max="5123" width="17.90625" style="168" customWidth="1"/>
    <col min="5124" max="5124" width="1.90625" style="168" customWidth="1"/>
    <col min="5125" max="5127" width="21.26953125" style="168" customWidth="1"/>
    <col min="5128" max="5376" width="8" style="168"/>
    <col min="5377" max="5377" width="1.26953125" style="168" customWidth="1"/>
    <col min="5378" max="5378" width="1.08984375" style="168" customWidth="1"/>
    <col min="5379" max="5379" width="17.90625" style="168" customWidth="1"/>
    <col min="5380" max="5380" width="1.90625" style="168" customWidth="1"/>
    <col min="5381" max="5383" width="21.26953125" style="168" customWidth="1"/>
    <col min="5384" max="5632" width="8" style="168"/>
    <col min="5633" max="5633" width="1.26953125" style="168" customWidth="1"/>
    <col min="5634" max="5634" width="1.08984375" style="168" customWidth="1"/>
    <col min="5635" max="5635" width="17.90625" style="168" customWidth="1"/>
    <col min="5636" max="5636" width="1.90625" style="168" customWidth="1"/>
    <col min="5637" max="5639" width="21.26953125" style="168" customWidth="1"/>
    <col min="5640" max="5888" width="8" style="168"/>
    <col min="5889" max="5889" width="1.26953125" style="168" customWidth="1"/>
    <col min="5890" max="5890" width="1.08984375" style="168" customWidth="1"/>
    <col min="5891" max="5891" width="17.90625" style="168" customWidth="1"/>
    <col min="5892" max="5892" width="1.90625" style="168" customWidth="1"/>
    <col min="5893" max="5895" width="21.26953125" style="168" customWidth="1"/>
    <col min="5896" max="6144" width="8" style="168"/>
    <col min="6145" max="6145" width="1.26953125" style="168" customWidth="1"/>
    <col min="6146" max="6146" width="1.08984375" style="168" customWidth="1"/>
    <col min="6147" max="6147" width="17.90625" style="168" customWidth="1"/>
    <col min="6148" max="6148" width="1.90625" style="168" customWidth="1"/>
    <col min="6149" max="6151" width="21.26953125" style="168" customWidth="1"/>
    <col min="6152" max="6400" width="8" style="168"/>
    <col min="6401" max="6401" width="1.26953125" style="168" customWidth="1"/>
    <col min="6402" max="6402" width="1.08984375" style="168" customWidth="1"/>
    <col min="6403" max="6403" width="17.90625" style="168" customWidth="1"/>
    <col min="6404" max="6404" width="1.90625" style="168" customWidth="1"/>
    <col min="6405" max="6407" width="21.26953125" style="168" customWidth="1"/>
    <col min="6408" max="6656" width="8" style="168"/>
    <col min="6657" max="6657" width="1.26953125" style="168" customWidth="1"/>
    <col min="6658" max="6658" width="1.08984375" style="168" customWidth="1"/>
    <col min="6659" max="6659" width="17.90625" style="168" customWidth="1"/>
    <col min="6660" max="6660" width="1.90625" style="168" customWidth="1"/>
    <col min="6661" max="6663" width="21.26953125" style="168" customWidth="1"/>
    <col min="6664" max="6912" width="8" style="168"/>
    <col min="6913" max="6913" width="1.26953125" style="168" customWidth="1"/>
    <col min="6914" max="6914" width="1.08984375" style="168" customWidth="1"/>
    <col min="6915" max="6915" width="17.90625" style="168" customWidth="1"/>
    <col min="6916" max="6916" width="1.90625" style="168" customWidth="1"/>
    <col min="6917" max="6919" width="21.26953125" style="168" customWidth="1"/>
    <col min="6920" max="7168" width="8" style="168"/>
    <col min="7169" max="7169" width="1.26953125" style="168" customWidth="1"/>
    <col min="7170" max="7170" width="1.08984375" style="168" customWidth="1"/>
    <col min="7171" max="7171" width="17.90625" style="168" customWidth="1"/>
    <col min="7172" max="7172" width="1.90625" style="168" customWidth="1"/>
    <col min="7173" max="7175" width="21.26953125" style="168" customWidth="1"/>
    <col min="7176" max="7424" width="8" style="168"/>
    <col min="7425" max="7425" width="1.26953125" style="168" customWidth="1"/>
    <col min="7426" max="7426" width="1.08984375" style="168" customWidth="1"/>
    <col min="7427" max="7427" width="17.90625" style="168" customWidth="1"/>
    <col min="7428" max="7428" width="1.90625" style="168" customWidth="1"/>
    <col min="7429" max="7431" width="21.26953125" style="168" customWidth="1"/>
    <col min="7432" max="7680" width="8" style="168"/>
    <col min="7681" max="7681" width="1.26953125" style="168" customWidth="1"/>
    <col min="7682" max="7682" width="1.08984375" style="168" customWidth="1"/>
    <col min="7683" max="7683" width="17.90625" style="168" customWidth="1"/>
    <col min="7684" max="7684" width="1.90625" style="168" customWidth="1"/>
    <col min="7685" max="7687" width="21.26953125" style="168" customWidth="1"/>
    <col min="7688" max="7936" width="8" style="168"/>
    <col min="7937" max="7937" width="1.26953125" style="168" customWidth="1"/>
    <col min="7938" max="7938" width="1.08984375" style="168" customWidth="1"/>
    <col min="7939" max="7939" width="17.90625" style="168" customWidth="1"/>
    <col min="7940" max="7940" width="1.90625" style="168" customWidth="1"/>
    <col min="7941" max="7943" width="21.26953125" style="168" customWidth="1"/>
    <col min="7944" max="8192" width="8" style="168"/>
    <col min="8193" max="8193" width="1.26953125" style="168" customWidth="1"/>
    <col min="8194" max="8194" width="1.08984375" style="168" customWidth="1"/>
    <col min="8195" max="8195" width="17.90625" style="168" customWidth="1"/>
    <col min="8196" max="8196" width="1.90625" style="168" customWidth="1"/>
    <col min="8197" max="8199" width="21.26953125" style="168" customWidth="1"/>
    <col min="8200" max="8448" width="8" style="168"/>
    <col min="8449" max="8449" width="1.26953125" style="168" customWidth="1"/>
    <col min="8450" max="8450" width="1.08984375" style="168" customWidth="1"/>
    <col min="8451" max="8451" width="17.90625" style="168" customWidth="1"/>
    <col min="8452" max="8452" width="1.90625" style="168" customWidth="1"/>
    <col min="8453" max="8455" width="21.26953125" style="168" customWidth="1"/>
    <col min="8456" max="8704" width="8" style="168"/>
    <col min="8705" max="8705" width="1.26953125" style="168" customWidth="1"/>
    <col min="8706" max="8706" width="1.08984375" style="168" customWidth="1"/>
    <col min="8707" max="8707" width="17.90625" style="168" customWidth="1"/>
    <col min="8708" max="8708" width="1.90625" style="168" customWidth="1"/>
    <col min="8709" max="8711" width="21.26953125" style="168" customWidth="1"/>
    <col min="8712" max="8960" width="8" style="168"/>
    <col min="8961" max="8961" width="1.26953125" style="168" customWidth="1"/>
    <col min="8962" max="8962" width="1.08984375" style="168" customWidth="1"/>
    <col min="8963" max="8963" width="17.90625" style="168" customWidth="1"/>
    <col min="8964" max="8964" width="1.90625" style="168" customWidth="1"/>
    <col min="8965" max="8967" width="21.26953125" style="168" customWidth="1"/>
    <col min="8968" max="9216" width="8" style="168"/>
    <col min="9217" max="9217" width="1.26953125" style="168" customWidth="1"/>
    <col min="9218" max="9218" width="1.08984375" style="168" customWidth="1"/>
    <col min="9219" max="9219" width="17.90625" style="168" customWidth="1"/>
    <col min="9220" max="9220" width="1.90625" style="168" customWidth="1"/>
    <col min="9221" max="9223" width="21.26953125" style="168" customWidth="1"/>
    <col min="9224" max="9472" width="8" style="168"/>
    <col min="9473" max="9473" width="1.26953125" style="168" customWidth="1"/>
    <col min="9474" max="9474" width="1.08984375" style="168" customWidth="1"/>
    <col min="9475" max="9475" width="17.90625" style="168" customWidth="1"/>
    <col min="9476" max="9476" width="1.90625" style="168" customWidth="1"/>
    <col min="9477" max="9479" width="21.26953125" style="168" customWidth="1"/>
    <col min="9480" max="9728" width="8" style="168"/>
    <col min="9729" max="9729" width="1.26953125" style="168" customWidth="1"/>
    <col min="9730" max="9730" width="1.08984375" style="168" customWidth="1"/>
    <col min="9731" max="9731" width="17.90625" style="168" customWidth="1"/>
    <col min="9732" max="9732" width="1.90625" style="168" customWidth="1"/>
    <col min="9733" max="9735" width="21.26953125" style="168" customWidth="1"/>
    <col min="9736" max="9984" width="8" style="168"/>
    <col min="9985" max="9985" width="1.26953125" style="168" customWidth="1"/>
    <col min="9986" max="9986" width="1.08984375" style="168" customWidth="1"/>
    <col min="9987" max="9987" width="17.90625" style="168" customWidth="1"/>
    <col min="9988" max="9988" width="1.90625" style="168" customWidth="1"/>
    <col min="9989" max="9991" width="21.26953125" style="168" customWidth="1"/>
    <col min="9992" max="10240" width="8" style="168"/>
    <col min="10241" max="10241" width="1.26953125" style="168" customWidth="1"/>
    <col min="10242" max="10242" width="1.08984375" style="168" customWidth="1"/>
    <col min="10243" max="10243" width="17.90625" style="168" customWidth="1"/>
    <col min="10244" max="10244" width="1.90625" style="168" customWidth="1"/>
    <col min="10245" max="10247" width="21.26953125" style="168" customWidth="1"/>
    <col min="10248" max="10496" width="8" style="168"/>
    <col min="10497" max="10497" width="1.26953125" style="168" customWidth="1"/>
    <col min="10498" max="10498" width="1.08984375" style="168" customWidth="1"/>
    <col min="10499" max="10499" width="17.90625" style="168" customWidth="1"/>
    <col min="10500" max="10500" width="1.90625" style="168" customWidth="1"/>
    <col min="10501" max="10503" width="21.26953125" style="168" customWidth="1"/>
    <col min="10504" max="10752" width="8" style="168"/>
    <col min="10753" max="10753" width="1.26953125" style="168" customWidth="1"/>
    <col min="10754" max="10754" width="1.08984375" style="168" customWidth="1"/>
    <col min="10755" max="10755" width="17.90625" style="168" customWidth="1"/>
    <col min="10756" max="10756" width="1.90625" style="168" customWidth="1"/>
    <col min="10757" max="10759" width="21.26953125" style="168" customWidth="1"/>
    <col min="10760" max="11008" width="8" style="168"/>
    <col min="11009" max="11009" width="1.26953125" style="168" customWidth="1"/>
    <col min="11010" max="11010" width="1.08984375" style="168" customWidth="1"/>
    <col min="11011" max="11011" width="17.90625" style="168" customWidth="1"/>
    <col min="11012" max="11012" width="1.90625" style="168" customWidth="1"/>
    <col min="11013" max="11015" width="21.26953125" style="168" customWidth="1"/>
    <col min="11016" max="11264" width="8" style="168"/>
    <col min="11265" max="11265" width="1.26953125" style="168" customWidth="1"/>
    <col min="11266" max="11266" width="1.08984375" style="168" customWidth="1"/>
    <col min="11267" max="11267" width="17.90625" style="168" customWidth="1"/>
    <col min="11268" max="11268" width="1.90625" style="168" customWidth="1"/>
    <col min="11269" max="11271" width="21.26953125" style="168" customWidth="1"/>
    <col min="11272" max="11520" width="8" style="168"/>
    <col min="11521" max="11521" width="1.26953125" style="168" customWidth="1"/>
    <col min="11522" max="11522" width="1.08984375" style="168" customWidth="1"/>
    <col min="11523" max="11523" width="17.90625" style="168" customWidth="1"/>
    <col min="11524" max="11524" width="1.90625" style="168" customWidth="1"/>
    <col min="11525" max="11527" width="21.26953125" style="168" customWidth="1"/>
    <col min="11528" max="11776" width="8" style="168"/>
    <col min="11777" max="11777" width="1.26953125" style="168" customWidth="1"/>
    <col min="11778" max="11778" width="1.08984375" style="168" customWidth="1"/>
    <col min="11779" max="11779" width="17.90625" style="168" customWidth="1"/>
    <col min="11780" max="11780" width="1.90625" style="168" customWidth="1"/>
    <col min="11781" max="11783" width="21.26953125" style="168" customWidth="1"/>
    <col min="11784" max="12032" width="8" style="168"/>
    <col min="12033" max="12033" width="1.26953125" style="168" customWidth="1"/>
    <col min="12034" max="12034" width="1.08984375" style="168" customWidth="1"/>
    <col min="12035" max="12035" width="17.90625" style="168" customWidth="1"/>
    <col min="12036" max="12036" width="1.90625" style="168" customWidth="1"/>
    <col min="12037" max="12039" width="21.26953125" style="168" customWidth="1"/>
    <col min="12040" max="12288" width="8" style="168"/>
    <col min="12289" max="12289" width="1.26953125" style="168" customWidth="1"/>
    <col min="12290" max="12290" width="1.08984375" style="168" customWidth="1"/>
    <col min="12291" max="12291" width="17.90625" style="168" customWidth="1"/>
    <col min="12292" max="12292" width="1.90625" style="168" customWidth="1"/>
    <col min="12293" max="12295" width="21.26953125" style="168" customWidth="1"/>
    <col min="12296" max="12544" width="8" style="168"/>
    <col min="12545" max="12545" width="1.26953125" style="168" customWidth="1"/>
    <col min="12546" max="12546" width="1.08984375" style="168" customWidth="1"/>
    <col min="12547" max="12547" width="17.90625" style="168" customWidth="1"/>
    <col min="12548" max="12548" width="1.90625" style="168" customWidth="1"/>
    <col min="12549" max="12551" width="21.26953125" style="168" customWidth="1"/>
    <col min="12552" max="12800" width="8" style="168"/>
    <col min="12801" max="12801" width="1.26953125" style="168" customWidth="1"/>
    <col min="12802" max="12802" width="1.08984375" style="168" customWidth="1"/>
    <col min="12803" max="12803" width="17.90625" style="168" customWidth="1"/>
    <col min="12804" max="12804" width="1.90625" style="168" customWidth="1"/>
    <col min="12805" max="12807" width="21.26953125" style="168" customWidth="1"/>
    <col min="12808" max="13056" width="8" style="168"/>
    <col min="13057" max="13057" width="1.26953125" style="168" customWidth="1"/>
    <col min="13058" max="13058" width="1.08984375" style="168" customWidth="1"/>
    <col min="13059" max="13059" width="17.90625" style="168" customWidth="1"/>
    <col min="13060" max="13060" width="1.90625" style="168" customWidth="1"/>
    <col min="13061" max="13063" width="21.26953125" style="168" customWidth="1"/>
    <col min="13064" max="13312" width="8" style="168"/>
    <col min="13313" max="13313" width="1.26953125" style="168" customWidth="1"/>
    <col min="13314" max="13314" width="1.08984375" style="168" customWidth="1"/>
    <col min="13315" max="13315" width="17.90625" style="168" customWidth="1"/>
    <col min="13316" max="13316" width="1.90625" style="168" customWidth="1"/>
    <col min="13317" max="13319" width="21.26953125" style="168" customWidth="1"/>
    <col min="13320" max="13568" width="8" style="168"/>
    <col min="13569" max="13569" width="1.26953125" style="168" customWidth="1"/>
    <col min="13570" max="13570" width="1.08984375" style="168" customWidth="1"/>
    <col min="13571" max="13571" width="17.90625" style="168" customWidth="1"/>
    <col min="13572" max="13572" width="1.90625" style="168" customWidth="1"/>
    <col min="13573" max="13575" width="21.26953125" style="168" customWidth="1"/>
    <col min="13576" max="13824" width="8" style="168"/>
    <col min="13825" max="13825" width="1.26953125" style="168" customWidth="1"/>
    <col min="13826" max="13826" width="1.08984375" style="168" customWidth="1"/>
    <col min="13827" max="13827" width="17.90625" style="168" customWidth="1"/>
    <col min="13828" max="13828" width="1.90625" style="168" customWidth="1"/>
    <col min="13829" max="13831" width="21.26953125" style="168" customWidth="1"/>
    <col min="13832" max="14080" width="8" style="168"/>
    <col min="14081" max="14081" width="1.26953125" style="168" customWidth="1"/>
    <col min="14082" max="14082" width="1.08984375" style="168" customWidth="1"/>
    <col min="14083" max="14083" width="17.90625" style="168" customWidth="1"/>
    <col min="14084" max="14084" width="1.90625" style="168" customWidth="1"/>
    <col min="14085" max="14087" width="21.26953125" style="168" customWidth="1"/>
    <col min="14088" max="14336" width="8" style="168"/>
    <col min="14337" max="14337" width="1.26953125" style="168" customWidth="1"/>
    <col min="14338" max="14338" width="1.08984375" style="168" customWidth="1"/>
    <col min="14339" max="14339" width="17.90625" style="168" customWidth="1"/>
    <col min="14340" max="14340" width="1.90625" style="168" customWidth="1"/>
    <col min="14341" max="14343" width="21.26953125" style="168" customWidth="1"/>
    <col min="14344" max="14592" width="8" style="168"/>
    <col min="14593" max="14593" width="1.26953125" style="168" customWidth="1"/>
    <col min="14594" max="14594" width="1.08984375" style="168" customWidth="1"/>
    <col min="14595" max="14595" width="17.90625" style="168" customWidth="1"/>
    <col min="14596" max="14596" width="1.90625" style="168" customWidth="1"/>
    <col min="14597" max="14599" width="21.26953125" style="168" customWidth="1"/>
    <col min="14600" max="14848" width="8" style="168"/>
    <col min="14849" max="14849" width="1.26953125" style="168" customWidth="1"/>
    <col min="14850" max="14850" width="1.08984375" style="168" customWidth="1"/>
    <col min="14851" max="14851" width="17.90625" style="168" customWidth="1"/>
    <col min="14852" max="14852" width="1.90625" style="168" customWidth="1"/>
    <col min="14853" max="14855" width="21.26953125" style="168" customWidth="1"/>
    <col min="14856" max="15104" width="8" style="168"/>
    <col min="15105" max="15105" width="1.26953125" style="168" customWidth="1"/>
    <col min="15106" max="15106" width="1.08984375" style="168" customWidth="1"/>
    <col min="15107" max="15107" width="17.90625" style="168" customWidth="1"/>
    <col min="15108" max="15108" width="1.90625" style="168" customWidth="1"/>
    <col min="15109" max="15111" width="21.26953125" style="168" customWidth="1"/>
    <col min="15112" max="15360" width="8" style="168"/>
    <col min="15361" max="15361" width="1.26953125" style="168" customWidth="1"/>
    <col min="15362" max="15362" width="1.08984375" style="168" customWidth="1"/>
    <col min="15363" max="15363" width="17.90625" style="168" customWidth="1"/>
    <col min="15364" max="15364" width="1.90625" style="168" customWidth="1"/>
    <col min="15365" max="15367" width="21.26953125" style="168" customWidth="1"/>
    <col min="15368" max="15616" width="8" style="168"/>
    <col min="15617" max="15617" width="1.26953125" style="168" customWidth="1"/>
    <col min="15618" max="15618" width="1.08984375" style="168" customWidth="1"/>
    <col min="15619" max="15619" width="17.90625" style="168" customWidth="1"/>
    <col min="15620" max="15620" width="1.90625" style="168" customWidth="1"/>
    <col min="15621" max="15623" width="21.26953125" style="168" customWidth="1"/>
    <col min="15624" max="15872" width="8" style="168"/>
    <col min="15873" max="15873" width="1.26953125" style="168" customWidth="1"/>
    <col min="15874" max="15874" width="1.08984375" style="168" customWidth="1"/>
    <col min="15875" max="15875" width="17.90625" style="168" customWidth="1"/>
    <col min="15876" max="15876" width="1.90625" style="168" customWidth="1"/>
    <col min="15877" max="15879" width="21.26953125" style="168" customWidth="1"/>
    <col min="15880" max="16128" width="8" style="168"/>
    <col min="16129" max="16129" width="1.26953125" style="168" customWidth="1"/>
    <col min="16130" max="16130" width="1.08984375" style="168" customWidth="1"/>
    <col min="16131" max="16131" width="17.90625" style="168" customWidth="1"/>
    <col min="16132" max="16132" width="1.90625" style="168" customWidth="1"/>
    <col min="16133" max="16135" width="21.26953125" style="168" customWidth="1"/>
    <col min="16136" max="16384" width="8" style="168"/>
  </cols>
  <sheetData>
    <row r="1" spans="1:7" s="152" customFormat="1" ht="13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9.5">
      <c r="G2" s="153" t="s">
        <v>88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247</v>
      </c>
      <c r="F7" s="161">
        <v>1712</v>
      </c>
      <c r="G7" s="162">
        <v>5195</v>
      </c>
    </row>
    <row r="8" spans="1:7" s="152" customFormat="1" ht="11.25" customHeight="1">
      <c r="B8" s="171" t="s">
        <v>19</v>
      </c>
      <c r="C8" s="171"/>
      <c r="D8" s="158"/>
      <c r="E8" s="163">
        <v>1166</v>
      </c>
      <c r="F8" s="163">
        <v>8915</v>
      </c>
      <c r="G8" s="160">
        <v>81137</v>
      </c>
    </row>
    <row r="9" spans="1:7" s="152" customFormat="1" ht="11.25" customHeight="1">
      <c r="B9" s="171" t="s">
        <v>76</v>
      </c>
      <c r="C9" s="171"/>
      <c r="D9" s="158"/>
      <c r="E9" s="163">
        <v>370</v>
      </c>
      <c r="F9" s="163">
        <v>8819</v>
      </c>
      <c r="G9" s="160">
        <v>15317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8" defaultRowHeight="12"/>
  <cols>
    <col min="1" max="1" width="0.7265625" style="111" customWidth="1"/>
    <col min="2" max="2" width="1.08984375" style="111" customWidth="1"/>
    <col min="3" max="3" width="13" style="111" customWidth="1"/>
    <col min="4" max="4" width="1" style="111" customWidth="1"/>
    <col min="5" max="7" width="7.08984375" style="111" customWidth="1"/>
    <col min="8" max="9" width="7.453125" style="111" customWidth="1"/>
    <col min="10" max="10" width="34.7265625" style="111" customWidth="1"/>
    <col min="11" max="16384" width="8" style="116"/>
  </cols>
  <sheetData>
    <row r="1" spans="1:10" s="111" customFormat="1" ht="13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1" customFormat="1" ht="9.5">
      <c r="J2" s="138" t="s">
        <v>53</v>
      </c>
    </row>
    <row r="3" spans="1:10" s="111" customFormat="1" ht="1.5" customHeight="1">
      <c r="J3" s="138"/>
    </row>
    <row r="4" spans="1:10" s="111" customFormat="1" ht="9.5">
      <c r="A4" s="177" t="s">
        <v>28</v>
      </c>
      <c r="B4" s="178"/>
      <c r="C4" s="178"/>
      <c r="D4" s="178"/>
      <c r="E4" s="137" t="s">
        <v>1</v>
      </c>
      <c r="F4" s="137"/>
      <c r="G4" s="137"/>
      <c r="H4" s="178" t="s">
        <v>27</v>
      </c>
      <c r="I4" s="178" t="s">
        <v>26</v>
      </c>
      <c r="J4" s="180" t="s">
        <v>52</v>
      </c>
    </row>
    <row r="5" spans="1:10" s="111" customFormat="1" ht="9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78"/>
      <c r="I5" s="178"/>
      <c r="J5" s="180"/>
    </row>
    <row r="6" spans="1:10" s="111" customFormat="1" ht="3" customHeight="1">
      <c r="A6" s="134"/>
      <c r="B6" s="134"/>
      <c r="C6" s="134"/>
      <c r="D6" s="133"/>
      <c r="J6" s="132"/>
    </row>
    <row r="7" spans="1:10" s="111" customFormat="1" ht="9.5">
      <c r="B7" s="174" t="s">
        <v>24</v>
      </c>
      <c r="C7" s="174"/>
      <c r="D7" s="124"/>
      <c r="E7" s="131">
        <f>SUM(E9:E12)</f>
        <v>18282</v>
      </c>
      <c r="F7" s="131">
        <f>SUM(F9:F12)</f>
        <v>11812</v>
      </c>
      <c r="G7" s="131">
        <f>SUM(G9:G12)</f>
        <v>6470</v>
      </c>
      <c r="H7" s="130">
        <f>SUM(H9:H12)</f>
        <v>63262</v>
      </c>
      <c r="I7" s="129">
        <f>SUM(I9:I12)</f>
        <v>319159</v>
      </c>
      <c r="J7" s="120"/>
    </row>
    <row r="8" spans="1:10" s="111" customFormat="1" ht="3" customHeight="1">
      <c r="B8" s="125"/>
      <c r="C8" s="125"/>
      <c r="D8" s="124"/>
      <c r="E8" s="131"/>
      <c r="F8" s="131"/>
      <c r="G8" s="131"/>
      <c r="H8" s="130"/>
      <c r="I8" s="129"/>
      <c r="J8" s="120"/>
    </row>
    <row r="9" spans="1:10" s="111" customFormat="1" ht="9.5">
      <c r="C9" s="125" t="s">
        <v>5</v>
      </c>
      <c r="D9" s="124"/>
      <c r="E9" s="131">
        <f>SUM(F9:G9)</f>
        <v>9426</v>
      </c>
      <c r="F9" s="130">
        <v>6012</v>
      </c>
      <c r="G9" s="130">
        <v>3414</v>
      </c>
      <c r="H9" s="130">
        <v>28475</v>
      </c>
      <c r="I9" s="129">
        <v>145264</v>
      </c>
      <c r="J9" s="128" t="s">
        <v>51</v>
      </c>
    </row>
    <row r="10" spans="1:10" s="111" customFormat="1" ht="9.5">
      <c r="C10" s="125"/>
      <c r="D10" s="124"/>
      <c r="E10" s="127"/>
      <c r="F10" s="122"/>
      <c r="G10" s="122"/>
      <c r="H10" s="122"/>
      <c r="I10" s="121"/>
      <c r="J10" s="128" t="s">
        <v>50</v>
      </c>
    </row>
    <row r="11" spans="1:10" s="111" customFormat="1" ht="9.5">
      <c r="C11" s="125" t="s">
        <v>7</v>
      </c>
      <c r="D11" s="124"/>
      <c r="E11" s="127">
        <f>SUM(F11:G11)</f>
        <v>8856</v>
      </c>
      <c r="F11" s="122">
        <v>5800</v>
      </c>
      <c r="G11" s="122">
        <v>3056</v>
      </c>
      <c r="H11" s="122">
        <v>34787</v>
      </c>
      <c r="I11" s="121">
        <v>173895</v>
      </c>
      <c r="J11" s="128" t="s">
        <v>49</v>
      </c>
    </row>
    <row r="12" spans="1:10" s="111" customFormat="1" ht="9.5">
      <c r="C12" s="125"/>
      <c r="D12" s="124"/>
      <c r="E12" s="127"/>
      <c r="F12" s="122"/>
      <c r="G12" s="122"/>
      <c r="H12" s="122"/>
      <c r="I12" s="121"/>
      <c r="J12" s="128" t="s">
        <v>48</v>
      </c>
    </row>
    <row r="13" spans="1:10" s="111" customFormat="1" ht="9.5">
      <c r="B13" s="111" t="s">
        <v>47</v>
      </c>
      <c r="D13" s="124"/>
      <c r="E13" s="127"/>
      <c r="F13" s="127"/>
      <c r="G13" s="127"/>
      <c r="H13" s="127"/>
      <c r="I13" s="126"/>
      <c r="J13" s="120"/>
    </row>
    <row r="14" spans="1:10" s="111" customFormat="1" ht="9.75" customHeight="1">
      <c r="C14" s="111" t="s">
        <v>21</v>
      </c>
      <c r="D14" s="124"/>
      <c r="E14" s="127">
        <f>SUM(F14:G14)</f>
        <v>297</v>
      </c>
      <c r="F14" s="122">
        <v>161</v>
      </c>
      <c r="G14" s="122">
        <v>136</v>
      </c>
      <c r="H14" s="122">
        <v>2006</v>
      </c>
      <c r="I14" s="121">
        <v>8978</v>
      </c>
      <c r="J14" s="120"/>
    </row>
    <row r="15" spans="1:10" s="111" customFormat="1" ht="3.75" customHeight="1">
      <c r="D15" s="124"/>
      <c r="E15" s="127"/>
      <c r="F15" s="127"/>
      <c r="G15" s="127"/>
      <c r="H15" s="127"/>
      <c r="I15" s="126"/>
      <c r="J15" s="120"/>
    </row>
    <row r="16" spans="1:10" s="111" customFormat="1" ht="9.75" customHeight="1">
      <c r="B16" s="174" t="s">
        <v>20</v>
      </c>
      <c r="C16" s="174"/>
      <c r="D16" s="124"/>
      <c r="E16" s="122">
        <v>229</v>
      </c>
      <c r="F16" s="123" t="s">
        <v>13</v>
      </c>
      <c r="G16" s="123" t="s">
        <v>13</v>
      </c>
      <c r="H16" s="122">
        <v>2010</v>
      </c>
      <c r="I16" s="121">
        <v>6250</v>
      </c>
      <c r="J16" s="120"/>
    </row>
    <row r="17" spans="1:10" s="111" customFormat="1" ht="9.75" customHeight="1">
      <c r="B17" s="174" t="s">
        <v>19</v>
      </c>
      <c r="C17" s="174"/>
      <c r="D17" s="124"/>
      <c r="E17" s="122">
        <v>686</v>
      </c>
      <c r="F17" s="123" t="s">
        <v>13</v>
      </c>
      <c r="G17" s="123" t="s">
        <v>13</v>
      </c>
      <c r="H17" s="122">
        <v>6012</v>
      </c>
      <c r="I17" s="121">
        <v>61454</v>
      </c>
      <c r="J17" s="120"/>
    </row>
    <row r="18" spans="1:10" s="111" customFormat="1" ht="3" customHeight="1">
      <c r="A18" s="118"/>
      <c r="B18" s="118"/>
      <c r="C18" s="118"/>
      <c r="D18" s="119"/>
      <c r="E18" s="117"/>
      <c r="F18" s="118"/>
      <c r="G18" s="118"/>
      <c r="H18" s="118"/>
      <c r="I18" s="118"/>
      <c r="J18" s="117"/>
    </row>
    <row r="19" spans="1:10" s="111" customFormat="1" ht="9.75" customHeight="1">
      <c r="A19" s="173" t="s">
        <v>18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111" customFormat="1" ht="9.75" customHeight="1">
      <c r="A20" s="112" t="s">
        <v>37</v>
      </c>
    </row>
    <row r="21" spans="1:10" ht="9.75" customHeight="1">
      <c r="A21" s="111" t="s">
        <v>15</v>
      </c>
    </row>
  </sheetData>
  <mergeCells count="8">
    <mergeCell ref="I4:I5"/>
    <mergeCell ref="J4:J5"/>
    <mergeCell ref="A19:J19"/>
    <mergeCell ref="B16:C16"/>
    <mergeCell ref="B17:C17"/>
    <mergeCell ref="A4:D5"/>
    <mergeCell ref="H4:H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328125" style="20" customWidth="1"/>
    <col min="3" max="3" width="12.26953125" style="20" customWidth="1"/>
    <col min="4" max="4" width="1" style="20" customWidth="1"/>
    <col min="5" max="9" width="6.7265625" style="20" customWidth="1"/>
    <col min="10" max="10" width="33.90625" style="20" customWidth="1"/>
    <col min="11" max="16384" width="9" style="19"/>
  </cols>
  <sheetData>
    <row r="1" spans="1:10" s="20" customFormat="1" ht="13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46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f>SUM(E8:E10)</f>
        <v>21672</v>
      </c>
      <c r="F7" s="32">
        <f>SUM(F8:F10)</f>
        <v>13945</v>
      </c>
      <c r="G7" s="32">
        <f>SUM(G8:G10)</f>
        <v>7727</v>
      </c>
      <c r="H7" s="27">
        <f>SUM(H8:H10)</f>
        <v>79235</v>
      </c>
      <c r="I7" s="26">
        <f>SUM(I8:I10)</f>
        <v>394812</v>
      </c>
      <c r="J7" s="25"/>
    </row>
    <row r="8" spans="1:10" s="20" customFormat="1" ht="19.5" customHeight="1">
      <c r="C8" s="30" t="s">
        <v>5</v>
      </c>
      <c r="D8" s="29"/>
      <c r="E8" s="32">
        <f>SUM(F8:G8)</f>
        <v>8240</v>
      </c>
      <c r="F8" s="27">
        <v>5403</v>
      </c>
      <c r="G8" s="27">
        <v>2837</v>
      </c>
      <c r="H8" s="27">
        <v>27852</v>
      </c>
      <c r="I8" s="26">
        <v>140929</v>
      </c>
      <c r="J8" s="115" t="s">
        <v>45</v>
      </c>
    </row>
    <row r="9" spans="1:10" s="20" customFormat="1" ht="10.5" customHeight="1">
      <c r="C9" s="30" t="s">
        <v>7</v>
      </c>
      <c r="D9" s="29"/>
      <c r="E9" s="32">
        <f>SUM(F9:G9)</f>
        <v>8349</v>
      </c>
      <c r="F9" s="27">
        <v>5492</v>
      </c>
      <c r="G9" s="27">
        <v>2857</v>
      </c>
      <c r="H9" s="27">
        <v>30643</v>
      </c>
      <c r="I9" s="26">
        <v>151108</v>
      </c>
      <c r="J9" s="25" t="s">
        <v>44</v>
      </c>
    </row>
    <row r="10" spans="1:10" s="20" customFormat="1" ht="10.5" customHeight="1">
      <c r="C10" s="30" t="s">
        <v>11</v>
      </c>
      <c r="D10" s="29"/>
      <c r="E10" s="32">
        <f>SUM(F10:G10)</f>
        <v>5083</v>
      </c>
      <c r="F10" s="27">
        <v>3050</v>
      </c>
      <c r="G10" s="27">
        <v>2033</v>
      </c>
      <c r="H10" s="27">
        <v>20740</v>
      </c>
      <c r="I10" s="26">
        <v>102775</v>
      </c>
      <c r="J10" s="25" t="s">
        <v>43</v>
      </c>
    </row>
    <row r="11" spans="1:10" s="20" customFormat="1" ht="4.5" customHeight="1">
      <c r="D11" s="29"/>
      <c r="E11" s="32"/>
      <c r="F11" s="32"/>
      <c r="G11" s="32"/>
      <c r="H11" s="32"/>
      <c r="I11" s="31"/>
      <c r="J11" s="25"/>
    </row>
    <row r="12" spans="1:10" s="20" customFormat="1" ht="9.75" customHeight="1">
      <c r="B12" s="184" t="s">
        <v>21</v>
      </c>
      <c r="C12" s="184"/>
      <c r="D12" s="29"/>
      <c r="E12" s="32">
        <f>SUM(F12:G12)</f>
        <v>346</v>
      </c>
      <c r="F12" s="27">
        <v>195</v>
      </c>
      <c r="G12" s="27">
        <v>151</v>
      </c>
      <c r="H12" s="27">
        <v>2605</v>
      </c>
      <c r="I12" s="26">
        <v>11878</v>
      </c>
      <c r="J12" s="25"/>
    </row>
    <row r="13" spans="1:10" s="20" customFormat="1" ht="4.5" customHeight="1">
      <c r="D13" s="29"/>
      <c r="E13" s="32"/>
      <c r="F13" s="32"/>
      <c r="G13" s="32"/>
      <c r="H13" s="32"/>
      <c r="I13" s="31"/>
      <c r="J13" s="25"/>
    </row>
    <row r="14" spans="1:10" s="20" customFormat="1" ht="9.75" customHeight="1">
      <c r="B14" s="184" t="s">
        <v>20</v>
      </c>
      <c r="C14" s="184"/>
      <c r="D14" s="29"/>
      <c r="E14" s="27">
        <v>272</v>
      </c>
      <c r="F14" s="28" t="s">
        <v>13</v>
      </c>
      <c r="G14" s="28" t="s">
        <v>13</v>
      </c>
      <c r="H14" s="27">
        <v>1761</v>
      </c>
      <c r="I14" s="26">
        <v>6179</v>
      </c>
      <c r="J14" s="25"/>
    </row>
    <row r="15" spans="1:10" s="20" customFormat="1" ht="9.75" customHeight="1">
      <c r="B15" s="184" t="s">
        <v>19</v>
      </c>
      <c r="C15" s="184"/>
      <c r="D15" s="29"/>
      <c r="E15" s="27">
        <v>668</v>
      </c>
      <c r="F15" s="28" t="s">
        <v>13</v>
      </c>
      <c r="G15" s="28" t="s">
        <v>13</v>
      </c>
      <c r="H15" s="27">
        <v>5796</v>
      </c>
      <c r="I15" s="26">
        <v>65563</v>
      </c>
      <c r="J15" s="25"/>
    </row>
    <row r="16" spans="1:10" s="20" customFormat="1" ht="4.5" customHeight="1">
      <c r="A16" s="23"/>
      <c r="B16" s="23"/>
      <c r="C16" s="23"/>
      <c r="D16" s="24"/>
      <c r="E16" s="22"/>
      <c r="F16" s="23"/>
      <c r="G16" s="23"/>
      <c r="H16" s="23"/>
      <c r="I16" s="23"/>
      <c r="J16" s="22"/>
    </row>
    <row r="17" spans="1:10" s="20" customFormat="1" ht="9.75" customHeight="1">
      <c r="A17" s="183" t="s">
        <v>18</v>
      </c>
      <c r="B17" s="183"/>
      <c r="C17" s="183"/>
      <c r="D17" s="183"/>
      <c r="E17" s="183"/>
      <c r="F17" s="183"/>
      <c r="G17" s="183"/>
      <c r="H17" s="183"/>
      <c r="I17" s="183"/>
      <c r="J17" s="183"/>
    </row>
    <row r="18" spans="1:10" s="20" customFormat="1" ht="9.75" customHeight="1">
      <c r="A18" s="21" t="s">
        <v>37</v>
      </c>
    </row>
    <row r="19" spans="1:10" s="111" customFormat="1" ht="10.5" customHeight="1">
      <c r="A19" s="112" t="s">
        <v>42</v>
      </c>
    </row>
    <row r="20" spans="1:10" s="20" customFormat="1" ht="9" customHeight="1">
      <c r="A20" s="20" t="s">
        <v>15</v>
      </c>
    </row>
  </sheetData>
  <mergeCells count="9">
    <mergeCell ref="I4:I5"/>
    <mergeCell ref="J4:J5"/>
    <mergeCell ref="A17:J17"/>
    <mergeCell ref="B14:C14"/>
    <mergeCell ref="B15:C15"/>
    <mergeCell ref="A4:D5"/>
    <mergeCell ref="H4:H5"/>
    <mergeCell ref="B7:C7"/>
    <mergeCell ref="B12:C12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328125" style="20" customWidth="1"/>
    <col min="3" max="3" width="12.26953125" style="20" customWidth="1"/>
    <col min="4" max="4" width="1" style="20" customWidth="1"/>
    <col min="5" max="9" width="6.7265625" style="20" customWidth="1"/>
    <col min="10" max="10" width="33.90625" style="20" customWidth="1"/>
    <col min="11" max="16384" width="9" style="19"/>
  </cols>
  <sheetData>
    <row r="1" spans="1:10" s="20" customFormat="1" ht="13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41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f>SUM(E8:E11)</f>
        <v>19349</v>
      </c>
      <c r="F7" s="32">
        <f>SUM(F8:F11)</f>
        <v>12211</v>
      </c>
      <c r="G7" s="32">
        <f>SUM(G8:G11)</f>
        <v>7138</v>
      </c>
      <c r="H7" s="27">
        <f>SUM(H8:H11)</f>
        <v>82189</v>
      </c>
      <c r="I7" s="26">
        <f>SUM(I8:I11)</f>
        <v>403957</v>
      </c>
      <c r="J7" s="25"/>
    </row>
    <row r="8" spans="1:10" s="20" customFormat="1" ht="9.75" customHeight="1">
      <c r="C8" s="30" t="s">
        <v>5</v>
      </c>
      <c r="D8" s="29"/>
      <c r="E8" s="32">
        <f>SUM(F8:G8)</f>
        <v>7589</v>
      </c>
      <c r="F8" s="27">
        <v>4817</v>
      </c>
      <c r="G8" s="27">
        <v>2772</v>
      </c>
      <c r="H8" s="27">
        <v>29789</v>
      </c>
      <c r="I8" s="26">
        <v>146634</v>
      </c>
      <c r="J8" s="33" t="s">
        <v>6</v>
      </c>
    </row>
    <row r="9" spans="1:10" s="20" customFormat="1" ht="9.75" customHeight="1">
      <c r="C9" s="30" t="s">
        <v>9</v>
      </c>
      <c r="D9" s="29"/>
      <c r="E9" s="114">
        <f>SUM(F9:G9)</f>
        <v>0</v>
      </c>
      <c r="F9" s="114">
        <v>0</v>
      </c>
      <c r="G9" s="114">
        <v>0</v>
      </c>
      <c r="H9" s="27">
        <v>6790</v>
      </c>
      <c r="I9" s="26">
        <v>35308</v>
      </c>
      <c r="J9" s="33" t="s">
        <v>10</v>
      </c>
    </row>
    <row r="10" spans="1:10" s="20" customFormat="1" ht="9.75" customHeight="1">
      <c r="C10" s="30" t="s">
        <v>7</v>
      </c>
      <c r="D10" s="29"/>
      <c r="E10" s="32">
        <f>SUM(F10:G10)</f>
        <v>7479</v>
      </c>
      <c r="F10" s="27">
        <v>4823</v>
      </c>
      <c r="G10" s="27">
        <v>2656</v>
      </c>
      <c r="H10" s="27">
        <v>26403</v>
      </c>
      <c r="I10" s="26">
        <v>126849</v>
      </c>
      <c r="J10" s="33" t="s">
        <v>8</v>
      </c>
    </row>
    <row r="11" spans="1:10" s="20" customFormat="1" ht="9.75" customHeight="1">
      <c r="C11" s="30" t="s">
        <v>11</v>
      </c>
      <c r="D11" s="29"/>
      <c r="E11" s="32">
        <f>SUM(F11:G11)</f>
        <v>4281</v>
      </c>
      <c r="F11" s="27">
        <v>2571</v>
      </c>
      <c r="G11" s="27">
        <v>1710</v>
      </c>
      <c r="H11" s="27">
        <v>19207</v>
      </c>
      <c r="I11" s="26">
        <v>95166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21</v>
      </c>
      <c r="C13" s="184"/>
      <c r="D13" s="29"/>
      <c r="E13" s="32">
        <f>SUM(F13:G13)</f>
        <v>326</v>
      </c>
      <c r="F13" s="27">
        <v>152</v>
      </c>
      <c r="G13" s="27">
        <v>174</v>
      </c>
      <c r="H13" s="27">
        <v>2714</v>
      </c>
      <c r="I13" s="26">
        <v>12796</v>
      </c>
      <c r="J13" s="25"/>
    </row>
    <row r="14" spans="1:10" s="20" customFormat="1" ht="9.75" customHeight="1">
      <c r="B14" s="184" t="s">
        <v>22</v>
      </c>
      <c r="C14" s="184"/>
      <c r="D14" s="29"/>
      <c r="E14" s="114">
        <f>SUM(F14:G14)</f>
        <v>0</v>
      </c>
      <c r="F14" s="113">
        <v>0</v>
      </c>
      <c r="G14" s="113">
        <v>0</v>
      </c>
      <c r="H14" s="27">
        <v>748</v>
      </c>
      <c r="I14" s="26">
        <v>3031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244</v>
      </c>
      <c r="F16" s="28" t="s">
        <v>13</v>
      </c>
      <c r="G16" s="28" t="s">
        <v>13</v>
      </c>
      <c r="H16" s="27">
        <v>1657</v>
      </c>
      <c r="I16" s="26">
        <v>5810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588</v>
      </c>
      <c r="F17" s="28" t="s">
        <v>13</v>
      </c>
      <c r="G17" s="28" t="s">
        <v>13</v>
      </c>
      <c r="H17" s="27">
        <v>4822</v>
      </c>
      <c r="I17" s="26">
        <v>60745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37</v>
      </c>
    </row>
    <row r="21" spans="1:10" s="111" customFormat="1" ht="10.5" customHeight="1">
      <c r="A21" s="112" t="s">
        <v>40</v>
      </c>
    </row>
    <row r="22" spans="1:10" s="20" customFormat="1" ht="10.5" customHeight="1">
      <c r="A22" s="20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4:C14"/>
    <mergeCell ref="B13:C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328125" style="20" customWidth="1"/>
    <col min="3" max="3" width="12.26953125" style="20" customWidth="1"/>
    <col min="4" max="4" width="1" style="20" customWidth="1"/>
    <col min="5" max="9" width="6.7265625" style="20" customWidth="1"/>
    <col min="10" max="10" width="33.90625" style="20" customWidth="1"/>
    <col min="11" max="16384" width="9" style="19"/>
  </cols>
  <sheetData>
    <row r="1" spans="1:10" s="20" customFormat="1" ht="13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39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v>16332</v>
      </c>
      <c r="F7" s="32">
        <v>10423</v>
      </c>
      <c r="G7" s="32">
        <v>5909</v>
      </c>
      <c r="H7" s="27">
        <v>87229</v>
      </c>
      <c r="I7" s="26">
        <v>428893</v>
      </c>
      <c r="J7" s="25"/>
    </row>
    <row r="8" spans="1:10" s="20" customFormat="1" ht="9.75" customHeight="1">
      <c r="C8" s="30" t="s">
        <v>5</v>
      </c>
      <c r="D8" s="29"/>
      <c r="E8" s="32">
        <v>5532</v>
      </c>
      <c r="F8" s="27">
        <v>3533</v>
      </c>
      <c r="G8" s="27">
        <v>1999</v>
      </c>
      <c r="H8" s="27">
        <v>29185</v>
      </c>
      <c r="I8" s="26">
        <v>146411</v>
      </c>
      <c r="J8" s="33" t="s">
        <v>6</v>
      </c>
    </row>
    <row r="9" spans="1:10" s="20" customFormat="1" ht="9.75" customHeight="1">
      <c r="C9" s="30" t="s">
        <v>9</v>
      </c>
      <c r="D9" s="29"/>
      <c r="E9" s="32">
        <v>2522</v>
      </c>
      <c r="F9" s="27">
        <v>1566</v>
      </c>
      <c r="G9" s="27">
        <v>956</v>
      </c>
      <c r="H9" s="27">
        <v>13528</v>
      </c>
      <c r="I9" s="26">
        <v>69063</v>
      </c>
      <c r="J9" s="33" t="s">
        <v>10</v>
      </c>
    </row>
    <row r="10" spans="1:10" s="20" customFormat="1" ht="9.75" customHeight="1">
      <c r="C10" s="30" t="s">
        <v>7</v>
      </c>
      <c r="D10" s="29"/>
      <c r="E10" s="32">
        <v>5082</v>
      </c>
      <c r="F10" s="27">
        <v>3373</v>
      </c>
      <c r="G10" s="27">
        <v>1709</v>
      </c>
      <c r="H10" s="27">
        <v>26788</v>
      </c>
      <c r="I10" s="26">
        <v>127982</v>
      </c>
      <c r="J10" s="33" t="s">
        <v>8</v>
      </c>
    </row>
    <row r="11" spans="1:10" s="20" customFormat="1" ht="9.75" customHeight="1">
      <c r="C11" s="30" t="s">
        <v>11</v>
      </c>
      <c r="D11" s="29"/>
      <c r="E11" s="32">
        <v>3196</v>
      </c>
      <c r="F11" s="27">
        <v>1951</v>
      </c>
      <c r="G11" s="27">
        <v>1245</v>
      </c>
      <c r="H11" s="27">
        <v>17728</v>
      </c>
      <c r="I11" s="26">
        <v>85437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21</v>
      </c>
      <c r="C13" s="184"/>
      <c r="D13" s="29"/>
      <c r="E13" s="32">
        <v>269</v>
      </c>
      <c r="F13" s="27">
        <v>128</v>
      </c>
      <c r="G13" s="27">
        <v>141</v>
      </c>
      <c r="H13" s="27">
        <v>2661</v>
      </c>
      <c r="I13" s="26">
        <v>12533</v>
      </c>
      <c r="J13" s="25"/>
    </row>
    <row r="14" spans="1:10" s="20" customFormat="1" ht="9.75" customHeight="1">
      <c r="B14" s="184" t="s">
        <v>22</v>
      </c>
      <c r="C14" s="184"/>
      <c r="D14" s="29"/>
      <c r="E14" s="32">
        <v>610</v>
      </c>
      <c r="F14" s="27">
        <v>263</v>
      </c>
      <c r="G14" s="27">
        <v>347</v>
      </c>
      <c r="H14" s="27">
        <v>3058</v>
      </c>
      <c r="I14" s="26">
        <v>12262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231</v>
      </c>
      <c r="F16" s="28" t="s">
        <v>13</v>
      </c>
      <c r="G16" s="28" t="s">
        <v>13</v>
      </c>
      <c r="H16" s="27">
        <v>1713</v>
      </c>
      <c r="I16" s="26">
        <v>5914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472</v>
      </c>
      <c r="F17" s="28" t="s">
        <v>13</v>
      </c>
      <c r="G17" s="28" t="s">
        <v>13</v>
      </c>
      <c r="H17" s="27">
        <v>4465</v>
      </c>
      <c r="I17" s="26">
        <v>59193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37</v>
      </c>
    </row>
    <row r="21" spans="1:10" s="20" customFormat="1" ht="10.5" customHeight="1">
      <c r="A21" s="20" t="s">
        <v>15</v>
      </c>
    </row>
  </sheetData>
  <mergeCells count="10">
    <mergeCell ref="A19:J19"/>
    <mergeCell ref="B16:C16"/>
    <mergeCell ref="B17:C17"/>
    <mergeCell ref="A4:D5"/>
    <mergeCell ref="H4:H5"/>
    <mergeCell ref="B7:C7"/>
    <mergeCell ref="B14:C14"/>
    <mergeCell ref="B13:C13"/>
    <mergeCell ref="I4:I5"/>
    <mergeCell ref="J4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328125" style="20" customWidth="1"/>
    <col min="3" max="3" width="12.26953125" style="20" customWidth="1"/>
    <col min="4" max="4" width="1" style="20" customWidth="1"/>
    <col min="5" max="9" width="6.7265625" style="20" customWidth="1"/>
    <col min="10" max="10" width="33.90625" style="20" customWidth="1"/>
    <col min="11" max="16384" width="9" style="19"/>
  </cols>
  <sheetData>
    <row r="1" spans="1:10" s="20" customFormat="1" ht="13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38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v>20623</v>
      </c>
      <c r="F7" s="32">
        <v>13484</v>
      </c>
      <c r="G7" s="32">
        <v>7139</v>
      </c>
      <c r="H7" s="27">
        <v>80593</v>
      </c>
      <c r="I7" s="26">
        <v>447218</v>
      </c>
      <c r="J7" s="25"/>
    </row>
    <row r="8" spans="1:10" s="20" customFormat="1" ht="9.75" customHeight="1">
      <c r="C8" s="30" t="s">
        <v>5</v>
      </c>
      <c r="D8" s="29"/>
      <c r="E8" s="32">
        <v>6698</v>
      </c>
      <c r="F8" s="27">
        <v>4397</v>
      </c>
      <c r="G8" s="27">
        <v>2301</v>
      </c>
      <c r="H8" s="27">
        <v>26711</v>
      </c>
      <c r="I8" s="26">
        <v>149808</v>
      </c>
      <c r="J8" s="33" t="s">
        <v>6</v>
      </c>
    </row>
    <row r="9" spans="1:10" s="20" customFormat="1" ht="9.75" customHeight="1">
      <c r="C9" s="30" t="s">
        <v>7</v>
      </c>
      <c r="D9" s="29"/>
      <c r="E9" s="32">
        <v>6401</v>
      </c>
      <c r="F9" s="27">
        <v>4298</v>
      </c>
      <c r="G9" s="27">
        <v>2103</v>
      </c>
      <c r="H9" s="27">
        <v>25196</v>
      </c>
      <c r="I9" s="26">
        <v>137167</v>
      </c>
      <c r="J9" s="33" t="s">
        <v>8</v>
      </c>
    </row>
    <row r="10" spans="1:10" s="20" customFormat="1" ht="9.75" customHeight="1">
      <c r="C10" s="30" t="s">
        <v>9</v>
      </c>
      <c r="D10" s="29"/>
      <c r="E10" s="32">
        <v>3442</v>
      </c>
      <c r="F10" s="27">
        <v>2212</v>
      </c>
      <c r="G10" s="27">
        <v>1230</v>
      </c>
      <c r="H10" s="27">
        <v>13200</v>
      </c>
      <c r="I10" s="26">
        <v>73673</v>
      </c>
      <c r="J10" s="33" t="s">
        <v>10</v>
      </c>
    </row>
    <row r="11" spans="1:10" s="20" customFormat="1" ht="9.75" customHeight="1">
      <c r="C11" s="30" t="s">
        <v>11</v>
      </c>
      <c r="D11" s="29"/>
      <c r="E11" s="32">
        <v>4082</v>
      </c>
      <c r="F11" s="27">
        <v>2577</v>
      </c>
      <c r="G11" s="27">
        <v>1505</v>
      </c>
      <c r="H11" s="27">
        <v>15486</v>
      </c>
      <c r="I11" s="26">
        <v>86570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22</v>
      </c>
      <c r="C13" s="184"/>
      <c r="D13" s="29"/>
      <c r="E13" s="32">
        <v>625</v>
      </c>
      <c r="F13" s="27">
        <v>243</v>
      </c>
      <c r="G13" s="27">
        <v>382</v>
      </c>
      <c r="H13" s="27">
        <v>3103</v>
      </c>
      <c r="I13" s="26">
        <v>12820</v>
      </c>
      <c r="J13" s="25"/>
    </row>
    <row r="14" spans="1:10" s="20" customFormat="1" ht="9.75" customHeight="1">
      <c r="B14" s="184" t="s">
        <v>21</v>
      </c>
      <c r="C14" s="184"/>
      <c r="D14" s="29"/>
      <c r="E14" s="32">
        <v>294</v>
      </c>
      <c r="F14" s="27">
        <v>140</v>
      </c>
      <c r="G14" s="27">
        <v>154</v>
      </c>
      <c r="H14" s="27">
        <v>2570</v>
      </c>
      <c r="I14" s="26">
        <v>13111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237</v>
      </c>
      <c r="F16" s="28" t="s">
        <v>13</v>
      </c>
      <c r="G16" s="28" t="s">
        <v>13</v>
      </c>
      <c r="H16" s="27">
        <v>2161</v>
      </c>
      <c r="I16" s="26">
        <v>6640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420</v>
      </c>
      <c r="F17" s="28" t="s">
        <v>13</v>
      </c>
      <c r="G17" s="28" t="s">
        <v>13</v>
      </c>
      <c r="H17" s="27">
        <v>3808</v>
      </c>
      <c r="I17" s="26">
        <v>54857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37</v>
      </c>
    </row>
    <row r="21" spans="1:10" s="20" customFormat="1" ht="10.5" customHeight="1">
      <c r="A21" s="20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3:C13"/>
    <mergeCell ref="B14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9" defaultRowHeight="12"/>
  <cols>
    <col min="1" max="1" width="1" style="89" customWidth="1"/>
    <col min="2" max="2" width="1.6328125" style="89" customWidth="1"/>
    <col min="3" max="3" width="12.26953125" style="89" customWidth="1"/>
    <col min="4" max="4" width="1" style="89" customWidth="1"/>
    <col min="5" max="9" width="6.7265625" style="89" customWidth="1"/>
    <col min="10" max="10" width="33.90625" style="89" customWidth="1"/>
    <col min="11" max="16384" width="9" style="88"/>
  </cols>
  <sheetData>
    <row r="1" spans="1:10" s="89" customFormat="1" ht="13">
      <c r="A1" s="110" t="s">
        <v>30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89" customFormat="1" ht="9.75" customHeight="1">
      <c r="J2" s="108" t="s">
        <v>36</v>
      </c>
    </row>
    <row r="3" spans="1:10" s="89" customFormat="1" ht="1.5" customHeight="1">
      <c r="J3" s="108"/>
    </row>
    <row r="4" spans="1:10" s="89" customFormat="1" ht="9.75" customHeight="1">
      <c r="A4" s="190" t="s">
        <v>28</v>
      </c>
      <c r="B4" s="186"/>
      <c r="C4" s="186"/>
      <c r="D4" s="186"/>
      <c r="E4" s="107" t="s">
        <v>1</v>
      </c>
      <c r="F4" s="107"/>
      <c r="G4" s="107"/>
      <c r="H4" s="186" t="s">
        <v>27</v>
      </c>
      <c r="I4" s="186" t="s">
        <v>26</v>
      </c>
      <c r="J4" s="187" t="s">
        <v>25</v>
      </c>
    </row>
    <row r="5" spans="1:10" s="89" customFormat="1" ht="10.5" customHeight="1">
      <c r="A5" s="190"/>
      <c r="B5" s="186"/>
      <c r="C5" s="186"/>
      <c r="D5" s="186"/>
      <c r="E5" s="106" t="s">
        <v>2</v>
      </c>
      <c r="F5" s="106" t="s">
        <v>3</v>
      </c>
      <c r="G5" s="106" t="s">
        <v>4</v>
      </c>
      <c r="H5" s="186"/>
      <c r="I5" s="186"/>
      <c r="J5" s="187"/>
    </row>
    <row r="6" spans="1:10" s="89" customFormat="1" ht="5.25" customHeight="1">
      <c r="A6" s="105"/>
      <c r="B6" s="105"/>
      <c r="C6" s="105"/>
      <c r="D6" s="104"/>
      <c r="J6" s="103"/>
    </row>
    <row r="7" spans="1:10" s="89" customFormat="1" ht="9.75" customHeight="1">
      <c r="B7" s="189" t="s">
        <v>24</v>
      </c>
      <c r="C7" s="189"/>
      <c r="D7" s="98"/>
      <c r="E7" s="101">
        <v>21056</v>
      </c>
      <c r="F7" s="101">
        <v>13499</v>
      </c>
      <c r="G7" s="101">
        <v>7557</v>
      </c>
      <c r="H7" s="96">
        <v>78738</v>
      </c>
      <c r="I7" s="95">
        <v>466187</v>
      </c>
      <c r="J7" s="94"/>
    </row>
    <row r="8" spans="1:10" s="89" customFormat="1" ht="9.75" customHeight="1">
      <c r="C8" s="99" t="s">
        <v>5</v>
      </c>
      <c r="D8" s="98"/>
      <c r="E8" s="101">
        <v>6817</v>
      </c>
      <c r="F8" s="96">
        <v>4419</v>
      </c>
      <c r="G8" s="96">
        <v>2398</v>
      </c>
      <c r="H8" s="96">
        <v>27020</v>
      </c>
      <c r="I8" s="95">
        <v>162297</v>
      </c>
      <c r="J8" s="102" t="s">
        <v>6</v>
      </c>
    </row>
    <row r="9" spans="1:10" s="89" customFormat="1" ht="9.75" customHeight="1">
      <c r="C9" s="99" t="s">
        <v>7</v>
      </c>
      <c r="D9" s="98"/>
      <c r="E9" s="101">
        <v>6506</v>
      </c>
      <c r="F9" s="96">
        <v>4295</v>
      </c>
      <c r="G9" s="96">
        <v>2211</v>
      </c>
      <c r="H9" s="96">
        <v>23483</v>
      </c>
      <c r="I9" s="95">
        <v>138062</v>
      </c>
      <c r="J9" s="102" t="s">
        <v>8</v>
      </c>
    </row>
    <row r="10" spans="1:10" s="89" customFormat="1" ht="9.75" customHeight="1">
      <c r="C10" s="99" t="s">
        <v>9</v>
      </c>
      <c r="D10" s="98"/>
      <c r="E10" s="101">
        <v>3651</v>
      </c>
      <c r="F10" s="96">
        <v>2273</v>
      </c>
      <c r="G10" s="96">
        <v>1378</v>
      </c>
      <c r="H10" s="96">
        <v>13842</v>
      </c>
      <c r="I10" s="95">
        <v>79711</v>
      </c>
      <c r="J10" s="102" t="s">
        <v>10</v>
      </c>
    </row>
    <row r="11" spans="1:10" s="89" customFormat="1" ht="9.75" customHeight="1">
      <c r="C11" s="99" t="s">
        <v>11</v>
      </c>
      <c r="D11" s="98"/>
      <c r="E11" s="101">
        <v>4082</v>
      </c>
      <c r="F11" s="96">
        <v>2512</v>
      </c>
      <c r="G11" s="96">
        <v>1570</v>
      </c>
      <c r="H11" s="96">
        <v>14393</v>
      </c>
      <c r="I11" s="95">
        <v>86117</v>
      </c>
      <c r="J11" s="102" t="s">
        <v>23</v>
      </c>
    </row>
    <row r="12" spans="1:10" s="89" customFormat="1" ht="4.5" customHeight="1">
      <c r="D12" s="98"/>
      <c r="E12" s="101"/>
      <c r="F12" s="101"/>
      <c r="G12" s="101"/>
      <c r="H12" s="101"/>
      <c r="I12" s="100"/>
      <c r="J12" s="94"/>
    </row>
    <row r="13" spans="1:10" s="89" customFormat="1" ht="9.75" customHeight="1">
      <c r="B13" s="189" t="s">
        <v>22</v>
      </c>
      <c r="C13" s="189"/>
      <c r="D13" s="98"/>
      <c r="E13" s="101">
        <v>558</v>
      </c>
      <c r="F13" s="96">
        <v>209</v>
      </c>
      <c r="G13" s="96">
        <v>349</v>
      </c>
      <c r="H13" s="96">
        <v>2886</v>
      </c>
      <c r="I13" s="95">
        <v>12188</v>
      </c>
      <c r="J13" s="94"/>
    </row>
    <row r="14" spans="1:10" s="89" customFormat="1" ht="9.75" customHeight="1">
      <c r="B14" s="189" t="s">
        <v>21</v>
      </c>
      <c r="C14" s="189"/>
      <c r="D14" s="98"/>
      <c r="E14" s="101">
        <v>293</v>
      </c>
      <c r="F14" s="96">
        <v>126</v>
      </c>
      <c r="G14" s="96">
        <v>167</v>
      </c>
      <c r="H14" s="96">
        <v>2604</v>
      </c>
      <c r="I14" s="95">
        <v>13455</v>
      </c>
      <c r="J14" s="94"/>
    </row>
    <row r="15" spans="1:10" s="89" customFormat="1" ht="4.5" customHeight="1">
      <c r="D15" s="98"/>
      <c r="E15" s="101"/>
      <c r="F15" s="101"/>
      <c r="G15" s="101"/>
      <c r="H15" s="101"/>
      <c r="I15" s="100"/>
      <c r="J15" s="94"/>
    </row>
    <row r="16" spans="1:10" s="89" customFormat="1" ht="9.75" customHeight="1">
      <c r="B16" s="189" t="s">
        <v>20</v>
      </c>
      <c r="C16" s="189"/>
      <c r="D16" s="98"/>
      <c r="E16" s="96">
        <v>244</v>
      </c>
      <c r="F16" s="97" t="s">
        <v>13</v>
      </c>
      <c r="G16" s="97" t="s">
        <v>13</v>
      </c>
      <c r="H16" s="96">
        <v>2664</v>
      </c>
      <c r="I16" s="95">
        <v>7943</v>
      </c>
      <c r="J16" s="94"/>
    </row>
    <row r="17" spans="1:10" s="89" customFormat="1" ht="9.75" customHeight="1">
      <c r="B17" s="189" t="s">
        <v>19</v>
      </c>
      <c r="C17" s="189"/>
      <c r="D17" s="98"/>
      <c r="E17" s="96">
        <v>336</v>
      </c>
      <c r="F17" s="97" t="s">
        <v>13</v>
      </c>
      <c r="G17" s="97" t="s">
        <v>13</v>
      </c>
      <c r="H17" s="96">
        <v>3586</v>
      </c>
      <c r="I17" s="95">
        <v>53453</v>
      </c>
      <c r="J17" s="94"/>
    </row>
    <row r="18" spans="1:10" s="89" customFormat="1" ht="6" customHeight="1">
      <c r="A18" s="92"/>
      <c r="B18" s="92"/>
      <c r="C18" s="92"/>
      <c r="D18" s="93"/>
      <c r="E18" s="91"/>
      <c r="F18" s="92"/>
      <c r="G18" s="92"/>
      <c r="H18" s="92"/>
      <c r="I18" s="92"/>
      <c r="J18" s="91"/>
    </row>
    <row r="19" spans="1:10" s="89" customFormat="1" ht="9.75" customHeight="1">
      <c r="A19" s="188" t="s">
        <v>18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s="89" customFormat="1" ht="9.75" customHeight="1">
      <c r="A20" s="90" t="s">
        <v>17</v>
      </c>
    </row>
    <row r="21" spans="1:10" s="89" customFormat="1" ht="10.5" customHeight="1">
      <c r="A21" s="89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3:C13"/>
    <mergeCell ref="B14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328125" style="20" customWidth="1"/>
    <col min="3" max="3" width="12.26953125" style="20" customWidth="1"/>
    <col min="4" max="4" width="1" style="20" customWidth="1"/>
    <col min="5" max="9" width="6.7265625" style="20" customWidth="1"/>
    <col min="10" max="10" width="33.90625" style="20" customWidth="1"/>
    <col min="11" max="16384" width="9" style="19"/>
  </cols>
  <sheetData>
    <row r="1" spans="1:10" s="20" customFormat="1" ht="13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29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v>33559</v>
      </c>
      <c r="F7" s="32">
        <v>21313</v>
      </c>
      <c r="G7" s="32">
        <v>12246</v>
      </c>
      <c r="H7" s="27">
        <v>93959</v>
      </c>
      <c r="I7" s="26">
        <v>386838</v>
      </c>
      <c r="J7" s="25"/>
    </row>
    <row r="8" spans="1:10" s="20" customFormat="1" ht="9.75" customHeight="1">
      <c r="C8" s="30" t="s">
        <v>5</v>
      </c>
      <c r="D8" s="29"/>
      <c r="E8" s="32">
        <v>11022</v>
      </c>
      <c r="F8" s="27">
        <v>7149</v>
      </c>
      <c r="G8" s="27">
        <v>3873</v>
      </c>
      <c r="H8" s="27">
        <v>31344</v>
      </c>
      <c r="I8" s="26">
        <v>124224</v>
      </c>
      <c r="J8" s="33" t="s">
        <v>6</v>
      </c>
    </row>
    <row r="9" spans="1:10" s="20" customFormat="1" ht="9.75" customHeight="1">
      <c r="C9" s="30" t="s">
        <v>7</v>
      </c>
      <c r="D9" s="29"/>
      <c r="E9" s="32">
        <v>9084</v>
      </c>
      <c r="F9" s="27">
        <v>5853</v>
      </c>
      <c r="G9" s="27">
        <v>3231</v>
      </c>
      <c r="H9" s="27">
        <v>28290</v>
      </c>
      <c r="I9" s="26">
        <v>119052</v>
      </c>
      <c r="J9" s="33" t="s">
        <v>8</v>
      </c>
    </row>
    <row r="10" spans="1:10" s="20" customFormat="1" ht="9.75" customHeight="1">
      <c r="C10" s="30" t="s">
        <v>9</v>
      </c>
      <c r="D10" s="29"/>
      <c r="E10" s="32">
        <v>6292</v>
      </c>
      <c r="F10" s="27">
        <v>3949</v>
      </c>
      <c r="G10" s="27">
        <v>2343</v>
      </c>
      <c r="H10" s="27">
        <v>16734</v>
      </c>
      <c r="I10" s="26">
        <v>70299</v>
      </c>
      <c r="J10" s="33" t="s">
        <v>10</v>
      </c>
    </row>
    <row r="11" spans="1:10" s="20" customFormat="1" ht="9.75" customHeight="1">
      <c r="C11" s="30" t="s">
        <v>11</v>
      </c>
      <c r="D11" s="29"/>
      <c r="E11" s="32">
        <v>7161</v>
      </c>
      <c r="F11" s="27">
        <v>4362</v>
      </c>
      <c r="G11" s="27">
        <v>2799</v>
      </c>
      <c r="H11" s="27">
        <v>17591</v>
      </c>
      <c r="I11" s="26">
        <v>73263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22</v>
      </c>
      <c r="C13" s="184"/>
      <c r="D13" s="29"/>
      <c r="E13" s="32">
        <v>586</v>
      </c>
      <c r="F13" s="27">
        <v>186</v>
      </c>
      <c r="G13" s="27">
        <v>400</v>
      </c>
      <c r="H13" s="27">
        <v>2860</v>
      </c>
      <c r="I13" s="26">
        <v>7631</v>
      </c>
      <c r="J13" s="25"/>
    </row>
    <row r="14" spans="1:10" s="20" customFormat="1" ht="9.75" customHeight="1">
      <c r="B14" s="184" t="s">
        <v>21</v>
      </c>
      <c r="C14" s="184"/>
      <c r="D14" s="29"/>
      <c r="E14" s="32">
        <v>424</v>
      </c>
      <c r="F14" s="27">
        <v>175</v>
      </c>
      <c r="G14" s="27">
        <v>249</v>
      </c>
      <c r="H14" s="27">
        <v>3174</v>
      </c>
      <c r="I14" s="26">
        <v>9276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275</v>
      </c>
      <c r="F16" s="28" t="s">
        <v>13</v>
      </c>
      <c r="G16" s="28" t="s">
        <v>13</v>
      </c>
      <c r="H16" s="27">
        <v>2717</v>
      </c>
      <c r="I16" s="26">
        <v>7593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399</v>
      </c>
      <c r="F17" s="28" t="s">
        <v>13</v>
      </c>
      <c r="G17" s="28" t="s">
        <v>13</v>
      </c>
      <c r="H17" s="27">
        <v>3277</v>
      </c>
      <c r="I17" s="26">
        <v>49876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17</v>
      </c>
    </row>
    <row r="21" spans="1:10" s="20" customFormat="1" ht="10.5" customHeight="1">
      <c r="A21" s="20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3:C13"/>
    <mergeCell ref="B14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25" zoomScaleNormal="125" workbookViewId="0"/>
  </sheetViews>
  <sheetFormatPr defaultColWidth="9" defaultRowHeight="12"/>
  <cols>
    <col min="1" max="1" width="1" style="43" customWidth="1"/>
    <col min="2" max="2" width="1.6328125" style="43" customWidth="1"/>
    <col min="3" max="3" width="12.26953125" style="43" customWidth="1"/>
    <col min="4" max="4" width="1" style="43" customWidth="1"/>
    <col min="5" max="9" width="6.7265625" style="43" customWidth="1"/>
    <col min="10" max="10" width="33.90625" style="43" customWidth="1"/>
    <col min="11" max="16384" width="9" style="42"/>
  </cols>
  <sheetData>
    <row r="1" spans="1:10" s="43" customFormat="1" ht="13">
      <c r="A1" s="64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43" customFormat="1" ht="9.75" customHeight="1">
      <c r="J2" s="62" t="s">
        <v>33</v>
      </c>
    </row>
    <row r="3" spans="1:10" s="43" customFormat="1" ht="1.5" customHeight="1">
      <c r="J3" s="62"/>
    </row>
    <row r="4" spans="1:10" s="43" customFormat="1" ht="9.75" customHeight="1">
      <c r="A4" s="196" t="s">
        <v>28</v>
      </c>
      <c r="B4" s="191"/>
      <c r="C4" s="191"/>
      <c r="D4" s="191"/>
      <c r="E4" s="61" t="s">
        <v>1</v>
      </c>
      <c r="F4" s="61"/>
      <c r="G4" s="61"/>
      <c r="H4" s="191" t="s">
        <v>27</v>
      </c>
      <c r="I4" s="191" t="s">
        <v>26</v>
      </c>
      <c r="J4" s="194" t="s">
        <v>25</v>
      </c>
    </row>
    <row r="5" spans="1:10" s="43" customFormat="1" ht="10.5" customHeight="1">
      <c r="A5" s="196"/>
      <c r="B5" s="191"/>
      <c r="C5" s="191"/>
      <c r="D5" s="191"/>
      <c r="E5" s="60" t="s">
        <v>2</v>
      </c>
      <c r="F5" s="60" t="s">
        <v>3</v>
      </c>
      <c r="G5" s="60" t="s">
        <v>4</v>
      </c>
      <c r="H5" s="191"/>
      <c r="I5" s="191"/>
      <c r="J5" s="194"/>
    </row>
    <row r="6" spans="1:10" s="43" customFormat="1" ht="5.25" customHeight="1">
      <c r="A6" s="59"/>
      <c r="B6" s="59"/>
      <c r="C6" s="59"/>
      <c r="D6" s="58"/>
      <c r="J6" s="57"/>
    </row>
    <row r="7" spans="1:10" s="43" customFormat="1" ht="9.75" customHeight="1">
      <c r="B7" s="192" t="s">
        <v>24</v>
      </c>
      <c r="C7" s="192"/>
      <c r="D7" s="52"/>
      <c r="E7" s="55">
        <v>34074</v>
      </c>
      <c r="F7" s="55">
        <v>21113</v>
      </c>
      <c r="G7" s="55">
        <v>12961</v>
      </c>
      <c r="H7" s="50">
        <v>100638</v>
      </c>
      <c r="I7" s="49">
        <v>373233</v>
      </c>
      <c r="J7" s="48"/>
    </row>
    <row r="8" spans="1:10" s="43" customFormat="1" ht="9.75" customHeight="1">
      <c r="C8" s="53" t="s">
        <v>5</v>
      </c>
      <c r="D8" s="52"/>
      <c r="E8" s="55">
        <v>10875</v>
      </c>
      <c r="F8" s="50">
        <v>6850</v>
      </c>
      <c r="G8" s="50">
        <v>4025</v>
      </c>
      <c r="H8" s="50">
        <v>31796</v>
      </c>
      <c r="I8" s="49">
        <v>112823</v>
      </c>
      <c r="J8" s="56" t="s">
        <v>6</v>
      </c>
    </row>
    <row r="9" spans="1:10" s="43" customFormat="1" ht="9.75" customHeight="1">
      <c r="C9" s="53" t="s">
        <v>7</v>
      </c>
      <c r="D9" s="52"/>
      <c r="E9" s="55">
        <v>9093</v>
      </c>
      <c r="F9" s="50">
        <v>5862</v>
      </c>
      <c r="G9" s="50">
        <v>3231</v>
      </c>
      <c r="H9" s="50">
        <v>28837</v>
      </c>
      <c r="I9" s="49">
        <v>113510</v>
      </c>
      <c r="J9" s="56" t="s">
        <v>8</v>
      </c>
    </row>
    <row r="10" spans="1:10" s="43" customFormat="1" ht="9.75" customHeight="1">
      <c r="C10" s="53" t="s">
        <v>9</v>
      </c>
      <c r="D10" s="52"/>
      <c r="E10" s="55">
        <v>6843</v>
      </c>
      <c r="F10" s="50">
        <v>4130</v>
      </c>
      <c r="G10" s="50">
        <v>2713</v>
      </c>
      <c r="H10" s="50">
        <v>20115</v>
      </c>
      <c r="I10" s="49">
        <v>72729</v>
      </c>
      <c r="J10" s="56" t="s">
        <v>10</v>
      </c>
    </row>
    <row r="11" spans="1:10" s="43" customFormat="1" ht="9.75" customHeight="1">
      <c r="C11" s="53" t="s">
        <v>11</v>
      </c>
      <c r="D11" s="52"/>
      <c r="E11" s="55">
        <v>7263</v>
      </c>
      <c r="F11" s="50">
        <v>4271</v>
      </c>
      <c r="G11" s="50">
        <v>2992</v>
      </c>
      <c r="H11" s="50">
        <v>19890</v>
      </c>
      <c r="I11" s="49">
        <v>74171</v>
      </c>
      <c r="J11" s="56" t="s">
        <v>23</v>
      </c>
    </row>
    <row r="12" spans="1:10" s="43" customFormat="1" ht="4.5" customHeight="1">
      <c r="D12" s="52"/>
      <c r="E12" s="55"/>
      <c r="F12" s="55"/>
      <c r="G12" s="55"/>
      <c r="H12" s="55"/>
      <c r="I12" s="54"/>
      <c r="J12" s="48"/>
    </row>
    <row r="13" spans="1:10" s="43" customFormat="1" ht="9.75" customHeight="1">
      <c r="B13" s="192" t="s">
        <v>22</v>
      </c>
      <c r="C13" s="192"/>
      <c r="D13" s="52"/>
      <c r="E13" s="55">
        <v>403</v>
      </c>
      <c r="F13" s="50">
        <v>114</v>
      </c>
      <c r="G13" s="50">
        <v>289</v>
      </c>
      <c r="H13" s="50">
        <v>2087</v>
      </c>
      <c r="I13" s="49">
        <v>5708</v>
      </c>
      <c r="J13" s="48"/>
    </row>
    <row r="14" spans="1:10" s="43" customFormat="1" ht="9.75" customHeight="1">
      <c r="B14" s="192" t="s">
        <v>32</v>
      </c>
      <c r="C14" s="192"/>
      <c r="D14" s="52"/>
      <c r="E14" s="55">
        <v>201</v>
      </c>
      <c r="F14" s="50">
        <v>105</v>
      </c>
      <c r="G14" s="50">
        <v>96</v>
      </c>
      <c r="H14" s="50">
        <v>460</v>
      </c>
      <c r="I14" s="49">
        <v>1366</v>
      </c>
      <c r="J14" s="48"/>
    </row>
    <row r="15" spans="1:10" s="43" customFormat="1" ht="9.75" customHeight="1">
      <c r="B15" s="192" t="s">
        <v>21</v>
      </c>
      <c r="C15" s="192"/>
      <c r="D15" s="52"/>
      <c r="E15" s="55">
        <v>393</v>
      </c>
      <c r="F15" s="50">
        <v>148</v>
      </c>
      <c r="G15" s="50">
        <v>245</v>
      </c>
      <c r="H15" s="50">
        <v>2789</v>
      </c>
      <c r="I15" s="49">
        <v>7891</v>
      </c>
      <c r="J15" s="48"/>
    </row>
    <row r="16" spans="1:10" s="43" customFormat="1" ht="4.5" customHeight="1">
      <c r="D16" s="52"/>
      <c r="E16" s="55"/>
      <c r="F16" s="55"/>
      <c r="G16" s="55"/>
      <c r="H16" s="55"/>
      <c r="I16" s="54"/>
      <c r="J16" s="48"/>
    </row>
    <row r="17" spans="1:10" s="43" customFormat="1" ht="9.75" customHeight="1">
      <c r="B17" s="192" t="s">
        <v>20</v>
      </c>
      <c r="C17" s="192"/>
      <c r="D17" s="52"/>
      <c r="E17" s="50">
        <v>259</v>
      </c>
      <c r="F17" s="51" t="s">
        <v>13</v>
      </c>
      <c r="G17" s="51" t="s">
        <v>13</v>
      </c>
      <c r="H17" s="50">
        <v>2356</v>
      </c>
      <c r="I17" s="49">
        <v>6370</v>
      </c>
      <c r="J17" s="48"/>
    </row>
    <row r="18" spans="1:10" s="43" customFormat="1" ht="9.75" customHeight="1">
      <c r="B18" s="192" t="s">
        <v>19</v>
      </c>
      <c r="C18" s="192"/>
      <c r="D18" s="52"/>
      <c r="E18" s="50">
        <v>343</v>
      </c>
      <c r="F18" s="51" t="s">
        <v>13</v>
      </c>
      <c r="G18" s="51" t="s">
        <v>13</v>
      </c>
      <c r="H18" s="50">
        <v>2668</v>
      </c>
      <c r="I18" s="49">
        <v>42186</v>
      </c>
      <c r="J18" s="48"/>
    </row>
    <row r="19" spans="1:10" s="43" customFormat="1" ht="6" customHeight="1">
      <c r="A19" s="46"/>
      <c r="B19" s="46"/>
      <c r="C19" s="46"/>
      <c r="D19" s="47"/>
      <c r="E19" s="45"/>
      <c r="F19" s="46"/>
      <c r="G19" s="46"/>
      <c r="H19" s="46"/>
      <c r="I19" s="46"/>
      <c r="J19" s="45"/>
    </row>
    <row r="20" spans="1:10" s="43" customFormat="1" ht="9.75" customHeight="1">
      <c r="A20" s="195" t="s">
        <v>18</v>
      </c>
      <c r="B20" s="195"/>
      <c r="C20" s="195"/>
      <c r="D20" s="195"/>
      <c r="E20" s="195"/>
      <c r="F20" s="195"/>
      <c r="G20" s="195"/>
      <c r="H20" s="195"/>
      <c r="I20" s="195"/>
      <c r="J20" s="195"/>
    </row>
    <row r="21" spans="1:10" s="43" customFormat="1" ht="9.75" customHeight="1">
      <c r="A21" s="44" t="s">
        <v>17</v>
      </c>
    </row>
    <row r="22" spans="1:10" s="43" customFormat="1" ht="9.75" customHeight="1">
      <c r="A22" s="193" t="s">
        <v>31</v>
      </c>
      <c r="B22" s="193"/>
      <c r="C22" s="193"/>
      <c r="D22" s="193"/>
      <c r="E22" s="193"/>
      <c r="F22" s="193"/>
      <c r="G22" s="193"/>
      <c r="H22" s="193"/>
      <c r="I22" s="193"/>
      <c r="J22" s="193"/>
    </row>
    <row r="23" spans="1:10" s="43" customFormat="1" ht="10.5" customHeight="1">
      <c r="A23" s="43" t="s">
        <v>15</v>
      </c>
    </row>
  </sheetData>
  <mergeCells count="12">
    <mergeCell ref="H4:H5"/>
    <mergeCell ref="B7:C7"/>
    <mergeCell ref="B13:C13"/>
    <mergeCell ref="B14:C14"/>
    <mergeCell ref="A22:J22"/>
    <mergeCell ref="B15:C15"/>
    <mergeCell ref="I4:I5"/>
    <mergeCell ref="J4:J5"/>
    <mergeCell ref="A20:J20"/>
    <mergeCell ref="B17:C17"/>
    <mergeCell ref="B18:C18"/>
    <mergeCell ref="A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ColWidth="9" defaultRowHeight="13"/>
  <cols>
    <col min="1" max="1" width="1" style="66" customWidth="1"/>
    <col min="2" max="2" width="1.6328125" style="66" customWidth="1"/>
    <col min="3" max="3" width="12.26953125" style="66" customWidth="1"/>
    <col min="4" max="4" width="1" style="66" customWidth="1"/>
    <col min="5" max="9" width="7.08984375" style="66" customWidth="1"/>
    <col min="10" max="10" width="35.36328125" style="66" customWidth="1"/>
    <col min="11" max="16384" width="9" style="65"/>
  </cols>
  <sheetData>
    <row r="1" spans="1:10" s="66" customFormat="1">
      <c r="A1" s="87" t="s">
        <v>35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66" customFormat="1" ht="9.75" customHeight="1">
      <c r="J2" s="85" t="s">
        <v>34</v>
      </c>
    </row>
    <row r="3" spans="1:10" s="66" customFormat="1" ht="1.5" customHeight="1">
      <c r="A3" s="84"/>
      <c r="B3" s="84"/>
      <c r="C3" s="84"/>
      <c r="D3" s="84"/>
      <c r="E3" s="84"/>
      <c r="F3" s="84"/>
      <c r="G3" s="84"/>
      <c r="H3" s="84"/>
      <c r="I3" s="84"/>
      <c r="J3" s="83"/>
    </row>
    <row r="4" spans="1:10" s="66" customFormat="1" ht="9.75" customHeight="1">
      <c r="A4" s="202" t="s">
        <v>28</v>
      </c>
      <c r="B4" s="202"/>
      <c r="C4" s="202"/>
      <c r="D4" s="203"/>
      <c r="E4" s="82" t="s">
        <v>1</v>
      </c>
      <c r="F4" s="81"/>
      <c r="G4" s="81"/>
      <c r="H4" s="197" t="s">
        <v>27</v>
      </c>
      <c r="I4" s="197" t="s">
        <v>26</v>
      </c>
      <c r="J4" s="199" t="s">
        <v>25</v>
      </c>
    </row>
    <row r="5" spans="1:10" s="66" customFormat="1" ht="10.5" customHeight="1">
      <c r="A5" s="204"/>
      <c r="B5" s="204"/>
      <c r="C5" s="204"/>
      <c r="D5" s="205"/>
      <c r="E5" s="80" t="s">
        <v>2</v>
      </c>
      <c r="F5" s="80" t="s">
        <v>3</v>
      </c>
      <c r="G5" s="80" t="s">
        <v>4</v>
      </c>
      <c r="H5" s="198"/>
      <c r="I5" s="198"/>
      <c r="J5" s="200"/>
    </row>
    <row r="6" spans="1:10" s="66" customFormat="1" ht="5.25" customHeight="1">
      <c r="E6" s="70"/>
      <c r="J6" s="70"/>
    </row>
    <row r="7" spans="1:10" s="66" customFormat="1" ht="9.75" customHeight="1">
      <c r="B7" s="201" t="s">
        <v>24</v>
      </c>
      <c r="C7" s="201"/>
      <c r="E7" s="78">
        <v>21568</v>
      </c>
      <c r="F7" s="77">
        <v>13724</v>
      </c>
      <c r="G7" s="77">
        <v>7844</v>
      </c>
      <c r="H7" s="72">
        <v>118034</v>
      </c>
      <c r="I7" s="71">
        <v>433629</v>
      </c>
      <c r="J7" s="70"/>
    </row>
    <row r="8" spans="1:10" s="66" customFormat="1" ht="9.75" customHeight="1">
      <c r="C8" s="75" t="s">
        <v>5</v>
      </c>
      <c r="E8" s="78">
        <v>11258</v>
      </c>
      <c r="F8" s="72">
        <v>7114</v>
      </c>
      <c r="G8" s="72">
        <v>4144</v>
      </c>
      <c r="H8" s="72">
        <v>39430</v>
      </c>
      <c r="I8" s="71">
        <v>143302</v>
      </c>
      <c r="J8" s="79" t="s">
        <v>6</v>
      </c>
    </row>
    <row r="9" spans="1:10" s="66" customFormat="1" ht="9.75" customHeight="1">
      <c r="C9" s="75" t="s">
        <v>7</v>
      </c>
      <c r="E9" s="78">
        <v>1832</v>
      </c>
      <c r="F9" s="72">
        <v>1492</v>
      </c>
      <c r="G9" s="72">
        <v>340</v>
      </c>
      <c r="H9" s="72">
        <v>29748</v>
      </c>
      <c r="I9" s="71">
        <v>113508</v>
      </c>
      <c r="J9" s="79" t="s">
        <v>8</v>
      </c>
    </row>
    <row r="10" spans="1:10" s="66" customFormat="1" ht="9.75" customHeight="1">
      <c r="C10" s="75" t="s">
        <v>9</v>
      </c>
      <c r="E10" s="78">
        <v>7228</v>
      </c>
      <c r="F10" s="72">
        <v>4382</v>
      </c>
      <c r="G10" s="72">
        <v>2846</v>
      </c>
      <c r="H10" s="72">
        <v>25354</v>
      </c>
      <c r="I10" s="71">
        <v>90387</v>
      </c>
      <c r="J10" s="79" t="s">
        <v>10</v>
      </c>
    </row>
    <row r="11" spans="1:10" s="66" customFormat="1" ht="9.75" customHeight="1">
      <c r="C11" s="75" t="s">
        <v>11</v>
      </c>
      <c r="E11" s="78">
        <v>1250</v>
      </c>
      <c r="F11" s="72">
        <v>736</v>
      </c>
      <c r="G11" s="72">
        <v>514</v>
      </c>
      <c r="H11" s="72">
        <v>23502</v>
      </c>
      <c r="I11" s="71">
        <v>86432</v>
      </c>
      <c r="J11" s="79" t="s">
        <v>12</v>
      </c>
    </row>
    <row r="12" spans="1:10" s="66" customFormat="1" ht="4.5" customHeight="1">
      <c r="E12" s="78"/>
      <c r="F12" s="77"/>
      <c r="G12" s="77"/>
      <c r="H12" s="77"/>
      <c r="I12" s="76"/>
      <c r="J12" s="70"/>
    </row>
    <row r="13" spans="1:10" s="66" customFormat="1" ht="9.75" customHeight="1">
      <c r="B13" s="201" t="s">
        <v>22</v>
      </c>
      <c r="C13" s="201"/>
      <c r="E13" s="78">
        <v>340</v>
      </c>
      <c r="F13" s="72">
        <v>93</v>
      </c>
      <c r="G13" s="72">
        <v>247</v>
      </c>
      <c r="H13" s="72">
        <v>2763</v>
      </c>
      <c r="I13" s="71">
        <v>7496</v>
      </c>
      <c r="J13" s="70"/>
    </row>
    <row r="14" spans="1:10" s="66" customFormat="1" ht="9.75" customHeight="1">
      <c r="B14" s="201" t="s">
        <v>32</v>
      </c>
      <c r="C14" s="201"/>
      <c r="E14" s="78">
        <v>262</v>
      </c>
      <c r="F14" s="72">
        <v>132</v>
      </c>
      <c r="G14" s="72">
        <v>130</v>
      </c>
      <c r="H14" s="72">
        <v>2486</v>
      </c>
      <c r="I14" s="71">
        <v>6826</v>
      </c>
      <c r="J14" s="70"/>
    </row>
    <row r="15" spans="1:10" s="66" customFormat="1" ht="9.75" customHeight="1">
      <c r="B15" s="201" t="s">
        <v>21</v>
      </c>
      <c r="C15" s="201"/>
      <c r="E15" s="78">
        <v>370</v>
      </c>
      <c r="F15" s="72">
        <v>143</v>
      </c>
      <c r="G15" s="72">
        <v>227</v>
      </c>
      <c r="H15" s="72">
        <v>3332</v>
      </c>
      <c r="I15" s="71">
        <v>9601</v>
      </c>
      <c r="J15" s="70"/>
    </row>
    <row r="16" spans="1:10" s="66" customFormat="1" ht="4.5" customHeight="1">
      <c r="E16" s="78"/>
      <c r="F16" s="77"/>
      <c r="G16" s="77"/>
      <c r="H16" s="77"/>
      <c r="I16" s="76"/>
      <c r="J16" s="70"/>
    </row>
    <row r="17" spans="1:10" s="66" customFormat="1" ht="9.75" customHeight="1">
      <c r="B17" s="201" t="s">
        <v>20</v>
      </c>
      <c r="C17" s="201"/>
      <c r="E17" s="74">
        <v>246</v>
      </c>
      <c r="F17" s="73" t="s">
        <v>13</v>
      </c>
      <c r="G17" s="73" t="s">
        <v>13</v>
      </c>
      <c r="H17" s="72">
        <v>2192</v>
      </c>
      <c r="I17" s="71">
        <v>6512</v>
      </c>
      <c r="J17" s="70"/>
    </row>
    <row r="18" spans="1:10" s="66" customFormat="1" ht="9.75" customHeight="1">
      <c r="B18" s="201" t="s">
        <v>19</v>
      </c>
      <c r="C18" s="201"/>
      <c r="E18" s="74">
        <v>297</v>
      </c>
      <c r="F18" s="73" t="s">
        <v>13</v>
      </c>
      <c r="G18" s="73" t="s">
        <v>13</v>
      </c>
      <c r="H18" s="72">
        <v>2210</v>
      </c>
      <c r="I18" s="71">
        <v>40657</v>
      </c>
      <c r="J18" s="70"/>
    </row>
    <row r="19" spans="1:10" s="66" customFormat="1" ht="6" customHeight="1">
      <c r="A19" s="69"/>
      <c r="B19" s="69"/>
      <c r="C19" s="69"/>
      <c r="D19" s="69"/>
      <c r="E19" s="68"/>
      <c r="F19" s="69"/>
      <c r="G19" s="69"/>
      <c r="H19" s="69"/>
      <c r="I19" s="69"/>
      <c r="J19" s="68"/>
    </row>
    <row r="20" spans="1:10" s="66" customFormat="1" ht="9.75" customHeight="1">
      <c r="A20" s="67" t="s">
        <v>14</v>
      </c>
    </row>
    <row r="21" spans="1:10" s="66" customFormat="1" ht="10.5" customHeight="1">
      <c r="A21" s="66" t="s">
        <v>15</v>
      </c>
    </row>
  </sheetData>
  <mergeCells count="10">
    <mergeCell ref="I4:I5"/>
    <mergeCell ref="J4:J5"/>
    <mergeCell ref="B17:C17"/>
    <mergeCell ref="B18:C18"/>
    <mergeCell ref="A4:D5"/>
    <mergeCell ref="H4:H5"/>
    <mergeCell ref="B7:C7"/>
    <mergeCell ref="B13:C13"/>
    <mergeCell ref="B14:C14"/>
    <mergeCell ref="B15:C1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showGridLines="0" zoomScale="125" zoomScaleNormal="125" workbookViewId="0"/>
  </sheetViews>
  <sheetFormatPr defaultColWidth="11.26953125" defaultRowHeight="9.5"/>
  <cols>
    <col min="1" max="1" width="1" style="3" customWidth="1"/>
    <col min="2" max="2" width="1.6328125" style="3" customWidth="1"/>
    <col min="3" max="3" width="12.26953125" style="3" customWidth="1"/>
    <col min="4" max="4" width="1" style="3" customWidth="1"/>
    <col min="5" max="9" width="7.08984375" style="3" customWidth="1"/>
    <col min="10" max="10" width="35.36328125" style="3" customWidth="1"/>
    <col min="11" max="16384" width="11.26953125" style="3"/>
  </cols>
  <sheetData>
    <row r="1" spans="1:10" ht="13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spans="1:10" ht="9.75" customHeight="1">
      <c r="J2" s="4" t="s">
        <v>0</v>
      </c>
    </row>
    <row r="3" spans="1:10" ht="1.5" customHeight="1">
      <c r="A3" s="5"/>
      <c r="B3" s="5"/>
      <c r="C3" s="5"/>
      <c r="D3" s="5"/>
      <c r="E3" s="5"/>
      <c r="F3" s="5"/>
      <c r="G3" s="5"/>
      <c r="H3" s="5"/>
      <c r="I3" s="5"/>
      <c r="J3" s="6"/>
    </row>
    <row r="4" spans="1:10" ht="9.75" customHeight="1">
      <c r="E4" s="7" t="s">
        <v>1</v>
      </c>
      <c r="F4" s="8"/>
      <c r="G4" s="8"/>
      <c r="H4" s="9"/>
      <c r="I4" s="9"/>
      <c r="J4" s="9"/>
    </row>
    <row r="5" spans="1:10" ht="10.5" customHeight="1">
      <c r="A5" s="10"/>
      <c r="B5" s="10"/>
      <c r="C5" s="10"/>
      <c r="D5" s="10"/>
      <c r="E5" s="11" t="s">
        <v>2</v>
      </c>
      <c r="F5" s="11" t="s">
        <v>3</v>
      </c>
      <c r="G5" s="11" t="s">
        <v>4</v>
      </c>
      <c r="H5" s="12"/>
      <c r="I5" s="12"/>
      <c r="J5" s="12"/>
    </row>
    <row r="6" spans="1:10" ht="5.25" customHeight="1">
      <c r="E6" s="9"/>
      <c r="J6" s="9"/>
    </row>
    <row r="7" spans="1:10" ht="9.75" customHeight="1">
      <c r="E7" s="13">
        <f>SUM(E8:E11)</f>
        <v>45908</v>
      </c>
      <c r="F7" s="14">
        <f>SUM(F8:F11)</f>
        <v>27684</v>
      </c>
      <c r="G7" s="14">
        <f>SUM(G8:G11)</f>
        <v>18224</v>
      </c>
      <c r="H7" s="14">
        <f>SUM(H8:H11)</f>
        <v>138243</v>
      </c>
      <c r="I7" s="14">
        <f>SUM(I8:I11)</f>
        <v>494504</v>
      </c>
      <c r="J7" s="9"/>
    </row>
    <row r="8" spans="1:10" ht="9.75" customHeight="1">
      <c r="C8" s="15" t="s">
        <v>5</v>
      </c>
      <c r="E8" s="13">
        <f>SUM(F8:G8)</f>
        <v>14196</v>
      </c>
      <c r="F8" s="14">
        <v>8678</v>
      </c>
      <c r="G8" s="14">
        <v>5518</v>
      </c>
      <c r="H8" s="14">
        <v>45899</v>
      </c>
      <c r="I8" s="14">
        <v>164864</v>
      </c>
      <c r="J8" s="16" t="s">
        <v>6</v>
      </c>
    </row>
    <row r="9" spans="1:10" ht="9.75" customHeight="1">
      <c r="C9" s="15" t="s">
        <v>7</v>
      </c>
      <c r="E9" s="13">
        <f t="shared" ref="E9:E15" si="0">SUM(F9:G9)</f>
        <v>12250</v>
      </c>
      <c r="F9" s="14">
        <v>7567</v>
      </c>
      <c r="G9" s="14">
        <v>4683</v>
      </c>
      <c r="H9" s="14">
        <v>35646</v>
      </c>
      <c r="I9" s="14">
        <v>127759</v>
      </c>
      <c r="J9" s="16" t="s">
        <v>8</v>
      </c>
    </row>
    <row r="10" spans="1:10" ht="9.75" customHeight="1">
      <c r="C10" s="15" t="s">
        <v>9</v>
      </c>
      <c r="E10" s="13">
        <f t="shared" si="0"/>
        <v>9453</v>
      </c>
      <c r="F10" s="14">
        <v>5698</v>
      </c>
      <c r="G10" s="14">
        <v>3755</v>
      </c>
      <c r="H10" s="14">
        <v>29649</v>
      </c>
      <c r="I10" s="14">
        <v>101326</v>
      </c>
      <c r="J10" s="16" t="s">
        <v>10</v>
      </c>
    </row>
    <row r="11" spans="1:10" ht="9.75" customHeight="1">
      <c r="C11" s="15" t="s">
        <v>11</v>
      </c>
      <c r="E11" s="13">
        <f t="shared" si="0"/>
        <v>10009</v>
      </c>
      <c r="F11" s="14">
        <v>5741</v>
      </c>
      <c r="G11" s="14">
        <v>4268</v>
      </c>
      <c r="H11" s="14">
        <v>27049</v>
      </c>
      <c r="I11" s="14">
        <v>100555</v>
      </c>
      <c r="J11" s="16" t="s">
        <v>12</v>
      </c>
    </row>
    <row r="12" spans="1:10" ht="4.5" customHeight="1">
      <c r="E12" s="13"/>
      <c r="F12" s="14"/>
      <c r="G12" s="14"/>
      <c r="H12" s="14"/>
      <c r="I12" s="14"/>
      <c r="J12" s="9"/>
    </row>
    <row r="13" spans="1:10" ht="9.75" customHeight="1">
      <c r="E13" s="13">
        <f t="shared" si="0"/>
        <v>593</v>
      </c>
      <c r="F13" s="14">
        <v>181</v>
      </c>
      <c r="G13" s="14">
        <v>412</v>
      </c>
      <c r="H13" s="14">
        <v>3131</v>
      </c>
      <c r="I13" s="14">
        <v>8402</v>
      </c>
      <c r="J13" s="9"/>
    </row>
    <row r="14" spans="1:10" ht="9.75" customHeight="1">
      <c r="E14" s="13">
        <f t="shared" si="0"/>
        <v>580</v>
      </c>
      <c r="F14" s="14">
        <v>266</v>
      </c>
      <c r="G14" s="14">
        <v>314</v>
      </c>
      <c r="H14" s="14">
        <v>2890</v>
      </c>
      <c r="I14" s="14">
        <v>8218</v>
      </c>
      <c r="J14" s="9"/>
    </row>
    <row r="15" spans="1:10" ht="9.75" customHeight="1">
      <c r="E15" s="13">
        <f t="shared" si="0"/>
        <v>836</v>
      </c>
      <c r="F15" s="14">
        <v>311</v>
      </c>
      <c r="G15" s="14">
        <v>525</v>
      </c>
      <c r="H15" s="14">
        <v>3083</v>
      </c>
      <c r="I15" s="14">
        <v>9577</v>
      </c>
      <c r="J15" s="9"/>
    </row>
    <row r="16" spans="1:10" ht="4.5" customHeight="1">
      <c r="E16" s="13"/>
      <c r="F16" s="14"/>
      <c r="G16" s="14"/>
      <c r="H16" s="14"/>
      <c r="I16" s="14"/>
      <c r="J16" s="9"/>
    </row>
    <row r="17" spans="1:10" ht="9.75" customHeight="1">
      <c r="E17" s="13">
        <v>355</v>
      </c>
      <c r="F17" s="17" t="s">
        <v>13</v>
      </c>
      <c r="G17" s="17" t="s">
        <v>13</v>
      </c>
      <c r="H17" s="14">
        <v>2455</v>
      </c>
      <c r="I17" s="14">
        <v>6848</v>
      </c>
      <c r="J17" s="9"/>
    </row>
    <row r="18" spans="1:10" ht="9.75" customHeight="1">
      <c r="E18" s="13">
        <v>238</v>
      </c>
      <c r="F18" s="17" t="s">
        <v>13</v>
      </c>
      <c r="G18" s="17" t="s">
        <v>13</v>
      </c>
      <c r="H18" s="14">
        <v>696</v>
      </c>
      <c r="I18" s="14">
        <v>21878</v>
      </c>
      <c r="J18" s="9"/>
    </row>
    <row r="19" spans="1:10" ht="6" customHeight="1">
      <c r="A19" s="10"/>
      <c r="B19" s="10"/>
      <c r="C19" s="10"/>
      <c r="D19" s="10"/>
      <c r="E19" s="12"/>
      <c r="F19" s="10"/>
      <c r="G19" s="10"/>
      <c r="H19" s="10"/>
      <c r="I19" s="10"/>
      <c r="J19" s="12"/>
    </row>
    <row r="20" spans="1:10" ht="9.75" customHeight="1">
      <c r="A20" s="18" t="s">
        <v>14</v>
      </c>
    </row>
    <row r="21" spans="1:10" ht="10.5" customHeight="1">
      <c r="A21" s="3" t="s">
        <v>15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="125" zoomScaleNormal="125" workbookViewId="0"/>
  </sheetViews>
  <sheetFormatPr defaultColWidth="8" defaultRowHeight="12"/>
  <cols>
    <col min="1" max="1" width="1.26953125" style="152" customWidth="1"/>
    <col min="2" max="2" width="1.08984375" style="152" customWidth="1"/>
    <col min="3" max="3" width="17.90625" style="152" customWidth="1"/>
    <col min="4" max="4" width="1.90625" style="152" customWidth="1"/>
    <col min="5" max="7" width="21.26953125" style="152" customWidth="1"/>
    <col min="8" max="256" width="8" style="168"/>
    <col min="257" max="257" width="1.26953125" style="168" customWidth="1"/>
    <col min="258" max="258" width="1.08984375" style="168" customWidth="1"/>
    <col min="259" max="259" width="17.90625" style="168" customWidth="1"/>
    <col min="260" max="260" width="1.90625" style="168" customWidth="1"/>
    <col min="261" max="263" width="21.26953125" style="168" customWidth="1"/>
    <col min="264" max="512" width="8" style="168"/>
    <col min="513" max="513" width="1.26953125" style="168" customWidth="1"/>
    <col min="514" max="514" width="1.08984375" style="168" customWidth="1"/>
    <col min="515" max="515" width="17.90625" style="168" customWidth="1"/>
    <col min="516" max="516" width="1.90625" style="168" customWidth="1"/>
    <col min="517" max="519" width="21.26953125" style="168" customWidth="1"/>
    <col min="520" max="768" width="8" style="168"/>
    <col min="769" max="769" width="1.26953125" style="168" customWidth="1"/>
    <col min="770" max="770" width="1.08984375" style="168" customWidth="1"/>
    <col min="771" max="771" width="17.90625" style="168" customWidth="1"/>
    <col min="772" max="772" width="1.90625" style="168" customWidth="1"/>
    <col min="773" max="775" width="21.26953125" style="168" customWidth="1"/>
    <col min="776" max="1024" width="8" style="168"/>
    <col min="1025" max="1025" width="1.26953125" style="168" customWidth="1"/>
    <col min="1026" max="1026" width="1.08984375" style="168" customWidth="1"/>
    <col min="1027" max="1027" width="17.90625" style="168" customWidth="1"/>
    <col min="1028" max="1028" width="1.90625" style="168" customWidth="1"/>
    <col min="1029" max="1031" width="21.26953125" style="168" customWidth="1"/>
    <col min="1032" max="1280" width="8" style="168"/>
    <col min="1281" max="1281" width="1.26953125" style="168" customWidth="1"/>
    <col min="1282" max="1282" width="1.08984375" style="168" customWidth="1"/>
    <col min="1283" max="1283" width="17.90625" style="168" customWidth="1"/>
    <col min="1284" max="1284" width="1.90625" style="168" customWidth="1"/>
    <col min="1285" max="1287" width="21.26953125" style="168" customWidth="1"/>
    <col min="1288" max="1536" width="8" style="168"/>
    <col min="1537" max="1537" width="1.26953125" style="168" customWidth="1"/>
    <col min="1538" max="1538" width="1.08984375" style="168" customWidth="1"/>
    <col min="1539" max="1539" width="17.90625" style="168" customWidth="1"/>
    <col min="1540" max="1540" width="1.90625" style="168" customWidth="1"/>
    <col min="1541" max="1543" width="21.26953125" style="168" customWidth="1"/>
    <col min="1544" max="1792" width="8" style="168"/>
    <col min="1793" max="1793" width="1.26953125" style="168" customWidth="1"/>
    <col min="1794" max="1794" width="1.08984375" style="168" customWidth="1"/>
    <col min="1795" max="1795" width="17.90625" style="168" customWidth="1"/>
    <col min="1796" max="1796" width="1.90625" style="168" customWidth="1"/>
    <col min="1797" max="1799" width="21.26953125" style="168" customWidth="1"/>
    <col min="1800" max="2048" width="8" style="168"/>
    <col min="2049" max="2049" width="1.26953125" style="168" customWidth="1"/>
    <col min="2050" max="2050" width="1.08984375" style="168" customWidth="1"/>
    <col min="2051" max="2051" width="17.90625" style="168" customWidth="1"/>
    <col min="2052" max="2052" width="1.90625" style="168" customWidth="1"/>
    <col min="2053" max="2055" width="21.26953125" style="168" customWidth="1"/>
    <col min="2056" max="2304" width="8" style="168"/>
    <col min="2305" max="2305" width="1.26953125" style="168" customWidth="1"/>
    <col min="2306" max="2306" width="1.08984375" style="168" customWidth="1"/>
    <col min="2307" max="2307" width="17.90625" style="168" customWidth="1"/>
    <col min="2308" max="2308" width="1.90625" style="168" customWidth="1"/>
    <col min="2309" max="2311" width="21.26953125" style="168" customWidth="1"/>
    <col min="2312" max="2560" width="8" style="168"/>
    <col min="2561" max="2561" width="1.26953125" style="168" customWidth="1"/>
    <col min="2562" max="2562" width="1.08984375" style="168" customWidth="1"/>
    <col min="2563" max="2563" width="17.90625" style="168" customWidth="1"/>
    <col min="2564" max="2564" width="1.90625" style="168" customWidth="1"/>
    <col min="2565" max="2567" width="21.26953125" style="168" customWidth="1"/>
    <col min="2568" max="2816" width="8" style="168"/>
    <col min="2817" max="2817" width="1.26953125" style="168" customWidth="1"/>
    <col min="2818" max="2818" width="1.08984375" style="168" customWidth="1"/>
    <col min="2819" max="2819" width="17.90625" style="168" customWidth="1"/>
    <col min="2820" max="2820" width="1.90625" style="168" customWidth="1"/>
    <col min="2821" max="2823" width="21.26953125" style="168" customWidth="1"/>
    <col min="2824" max="3072" width="8" style="168"/>
    <col min="3073" max="3073" width="1.26953125" style="168" customWidth="1"/>
    <col min="3074" max="3074" width="1.08984375" style="168" customWidth="1"/>
    <col min="3075" max="3075" width="17.90625" style="168" customWidth="1"/>
    <col min="3076" max="3076" width="1.90625" style="168" customWidth="1"/>
    <col min="3077" max="3079" width="21.26953125" style="168" customWidth="1"/>
    <col min="3080" max="3328" width="8" style="168"/>
    <col min="3329" max="3329" width="1.26953125" style="168" customWidth="1"/>
    <col min="3330" max="3330" width="1.08984375" style="168" customWidth="1"/>
    <col min="3331" max="3331" width="17.90625" style="168" customWidth="1"/>
    <col min="3332" max="3332" width="1.90625" style="168" customWidth="1"/>
    <col min="3333" max="3335" width="21.26953125" style="168" customWidth="1"/>
    <col min="3336" max="3584" width="8" style="168"/>
    <col min="3585" max="3585" width="1.26953125" style="168" customWidth="1"/>
    <col min="3586" max="3586" width="1.08984375" style="168" customWidth="1"/>
    <col min="3587" max="3587" width="17.90625" style="168" customWidth="1"/>
    <col min="3588" max="3588" width="1.90625" style="168" customWidth="1"/>
    <col min="3589" max="3591" width="21.26953125" style="168" customWidth="1"/>
    <col min="3592" max="3840" width="8" style="168"/>
    <col min="3841" max="3841" width="1.26953125" style="168" customWidth="1"/>
    <col min="3842" max="3842" width="1.08984375" style="168" customWidth="1"/>
    <col min="3843" max="3843" width="17.90625" style="168" customWidth="1"/>
    <col min="3844" max="3844" width="1.90625" style="168" customWidth="1"/>
    <col min="3845" max="3847" width="21.26953125" style="168" customWidth="1"/>
    <col min="3848" max="4096" width="8" style="168"/>
    <col min="4097" max="4097" width="1.26953125" style="168" customWidth="1"/>
    <col min="4098" max="4098" width="1.08984375" style="168" customWidth="1"/>
    <col min="4099" max="4099" width="17.90625" style="168" customWidth="1"/>
    <col min="4100" max="4100" width="1.90625" style="168" customWidth="1"/>
    <col min="4101" max="4103" width="21.26953125" style="168" customWidth="1"/>
    <col min="4104" max="4352" width="8" style="168"/>
    <col min="4353" max="4353" width="1.26953125" style="168" customWidth="1"/>
    <col min="4354" max="4354" width="1.08984375" style="168" customWidth="1"/>
    <col min="4355" max="4355" width="17.90625" style="168" customWidth="1"/>
    <col min="4356" max="4356" width="1.90625" style="168" customWidth="1"/>
    <col min="4357" max="4359" width="21.26953125" style="168" customWidth="1"/>
    <col min="4360" max="4608" width="8" style="168"/>
    <col min="4609" max="4609" width="1.26953125" style="168" customWidth="1"/>
    <col min="4610" max="4610" width="1.08984375" style="168" customWidth="1"/>
    <col min="4611" max="4611" width="17.90625" style="168" customWidth="1"/>
    <col min="4612" max="4612" width="1.90625" style="168" customWidth="1"/>
    <col min="4613" max="4615" width="21.26953125" style="168" customWidth="1"/>
    <col min="4616" max="4864" width="8" style="168"/>
    <col min="4865" max="4865" width="1.26953125" style="168" customWidth="1"/>
    <col min="4866" max="4866" width="1.08984375" style="168" customWidth="1"/>
    <col min="4867" max="4867" width="17.90625" style="168" customWidth="1"/>
    <col min="4868" max="4868" width="1.90625" style="168" customWidth="1"/>
    <col min="4869" max="4871" width="21.26953125" style="168" customWidth="1"/>
    <col min="4872" max="5120" width="8" style="168"/>
    <col min="5121" max="5121" width="1.26953125" style="168" customWidth="1"/>
    <col min="5122" max="5122" width="1.08984375" style="168" customWidth="1"/>
    <col min="5123" max="5123" width="17.90625" style="168" customWidth="1"/>
    <col min="5124" max="5124" width="1.90625" style="168" customWidth="1"/>
    <col min="5125" max="5127" width="21.26953125" style="168" customWidth="1"/>
    <col min="5128" max="5376" width="8" style="168"/>
    <col min="5377" max="5377" width="1.26953125" style="168" customWidth="1"/>
    <col min="5378" max="5378" width="1.08984375" style="168" customWidth="1"/>
    <col min="5379" max="5379" width="17.90625" style="168" customWidth="1"/>
    <col min="5380" max="5380" width="1.90625" style="168" customWidth="1"/>
    <col min="5381" max="5383" width="21.26953125" style="168" customWidth="1"/>
    <col min="5384" max="5632" width="8" style="168"/>
    <col min="5633" max="5633" width="1.26953125" style="168" customWidth="1"/>
    <col min="5634" max="5634" width="1.08984375" style="168" customWidth="1"/>
    <col min="5635" max="5635" width="17.90625" style="168" customWidth="1"/>
    <col min="5636" max="5636" width="1.90625" style="168" customWidth="1"/>
    <col min="5637" max="5639" width="21.26953125" style="168" customWidth="1"/>
    <col min="5640" max="5888" width="8" style="168"/>
    <col min="5889" max="5889" width="1.26953125" style="168" customWidth="1"/>
    <col min="5890" max="5890" width="1.08984375" style="168" customWidth="1"/>
    <col min="5891" max="5891" width="17.90625" style="168" customWidth="1"/>
    <col min="5892" max="5892" width="1.90625" style="168" customWidth="1"/>
    <col min="5893" max="5895" width="21.26953125" style="168" customWidth="1"/>
    <col min="5896" max="6144" width="8" style="168"/>
    <col min="6145" max="6145" width="1.26953125" style="168" customWidth="1"/>
    <col min="6146" max="6146" width="1.08984375" style="168" customWidth="1"/>
    <col min="6147" max="6147" width="17.90625" style="168" customWidth="1"/>
    <col min="6148" max="6148" width="1.90625" style="168" customWidth="1"/>
    <col min="6149" max="6151" width="21.26953125" style="168" customWidth="1"/>
    <col min="6152" max="6400" width="8" style="168"/>
    <col min="6401" max="6401" width="1.26953125" style="168" customWidth="1"/>
    <col min="6402" max="6402" width="1.08984375" style="168" customWidth="1"/>
    <col min="6403" max="6403" width="17.90625" style="168" customWidth="1"/>
    <col min="6404" max="6404" width="1.90625" style="168" customWidth="1"/>
    <col min="6405" max="6407" width="21.26953125" style="168" customWidth="1"/>
    <col min="6408" max="6656" width="8" style="168"/>
    <col min="6657" max="6657" width="1.26953125" style="168" customWidth="1"/>
    <col min="6658" max="6658" width="1.08984375" style="168" customWidth="1"/>
    <col min="6659" max="6659" width="17.90625" style="168" customWidth="1"/>
    <col min="6660" max="6660" width="1.90625" style="168" customWidth="1"/>
    <col min="6661" max="6663" width="21.26953125" style="168" customWidth="1"/>
    <col min="6664" max="6912" width="8" style="168"/>
    <col min="6913" max="6913" width="1.26953125" style="168" customWidth="1"/>
    <col min="6914" max="6914" width="1.08984375" style="168" customWidth="1"/>
    <col min="6915" max="6915" width="17.90625" style="168" customWidth="1"/>
    <col min="6916" max="6916" width="1.90625" style="168" customWidth="1"/>
    <col min="6917" max="6919" width="21.26953125" style="168" customWidth="1"/>
    <col min="6920" max="7168" width="8" style="168"/>
    <col min="7169" max="7169" width="1.26953125" style="168" customWidth="1"/>
    <col min="7170" max="7170" width="1.08984375" style="168" customWidth="1"/>
    <col min="7171" max="7171" width="17.90625" style="168" customWidth="1"/>
    <col min="7172" max="7172" width="1.90625" style="168" customWidth="1"/>
    <col min="7173" max="7175" width="21.26953125" style="168" customWidth="1"/>
    <col min="7176" max="7424" width="8" style="168"/>
    <col min="7425" max="7425" width="1.26953125" style="168" customWidth="1"/>
    <col min="7426" max="7426" width="1.08984375" style="168" customWidth="1"/>
    <col min="7427" max="7427" width="17.90625" style="168" customWidth="1"/>
    <col min="7428" max="7428" width="1.90625" style="168" customWidth="1"/>
    <col min="7429" max="7431" width="21.26953125" style="168" customWidth="1"/>
    <col min="7432" max="7680" width="8" style="168"/>
    <col min="7681" max="7681" width="1.26953125" style="168" customWidth="1"/>
    <col min="7682" max="7682" width="1.08984375" style="168" customWidth="1"/>
    <col min="7683" max="7683" width="17.90625" style="168" customWidth="1"/>
    <col min="7684" max="7684" width="1.90625" style="168" customWidth="1"/>
    <col min="7685" max="7687" width="21.26953125" style="168" customWidth="1"/>
    <col min="7688" max="7936" width="8" style="168"/>
    <col min="7937" max="7937" width="1.26953125" style="168" customWidth="1"/>
    <col min="7938" max="7938" width="1.08984375" style="168" customWidth="1"/>
    <col min="7939" max="7939" width="17.90625" style="168" customWidth="1"/>
    <col min="7940" max="7940" width="1.90625" style="168" customWidth="1"/>
    <col min="7941" max="7943" width="21.26953125" style="168" customWidth="1"/>
    <col min="7944" max="8192" width="8" style="168"/>
    <col min="8193" max="8193" width="1.26953125" style="168" customWidth="1"/>
    <col min="8194" max="8194" width="1.08984375" style="168" customWidth="1"/>
    <col min="8195" max="8195" width="17.90625" style="168" customWidth="1"/>
    <col min="8196" max="8196" width="1.90625" style="168" customWidth="1"/>
    <col min="8197" max="8199" width="21.26953125" style="168" customWidth="1"/>
    <col min="8200" max="8448" width="8" style="168"/>
    <col min="8449" max="8449" width="1.26953125" style="168" customWidth="1"/>
    <col min="8450" max="8450" width="1.08984375" style="168" customWidth="1"/>
    <col min="8451" max="8451" width="17.90625" style="168" customWidth="1"/>
    <col min="8452" max="8452" width="1.90625" style="168" customWidth="1"/>
    <col min="8453" max="8455" width="21.26953125" style="168" customWidth="1"/>
    <col min="8456" max="8704" width="8" style="168"/>
    <col min="8705" max="8705" width="1.26953125" style="168" customWidth="1"/>
    <col min="8706" max="8706" width="1.08984375" style="168" customWidth="1"/>
    <col min="8707" max="8707" width="17.90625" style="168" customWidth="1"/>
    <col min="8708" max="8708" width="1.90625" style="168" customWidth="1"/>
    <col min="8709" max="8711" width="21.26953125" style="168" customWidth="1"/>
    <col min="8712" max="8960" width="8" style="168"/>
    <col min="8961" max="8961" width="1.26953125" style="168" customWidth="1"/>
    <col min="8962" max="8962" width="1.08984375" style="168" customWidth="1"/>
    <col min="8963" max="8963" width="17.90625" style="168" customWidth="1"/>
    <col min="8964" max="8964" width="1.90625" style="168" customWidth="1"/>
    <col min="8965" max="8967" width="21.26953125" style="168" customWidth="1"/>
    <col min="8968" max="9216" width="8" style="168"/>
    <col min="9217" max="9217" width="1.26953125" style="168" customWidth="1"/>
    <col min="9218" max="9218" width="1.08984375" style="168" customWidth="1"/>
    <col min="9219" max="9219" width="17.90625" style="168" customWidth="1"/>
    <col min="9220" max="9220" width="1.90625" style="168" customWidth="1"/>
    <col min="9221" max="9223" width="21.26953125" style="168" customWidth="1"/>
    <col min="9224" max="9472" width="8" style="168"/>
    <col min="9473" max="9473" width="1.26953125" style="168" customWidth="1"/>
    <col min="9474" max="9474" width="1.08984375" style="168" customWidth="1"/>
    <col min="9475" max="9475" width="17.90625" style="168" customWidth="1"/>
    <col min="9476" max="9476" width="1.90625" style="168" customWidth="1"/>
    <col min="9477" max="9479" width="21.26953125" style="168" customWidth="1"/>
    <col min="9480" max="9728" width="8" style="168"/>
    <col min="9729" max="9729" width="1.26953125" style="168" customWidth="1"/>
    <col min="9730" max="9730" width="1.08984375" style="168" customWidth="1"/>
    <col min="9731" max="9731" width="17.90625" style="168" customWidth="1"/>
    <col min="9732" max="9732" width="1.90625" style="168" customWidth="1"/>
    <col min="9733" max="9735" width="21.26953125" style="168" customWidth="1"/>
    <col min="9736" max="9984" width="8" style="168"/>
    <col min="9985" max="9985" width="1.26953125" style="168" customWidth="1"/>
    <col min="9986" max="9986" width="1.08984375" style="168" customWidth="1"/>
    <col min="9987" max="9987" width="17.90625" style="168" customWidth="1"/>
    <col min="9988" max="9988" width="1.90625" style="168" customWidth="1"/>
    <col min="9989" max="9991" width="21.26953125" style="168" customWidth="1"/>
    <col min="9992" max="10240" width="8" style="168"/>
    <col min="10241" max="10241" width="1.26953125" style="168" customWidth="1"/>
    <col min="10242" max="10242" width="1.08984375" style="168" customWidth="1"/>
    <col min="10243" max="10243" width="17.90625" style="168" customWidth="1"/>
    <col min="10244" max="10244" width="1.90625" style="168" customWidth="1"/>
    <col min="10245" max="10247" width="21.26953125" style="168" customWidth="1"/>
    <col min="10248" max="10496" width="8" style="168"/>
    <col min="10497" max="10497" width="1.26953125" style="168" customWidth="1"/>
    <col min="10498" max="10498" width="1.08984375" style="168" customWidth="1"/>
    <col min="10499" max="10499" width="17.90625" style="168" customWidth="1"/>
    <col min="10500" max="10500" width="1.90625" style="168" customWidth="1"/>
    <col min="10501" max="10503" width="21.26953125" style="168" customWidth="1"/>
    <col min="10504" max="10752" width="8" style="168"/>
    <col min="10753" max="10753" width="1.26953125" style="168" customWidth="1"/>
    <col min="10754" max="10754" width="1.08984375" style="168" customWidth="1"/>
    <col min="10755" max="10755" width="17.90625" style="168" customWidth="1"/>
    <col min="10756" max="10756" width="1.90625" style="168" customWidth="1"/>
    <col min="10757" max="10759" width="21.26953125" style="168" customWidth="1"/>
    <col min="10760" max="11008" width="8" style="168"/>
    <col min="11009" max="11009" width="1.26953125" style="168" customWidth="1"/>
    <col min="11010" max="11010" width="1.08984375" style="168" customWidth="1"/>
    <col min="11011" max="11011" width="17.90625" style="168" customWidth="1"/>
    <col min="11012" max="11012" width="1.90625" style="168" customWidth="1"/>
    <col min="11013" max="11015" width="21.26953125" style="168" customWidth="1"/>
    <col min="11016" max="11264" width="8" style="168"/>
    <col min="11265" max="11265" width="1.26953125" style="168" customWidth="1"/>
    <col min="11266" max="11266" width="1.08984375" style="168" customWidth="1"/>
    <col min="11267" max="11267" width="17.90625" style="168" customWidth="1"/>
    <col min="11268" max="11268" width="1.90625" style="168" customWidth="1"/>
    <col min="11269" max="11271" width="21.26953125" style="168" customWidth="1"/>
    <col min="11272" max="11520" width="8" style="168"/>
    <col min="11521" max="11521" width="1.26953125" style="168" customWidth="1"/>
    <col min="11522" max="11522" width="1.08984375" style="168" customWidth="1"/>
    <col min="11523" max="11523" width="17.90625" style="168" customWidth="1"/>
    <col min="11524" max="11524" width="1.90625" style="168" customWidth="1"/>
    <col min="11525" max="11527" width="21.26953125" style="168" customWidth="1"/>
    <col min="11528" max="11776" width="8" style="168"/>
    <col min="11777" max="11777" width="1.26953125" style="168" customWidth="1"/>
    <col min="11778" max="11778" width="1.08984375" style="168" customWidth="1"/>
    <col min="11779" max="11779" width="17.90625" style="168" customWidth="1"/>
    <col min="11780" max="11780" width="1.90625" style="168" customWidth="1"/>
    <col min="11781" max="11783" width="21.26953125" style="168" customWidth="1"/>
    <col min="11784" max="12032" width="8" style="168"/>
    <col min="12033" max="12033" width="1.26953125" style="168" customWidth="1"/>
    <col min="12034" max="12034" width="1.08984375" style="168" customWidth="1"/>
    <col min="12035" max="12035" width="17.90625" style="168" customWidth="1"/>
    <col min="12036" max="12036" width="1.90625" style="168" customWidth="1"/>
    <col min="12037" max="12039" width="21.26953125" style="168" customWidth="1"/>
    <col min="12040" max="12288" width="8" style="168"/>
    <col min="12289" max="12289" width="1.26953125" style="168" customWidth="1"/>
    <col min="12290" max="12290" width="1.08984375" style="168" customWidth="1"/>
    <col min="12291" max="12291" width="17.90625" style="168" customWidth="1"/>
    <col min="12292" max="12292" width="1.90625" style="168" customWidth="1"/>
    <col min="12293" max="12295" width="21.26953125" style="168" customWidth="1"/>
    <col min="12296" max="12544" width="8" style="168"/>
    <col min="12545" max="12545" width="1.26953125" style="168" customWidth="1"/>
    <col min="12546" max="12546" width="1.08984375" style="168" customWidth="1"/>
    <col min="12547" max="12547" width="17.90625" style="168" customWidth="1"/>
    <col min="12548" max="12548" width="1.90625" style="168" customWidth="1"/>
    <col min="12549" max="12551" width="21.26953125" style="168" customWidth="1"/>
    <col min="12552" max="12800" width="8" style="168"/>
    <col min="12801" max="12801" width="1.26953125" style="168" customWidth="1"/>
    <col min="12802" max="12802" width="1.08984375" style="168" customWidth="1"/>
    <col min="12803" max="12803" width="17.90625" style="168" customWidth="1"/>
    <col min="12804" max="12804" width="1.90625" style="168" customWidth="1"/>
    <col min="12805" max="12807" width="21.26953125" style="168" customWidth="1"/>
    <col min="12808" max="13056" width="8" style="168"/>
    <col min="13057" max="13057" width="1.26953125" style="168" customWidth="1"/>
    <col min="13058" max="13058" width="1.08984375" style="168" customWidth="1"/>
    <col min="13059" max="13059" width="17.90625" style="168" customWidth="1"/>
    <col min="13060" max="13060" width="1.90625" style="168" customWidth="1"/>
    <col min="13061" max="13063" width="21.26953125" style="168" customWidth="1"/>
    <col min="13064" max="13312" width="8" style="168"/>
    <col min="13313" max="13313" width="1.26953125" style="168" customWidth="1"/>
    <col min="13314" max="13314" width="1.08984375" style="168" customWidth="1"/>
    <col min="13315" max="13315" width="17.90625" style="168" customWidth="1"/>
    <col min="13316" max="13316" width="1.90625" style="168" customWidth="1"/>
    <col min="13317" max="13319" width="21.26953125" style="168" customWidth="1"/>
    <col min="13320" max="13568" width="8" style="168"/>
    <col min="13569" max="13569" width="1.26953125" style="168" customWidth="1"/>
    <col min="13570" max="13570" width="1.08984375" style="168" customWidth="1"/>
    <col min="13571" max="13571" width="17.90625" style="168" customWidth="1"/>
    <col min="13572" max="13572" width="1.90625" style="168" customWidth="1"/>
    <col min="13573" max="13575" width="21.26953125" style="168" customWidth="1"/>
    <col min="13576" max="13824" width="8" style="168"/>
    <col min="13825" max="13825" width="1.26953125" style="168" customWidth="1"/>
    <col min="13826" max="13826" width="1.08984375" style="168" customWidth="1"/>
    <col min="13827" max="13827" width="17.90625" style="168" customWidth="1"/>
    <col min="13828" max="13828" width="1.90625" style="168" customWidth="1"/>
    <col min="13829" max="13831" width="21.26953125" style="168" customWidth="1"/>
    <col min="13832" max="14080" width="8" style="168"/>
    <col min="14081" max="14081" width="1.26953125" style="168" customWidth="1"/>
    <col min="14082" max="14082" width="1.08984375" style="168" customWidth="1"/>
    <col min="14083" max="14083" width="17.90625" style="168" customWidth="1"/>
    <col min="14084" max="14084" width="1.90625" style="168" customWidth="1"/>
    <col min="14085" max="14087" width="21.26953125" style="168" customWidth="1"/>
    <col min="14088" max="14336" width="8" style="168"/>
    <col min="14337" max="14337" width="1.26953125" style="168" customWidth="1"/>
    <col min="14338" max="14338" width="1.08984375" style="168" customWidth="1"/>
    <col min="14339" max="14339" width="17.90625" style="168" customWidth="1"/>
    <col min="14340" max="14340" width="1.90625" style="168" customWidth="1"/>
    <col min="14341" max="14343" width="21.26953125" style="168" customWidth="1"/>
    <col min="14344" max="14592" width="8" style="168"/>
    <col min="14593" max="14593" width="1.26953125" style="168" customWidth="1"/>
    <col min="14594" max="14594" width="1.08984375" style="168" customWidth="1"/>
    <col min="14595" max="14595" width="17.90625" style="168" customWidth="1"/>
    <col min="14596" max="14596" width="1.90625" style="168" customWidth="1"/>
    <col min="14597" max="14599" width="21.26953125" style="168" customWidth="1"/>
    <col min="14600" max="14848" width="8" style="168"/>
    <col min="14849" max="14849" width="1.26953125" style="168" customWidth="1"/>
    <col min="14850" max="14850" width="1.08984375" style="168" customWidth="1"/>
    <col min="14851" max="14851" width="17.90625" style="168" customWidth="1"/>
    <col min="14852" max="14852" width="1.90625" style="168" customWidth="1"/>
    <col min="14853" max="14855" width="21.26953125" style="168" customWidth="1"/>
    <col min="14856" max="15104" width="8" style="168"/>
    <col min="15105" max="15105" width="1.26953125" style="168" customWidth="1"/>
    <col min="15106" max="15106" width="1.08984375" style="168" customWidth="1"/>
    <col min="15107" max="15107" width="17.90625" style="168" customWidth="1"/>
    <col min="15108" max="15108" width="1.90625" style="168" customWidth="1"/>
    <col min="15109" max="15111" width="21.26953125" style="168" customWidth="1"/>
    <col min="15112" max="15360" width="8" style="168"/>
    <col min="15361" max="15361" width="1.26953125" style="168" customWidth="1"/>
    <col min="15362" max="15362" width="1.08984375" style="168" customWidth="1"/>
    <col min="15363" max="15363" width="17.90625" style="168" customWidth="1"/>
    <col min="15364" max="15364" width="1.90625" style="168" customWidth="1"/>
    <col min="15365" max="15367" width="21.26953125" style="168" customWidth="1"/>
    <col min="15368" max="15616" width="8" style="168"/>
    <col min="15617" max="15617" width="1.26953125" style="168" customWidth="1"/>
    <col min="15618" max="15618" width="1.08984375" style="168" customWidth="1"/>
    <col min="15619" max="15619" width="17.90625" style="168" customWidth="1"/>
    <col min="15620" max="15620" width="1.90625" style="168" customWidth="1"/>
    <col min="15621" max="15623" width="21.26953125" style="168" customWidth="1"/>
    <col min="15624" max="15872" width="8" style="168"/>
    <col min="15873" max="15873" width="1.26953125" style="168" customWidth="1"/>
    <col min="15874" max="15874" width="1.08984375" style="168" customWidth="1"/>
    <col min="15875" max="15875" width="17.90625" style="168" customWidth="1"/>
    <col min="15876" max="15876" width="1.90625" style="168" customWidth="1"/>
    <col min="15877" max="15879" width="21.26953125" style="168" customWidth="1"/>
    <col min="15880" max="16128" width="8" style="168"/>
    <col min="16129" max="16129" width="1.26953125" style="168" customWidth="1"/>
    <col min="16130" max="16130" width="1.08984375" style="168" customWidth="1"/>
    <col min="16131" max="16131" width="17.90625" style="168" customWidth="1"/>
    <col min="16132" max="16132" width="1.90625" style="168" customWidth="1"/>
    <col min="16133" max="16135" width="21.26953125" style="168" customWidth="1"/>
    <col min="16136" max="16384" width="8" style="168"/>
  </cols>
  <sheetData>
    <row r="1" spans="1:7" s="152" customFormat="1" ht="13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9.5">
      <c r="G2" s="153" t="s">
        <v>90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256</v>
      </c>
      <c r="F7" s="161">
        <v>1971</v>
      </c>
      <c r="G7" s="162">
        <v>5793</v>
      </c>
    </row>
    <row r="8" spans="1:7" s="152" customFormat="1" ht="11.25" customHeight="1">
      <c r="B8" s="171" t="s">
        <v>19</v>
      </c>
      <c r="C8" s="171"/>
      <c r="D8" s="158"/>
      <c r="E8" s="163">
        <v>1147</v>
      </c>
      <c r="F8" s="163">
        <v>7834</v>
      </c>
      <c r="G8" s="160">
        <v>77460</v>
      </c>
    </row>
    <row r="9" spans="1:7" s="152" customFormat="1" ht="11.25" customHeight="1">
      <c r="B9" s="171" t="s">
        <v>76</v>
      </c>
      <c r="C9" s="171"/>
      <c r="D9" s="158"/>
      <c r="E9" s="163">
        <v>367</v>
      </c>
      <c r="F9" s="163">
        <v>9842</v>
      </c>
      <c r="G9" s="160">
        <v>17154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="125" zoomScaleNormal="125" workbookViewId="0"/>
  </sheetViews>
  <sheetFormatPr defaultColWidth="8" defaultRowHeight="12"/>
  <cols>
    <col min="1" max="1" width="1.26953125" style="152" customWidth="1"/>
    <col min="2" max="2" width="1.08984375" style="152" customWidth="1"/>
    <col min="3" max="3" width="17.90625" style="152" customWidth="1"/>
    <col min="4" max="4" width="1.90625" style="152" customWidth="1"/>
    <col min="5" max="7" width="21.26953125" style="152" customWidth="1"/>
    <col min="8" max="256" width="8" style="168"/>
    <col min="257" max="257" width="1.26953125" style="168" customWidth="1"/>
    <col min="258" max="258" width="1.08984375" style="168" customWidth="1"/>
    <col min="259" max="259" width="17.90625" style="168" customWidth="1"/>
    <col min="260" max="260" width="1.90625" style="168" customWidth="1"/>
    <col min="261" max="263" width="21.26953125" style="168" customWidth="1"/>
    <col min="264" max="512" width="8" style="168"/>
    <col min="513" max="513" width="1.26953125" style="168" customWidth="1"/>
    <col min="514" max="514" width="1.08984375" style="168" customWidth="1"/>
    <col min="515" max="515" width="17.90625" style="168" customWidth="1"/>
    <col min="516" max="516" width="1.90625" style="168" customWidth="1"/>
    <col min="517" max="519" width="21.26953125" style="168" customWidth="1"/>
    <col min="520" max="768" width="8" style="168"/>
    <col min="769" max="769" width="1.26953125" style="168" customWidth="1"/>
    <col min="770" max="770" width="1.08984375" style="168" customWidth="1"/>
    <col min="771" max="771" width="17.90625" style="168" customWidth="1"/>
    <col min="772" max="772" width="1.90625" style="168" customWidth="1"/>
    <col min="773" max="775" width="21.26953125" style="168" customWidth="1"/>
    <col min="776" max="1024" width="8" style="168"/>
    <col min="1025" max="1025" width="1.26953125" style="168" customWidth="1"/>
    <col min="1026" max="1026" width="1.08984375" style="168" customWidth="1"/>
    <col min="1027" max="1027" width="17.90625" style="168" customWidth="1"/>
    <col min="1028" max="1028" width="1.90625" style="168" customWidth="1"/>
    <col min="1029" max="1031" width="21.26953125" style="168" customWidth="1"/>
    <col min="1032" max="1280" width="8" style="168"/>
    <col min="1281" max="1281" width="1.26953125" style="168" customWidth="1"/>
    <col min="1282" max="1282" width="1.08984375" style="168" customWidth="1"/>
    <col min="1283" max="1283" width="17.90625" style="168" customWidth="1"/>
    <col min="1284" max="1284" width="1.90625" style="168" customWidth="1"/>
    <col min="1285" max="1287" width="21.26953125" style="168" customWidth="1"/>
    <col min="1288" max="1536" width="8" style="168"/>
    <col min="1537" max="1537" width="1.26953125" style="168" customWidth="1"/>
    <col min="1538" max="1538" width="1.08984375" style="168" customWidth="1"/>
    <col min="1539" max="1539" width="17.90625" style="168" customWidth="1"/>
    <col min="1540" max="1540" width="1.90625" style="168" customWidth="1"/>
    <col min="1541" max="1543" width="21.26953125" style="168" customWidth="1"/>
    <col min="1544" max="1792" width="8" style="168"/>
    <col min="1793" max="1793" width="1.26953125" style="168" customWidth="1"/>
    <col min="1794" max="1794" width="1.08984375" style="168" customWidth="1"/>
    <col min="1795" max="1795" width="17.90625" style="168" customWidth="1"/>
    <col min="1796" max="1796" width="1.90625" style="168" customWidth="1"/>
    <col min="1797" max="1799" width="21.26953125" style="168" customWidth="1"/>
    <col min="1800" max="2048" width="8" style="168"/>
    <col min="2049" max="2049" width="1.26953125" style="168" customWidth="1"/>
    <col min="2050" max="2050" width="1.08984375" style="168" customWidth="1"/>
    <col min="2051" max="2051" width="17.90625" style="168" customWidth="1"/>
    <col min="2052" max="2052" width="1.90625" style="168" customWidth="1"/>
    <col min="2053" max="2055" width="21.26953125" style="168" customWidth="1"/>
    <col min="2056" max="2304" width="8" style="168"/>
    <col min="2305" max="2305" width="1.26953125" style="168" customWidth="1"/>
    <col min="2306" max="2306" width="1.08984375" style="168" customWidth="1"/>
    <col min="2307" max="2307" width="17.90625" style="168" customWidth="1"/>
    <col min="2308" max="2308" width="1.90625" style="168" customWidth="1"/>
    <col min="2309" max="2311" width="21.26953125" style="168" customWidth="1"/>
    <col min="2312" max="2560" width="8" style="168"/>
    <col min="2561" max="2561" width="1.26953125" style="168" customWidth="1"/>
    <col min="2562" max="2562" width="1.08984375" style="168" customWidth="1"/>
    <col min="2563" max="2563" width="17.90625" style="168" customWidth="1"/>
    <col min="2564" max="2564" width="1.90625" style="168" customWidth="1"/>
    <col min="2565" max="2567" width="21.26953125" style="168" customWidth="1"/>
    <col min="2568" max="2816" width="8" style="168"/>
    <col min="2817" max="2817" width="1.26953125" style="168" customWidth="1"/>
    <col min="2818" max="2818" width="1.08984375" style="168" customWidth="1"/>
    <col min="2819" max="2819" width="17.90625" style="168" customWidth="1"/>
    <col min="2820" max="2820" width="1.90625" style="168" customWidth="1"/>
    <col min="2821" max="2823" width="21.26953125" style="168" customWidth="1"/>
    <col min="2824" max="3072" width="8" style="168"/>
    <col min="3073" max="3073" width="1.26953125" style="168" customWidth="1"/>
    <col min="3074" max="3074" width="1.08984375" style="168" customWidth="1"/>
    <col min="3075" max="3075" width="17.90625" style="168" customWidth="1"/>
    <col min="3076" max="3076" width="1.90625" style="168" customWidth="1"/>
    <col min="3077" max="3079" width="21.26953125" style="168" customWidth="1"/>
    <col min="3080" max="3328" width="8" style="168"/>
    <col min="3329" max="3329" width="1.26953125" style="168" customWidth="1"/>
    <col min="3330" max="3330" width="1.08984375" style="168" customWidth="1"/>
    <col min="3331" max="3331" width="17.90625" style="168" customWidth="1"/>
    <col min="3332" max="3332" width="1.90625" style="168" customWidth="1"/>
    <col min="3333" max="3335" width="21.26953125" style="168" customWidth="1"/>
    <col min="3336" max="3584" width="8" style="168"/>
    <col min="3585" max="3585" width="1.26953125" style="168" customWidth="1"/>
    <col min="3586" max="3586" width="1.08984375" style="168" customWidth="1"/>
    <col min="3587" max="3587" width="17.90625" style="168" customWidth="1"/>
    <col min="3588" max="3588" width="1.90625" style="168" customWidth="1"/>
    <col min="3589" max="3591" width="21.26953125" style="168" customWidth="1"/>
    <col min="3592" max="3840" width="8" style="168"/>
    <col min="3841" max="3841" width="1.26953125" style="168" customWidth="1"/>
    <col min="3842" max="3842" width="1.08984375" style="168" customWidth="1"/>
    <col min="3843" max="3843" width="17.90625" style="168" customWidth="1"/>
    <col min="3844" max="3844" width="1.90625" style="168" customWidth="1"/>
    <col min="3845" max="3847" width="21.26953125" style="168" customWidth="1"/>
    <col min="3848" max="4096" width="8" style="168"/>
    <col min="4097" max="4097" width="1.26953125" style="168" customWidth="1"/>
    <col min="4098" max="4098" width="1.08984375" style="168" customWidth="1"/>
    <col min="4099" max="4099" width="17.90625" style="168" customWidth="1"/>
    <col min="4100" max="4100" width="1.90625" style="168" customWidth="1"/>
    <col min="4101" max="4103" width="21.26953125" style="168" customWidth="1"/>
    <col min="4104" max="4352" width="8" style="168"/>
    <col min="4353" max="4353" width="1.26953125" style="168" customWidth="1"/>
    <col min="4354" max="4354" width="1.08984375" style="168" customWidth="1"/>
    <col min="4355" max="4355" width="17.90625" style="168" customWidth="1"/>
    <col min="4356" max="4356" width="1.90625" style="168" customWidth="1"/>
    <col min="4357" max="4359" width="21.26953125" style="168" customWidth="1"/>
    <col min="4360" max="4608" width="8" style="168"/>
    <col min="4609" max="4609" width="1.26953125" style="168" customWidth="1"/>
    <col min="4610" max="4610" width="1.08984375" style="168" customWidth="1"/>
    <col min="4611" max="4611" width="17.90625" style="168" customWidth="1"/>
    <col min="4612" max="4612" width="1.90625" style="168" customWidth="1"/>
    <col min="4613" max="4615" width="21.26953125" style="168" customWidth="1"/>
    <col min="4616" max="4864" width="8" style="168"/>
    <col min="4865" max="4865" width="1.26953125" style="168" customWidth="1"/>
    <col min="4866" max="4866" width="1.08984375" style="168" customWidth="1"/>
    <col min="4867" max="4867" width="17.90625" style="168" customWidth="1"/>
    <col min="4868" max="4868" width="1.90625" style="168" customWidth="1"/>
    <col min="4869" max="4871" width="21.26953125" style="168" customWidth="1"/>
    <col min="4872" max="5120" width="8" style="168"/>
    <col min="5121" max="5121" width="1.26953125" style="168" customWidth="1"/>
    <col min="5122" max="5122" width="1.08984375" style="168" customWidth="1"/>
    <col min="5123" max="5123" width="17.90625" style="168" customWidth="1"/>
    <col min="5124" max="5124" width="1.90625" style="168" customWidth="1"/>
    <col min="5125" max="5127" width="21.26953125" style="168" customWidth="1"/>
    <col min="5128" max="5376" width="8" style="168"/>
    <col min="5377" max="5377" width="1.26953125" style="168" customWidth="1"/>
    <col min="5378" max="5378" width="1.08984375" style="168" customWidth="1"/>
    <col min="5379" max="5379" width="17.90625" style="168" customWidth="1"/>
    <col min="5380" max="5380" width="1.90625" style="168" customWidth="1"/>
    <col min="5381" max="5383" width="21.26953125" style="168" customWidth="1"/>
    <col min="5384" max="5632" width="8" style="168"/>
    <col min="5633" max="5633" width="1.26953125" style="168" customWidth="1"/>
    <col min="5634" max="5634" width="1.08984375" style="168" customWidth="1"/>
    <col min="5635" max="5635" width="17.90625" style="168" customWidth="1"/>
    <col min="5636" max="5636" width="1.90625" style="168" customWidth="1"/>
    <col min="5637" max="5639" width="21.26953125" style="168" customWidth="1"/>
    <col min="5640" max="5888" width="8" style="168"/>
    <col min="5889" max="5889" width="1.26953125" style="168" customWidth="1"/>
    <col min="5890" max="5890" width="1.08984375" style="168" customWidth="1"/>
    <col min="5891" max="5891" width="17.90625" style="168" customWidth="1"/>
    <col min="5892" max="5892" width="1.90625" style="168" customWidth="1"/>
    <col min="5893" max="5895" width="21.26953125" style="168" customWidth="1"/>
    <col min="5896" max="6144" width="8" style="168"/>
    <col min="6145" max="6145" width="1.26953125" style="168" customWidth="1"/>
    <col min="6146" max="6146" width="1.08984375" style="168" customWidth="1"/>
    <col min="6147" max="6147" width="17.90625" style="168" customWidth="1"/>
    <col min="6148" max="6148" width="1.90625" style="168" customWidth="1"/>
    <col min="6149" max="6151" width="21.26953125" style="168" customWidth="1"/>
    <col min="6152" max="6400" width="8" style="168"/>
    <col min="6401" max="6401" width="1.26953125" style="168" customWidth="1"/>
    <col min="6402" max="6402" width="1.08984375" style="168" customWidth="1"/>
    <col min="6403" max="6403" width="17.90625" style="168" customWidth="1"/>
    <col min="6404" max="6404" width="1.90625" style="168" customWidth="1"/>
    <col min="6405" max="6407" width="21.26953125" style="168" customWidth="1"/>
    <col min="6408" max="6656" width="8" style="168"/>
    <col min="6657" max="6657" width="1.26953125" style="168" customWidth="1"/>
    <col min="6658" max="6658" width="1.08984375" style="168" customWidth="1"/>
    <col min="6659" max="6659" width="17.90625" style="168" customWidth="1"/>
    <col min="6660" max="6660" width="1.90625" style="168" customWidth="1"/>
    <col min="6661" max="6663" width="21.26953125" style="168" customWidth="1"/>
    <col min="6664" max="6912" width="8" style="168"/>
    <col min="6913" max="6913" width="1.26953125" style="168" customWidth="1"/>
    <col min="6914" max="6914" width="1.08984375" style="168" customWidth="1"/>
    <col min="6915" max="6915" width="17.90625" style="168" customWidth="1"/>
    <col min="6916" max="6916" width="1.90625" style="168" customWidth="1"/>
    <col min="6917" max="6919" width="21.26953125" style="168" customWidth="1"/>
    <col min="6920" max="7168" width="8" style="168"/>
    <col min="7169" max="7169" width="1.26953125" style="168" customWidth="1"/>
    <col min="7170" max="7170" width="1.08984375" style="168" customWidth="1"/>
    <col min="7171" max="7171" width="17.90625" style="168" customWidth="1"/>
    <col min="7172" max="7172" width="1.90625" style="168" customWidth="1"/>
    <col min="7173" max="7175" width="21.26953125" style="168" customWidth="1"/>
    <col min="7176" max="7424" width="8" style="168"/>
    <col min="7425" max="7425" width="1.26953125" style="168" customWidth="1"/>
    <col min="7426" max="7426" width="1.08984375" style="168" customWidth="1"/>
    <col min="7427" max="7427" width="17.90625" style="168" customWidth="1"/>
    <col min="7428" max="7428" width="1.90625" style="168" customWidth="1"/>
    <col min="7429" max="7431" width="21.26953125" style="168" customWidth="1"/>
    <col min="7432" max="7680" width="8" style="168"/>
    <col min="7681" max="7681" width="1.26953125" style="168" customWidth="1"/>
    <col min="7682" max="7682" width="1.08984375" style="168" customWidth="1"/>
    <col min="7683" max="7683" width="17.90625" style="168" customWidth="1"/>
    <col min="7684" max="7684" width="1.90625" style="168" customWidth="1"/>
    <col min="7685" max="7687" width="21.26953125" style="168" customWidth="1"/>
    <col min="7688" max="7936" width="8" style="168"/>
    <col min="7937" max="7937" width="1.26953125" style="168" customWidth="1"/>
    <col min="7938" max="7938" width="1.08984375" style="168" customWidth="1"/>
    <col min="7939" max="7939" width="17.90625" style="168" customWidth="1"/>
    <col min="7940" max="7940" width="1.90625" style="168" customWidth="1"/>
    <col min="7941" max="7943" width="21.26953125" style="168" customWidth="1"/>
    <col min="7944" max="8192" width="8" style="168"/>
    <col min="8193" max="8193" width="1.26953125" style="168" customWidth="1"/>
    <col min="8194" max="8194" width="1.08984375" style="168" customWidth="1"/>
    <col min="8195" max="8195" width="17.90625" style="168" customWidth="1"/>
    <col min="8196" max="8196" width="1.90625" style="168" customWidth="1"/>
    <col min="8197" max="8199" width="21.26953125" style="168" customWidth="1"/>
    <col min="8200" max="8448" width="8" style="168"/>
    <col min="8449" max="8449" width="1.26953125" style="168" customWidth="1"/>
    <col min="8450" max="8450" width="1.08984375" style="168" customWidth="1"/>
    <col min="8451" max="8451" width="17.90625" style="168" customWidth="1"/>
    <col min="8452" max="8452" width="1.90625" style="168" customWidth="1"/>
    <col min="8453" max="8455" width="21.26953125" style="168" customWidth="1"/>
    <col min="8456" max="8704" width="8" style="168"/>
    <col min="8705" max="8705" width="1.26953125" style="168" customWidth="1"/>
    <col min="8706" max="8706" width="1.08984375" style="168" customWidth="1"/>
    <col min="8707" max="8707" width="17.90625" style="168" customWidth="1"/>
    <col min="8708" max="8708" width="1.90625" style="168" customWidth="1"/>
    <col min="8709" max="8711" width="21.26953125" style="168" customWidth="1"/>
    <col min="8712" max="8960" width="8" style="168"/>
    <col min="8961" max="8961" width="1.26953125" style="168" customWidth="1"/>
    <col min="8962" max="8962" width="1.08984375" style="168" customWidth="1"/>
    <col min="8963" max="8963" width="17.90625" style="168" customWidth="1"/>
    <col min="8964" max="8964" width="1.90625" style="168" customWidth="1"/>
    <col min="8965" max="8967" width="21.26953125" style="168" customWidth="1"/>
    <col min="8968" max="9216" width="8" style="168"/>
    <col min="9217" max="9217" width="1.26953125" style="168" customWidth="1"/>
    <col min="9218" max="9218" width="1.08984375" style="168" customWidth="1"/>
    <col min="9219" max="9219" width="17.90625" style="168" customWidth="1"/>
    <col min="9220" max="9220" width="1.90625" style="168" customWidth="1"/>
    <col min="9221" max="9223" width="21.26953125" style="168" customWidth="1"/>
    <col min="9224" max="9472" width="8" style="168"/>
    <col min="9473" max="9473" width="1.26953125" style="168" customWidth="1"/>
    <col min="9474" max="9474" width="1.08984375" style="168" customWidth="1"/>
    <col min="9475" max="9475" width="17.90625" style="168" customWidth="1"/>
    <col min="9476" max="9476" width="1.90625" style="168" customWidth="1"/>
    <col min="9477" max="9479" width="21.26953125" style="168" customWidth="1"/>
    <col min="9480" max="9728" width="8" style="168"/>
    <col min="9729" max="9729" width="1.26953125" style="168" customWidth="1"/>
    <col min="9730" max="9730" width="1.08984375" style="168" customWidth="1"/>
    <col min="9731" max="9731" width="17.90625" style="168" customWidth="1"/>
    <col min="9732" max="9732" width="1.90625" style="168" customWidth="1"/>
    <col min="9733" max="9735" width="21.26953125" style="168" customWidth="1"/>
    <col min="9736" max="9984" width="8" style="168"/>
    <col min="9985" max="9985" width="1.26953125" style="168" customWidth="1"/>
    <col min="9986" max="9986" width="1.08984375" style="168" customWidth="1"/>
    <col min="9987" max="9987" width="17.90625" style="168" customWidth="1"/>
    <col min="9988" max="9988" width="1.90625" style="168" customWidth="1"/>
    <col min="9989" max="9991" width="21.26953125" style="168" customWidth="1"/>
    <col min="9992" max="10240" width="8" style="168"/>
    <col min="10241" max="10241" width="1.26953125" style="168" customWidth="1"/>
    <col min="10242" max="10242" width="1.08984375" style="168" customWidth="1"/>
    <col min="10243" max="10243" width="17.90625" style="168" customWidth="1"/>
    <col min="10244" max="10244" width="1.90625" style="168" customWidth="1"/>
    <col min="10245" max="10247" width="21.26953125" style="168" customWidth="1"/>
    <col min="10248" max="10496" width="8" style="168"/>
    <col min="10497" max="10497" width="1.26953125" style="168" customWidth="1"/>
    <col min="10498" max="10498" width="1.08984375" style="168" customWidth="1"/>
    <col min="10499" max="10499" width="17.90625" style="168" customWidth="1"/>
    <col min="10500" max="10500" width="1.90625" style="168" customWidth="1"/>
    <col min="10501" max="10503" width="21.26953125" style="168" customWidth="1"/>
    <col min="10504" max="10752" width="8" style="168"/>
    <col min="10753" max="10753" width="1.26953125" style="168" customWidth="1"/>
    <col min="10754" max="10754" width="1.08984375" style="168" customWidth="1"/>
    <col min="10755" max="10755" width="17.90625" style="168" customWidth="1"/>
    <col min="10756" max="10756" width="1.90625" style="168" customWidth="1"/>
    <col min="10757" max="10759" width="21.26953125" style="168" customWidth="1"/>
    <col min="10760" max="11008" width="8" style="168"/>
    <col min="11009" max="11009" width="1.26953125" style="168" customWidth="1"/>
    <col min="11010" max="11010" width="1.08984375" style="168" customWidth="1"/>
    <col min="11011" max="11011" width="17.90625" style="168" customWidth="1"/>
    <col min="11012" max="11012" width="1.90625" style="168" customWidth="1"/>
    <col min="11013" max="11015" width="21.26953125" style="168" customWidth="1"/>
    <col min="11016" max="11264" width="8" style="168"/>
    <col min="11265" max="11265" width="1.26953125" style="168" customWidth="1"/>
    <col min="11266" max="11266" width="1.08984375" style="168" customWidth="1"/>
    <col min="11267" max="11267" width="17.90625" style="168" customWidth="1"/>
    <col min="11268" max="11268" width="1.90625" style="168" customWidth="1"/>
    <col min="11269" max="11271" width="21.26953125" style="168" customWidth="1"/>
    <col min="11272" max="11520" width="8" style="168"/>
    <col min="11521" max="11521" width="1.26953125" style="168" customWidth="1"/>
    <col min="11522" max="11522" width="1.08984375" style="168" customWidth="1"/>
    <col min="11523" max="11523" width="17.90625" style="168" customWidth="1"/>
    <col min="11524" max="11524" width="1.90625" style="168" customWidth="1"/>
    <col min="11525" max="11527" width="21.26953125" style="168" customWidth="1"/>
    <col min="11528" max="11776" width="8" style="168"/>
    <col min="11777" max="11777" width="1.26953125" style="168" customWidth="1"/>
    <col min="11778" max="11778" width="1.08984375" style="168" customWidth="1"/>
    <col min="11779" max="11779" width="17.90625" style="168" customWidth="1"/>
    <col min="11780" max="11780" width="1.90625" style="168" customWidth="1"/>
    <col min="11781" max="11783" width="21.26953125" style="168" customWidth="1"/>
    <col min="11784" max="12032" width="8" style="168"/>
    <col min="12033" max="12033" width="1.26953125" style="168" customWidth="1"/>
    <col min="12034" max="12034" width="1.08984375" style="168" customWidth="1"/>
    <col min="12035" max="12035" width="17.90625" style="168" customWidth="1"/>
    <col min="12036" max="12036" width="1.90625" style="168" customWidth="1"/>
    <col min="12037" max="12039" width="21.26953125" style="168" customWidth="1"/>
    <col min="12040" max="12288" width="8" style="168"/>
    <col min="12289" max="12289" width="1.26953125" style="168" customWidth="1"/>
    <col min="12290" max="12290" width="1.08984375" style="168" customWidth="1"/>
    <col min="12291" max="12291" width="17.90625" style="168" customWidth="1"/>
    <col min="12292" max="12292" width="1.90625" style="168" customWidth="1"/>
    <col min="12293" max="12295" width="21.26953125" style="168" customWidth="1"/>
    <col min="12296" max="12544" width="8" style="168"/>
    <col min="12545" max="12545" width="1.26953125" style="168" customWidth="1"/>
    <col min="12546" max="12546" width="1.08984375" style="168" customWidth="1"/>
    <col min="12547" max="12547" width="17.90625" style="168" customWidth="1"/>
    <col min="12548" max="12548" width="1.90625" style="168" customWidth="1"/>
    <col min="12549" max="12551" width="21.26953125" style="168" customWidth="1"/>
    <col min="12552" max="12800" width="8" style="168"/>
    <col min="12801" max="12801" width="1.26953125" style="168" customWidth="1"/>
    <col min="12802" max="12802" width="1.08984375" style="168" customWidth="1"/>
    <col min="12803" max="12803" width="17.90625" style="168" customWidth="1"/>
    <col min="12804" max="12804" width="1.90625" style="168" customWidth="1"/>
    <col min="12805" max="12807" width="21.26953125" style="168" customWidth="1"/>
    <col min="12808" max="13056" width="8" style="168"/>
    <col min="13057" max="13057" width="1.26953125" style="168" customWidth="1"/>
    <col min="13058" max="13058" width="1.08984375" style="168" customWidth="1"/>
    <col min="13059" max="13059" width="17.90625" style="168" customWidth="1"/>
    <col min="13060" max="13060" width="1.90625" style="168" customWidth="1"/>
    <col min="13061" max="13063" width="21.26953125" style="168" customWidth="1"/>
    <col min="13064" max="13312" width="8" style="168"/>
    <col min="13313" max="13313" width="1.26953125" style="168" customWidth="1"/>
    <col min="13314" max="13314" width="1.08984375" style="168" customWidth="1"/>
    <col min="13315" max="13315" width="17.90625" style="168" customWidth="1"/>
    <col min="13316" max="13316" width="1.90625" style="168" customWidth="1"/>
    <col min="13317" max="13319" width="21.26953125" style="168" customWidth="1"/>
    <col min="13320" max="13568" width="8" style="168"/>
    <col min="13569" max="13569" width="1.26953125" style="168" customWidth="1"/>
    <col min="13570" max="13570" width="1.08984375" style="168" customWidth="1"/>
    <col min="13571" max="13571" width="17.90625" style="168" customWidth="1"/>
    <col min="13572" max="13572" width="1.90625" style="168" customWidth="1"/>
    <col min="13573" max="13575" width="21.26953125" style="168" customWidth="1"/>
    <col min="13576" max="13824" width="8" style="168"/>
    <col min="13825" max="13825" width="1.26953125" style="168" customWidth="1"/>
    <col min="13826" max="13826" width="1.08984375" style="168" customWidth="1"/>
    <col min="13827" max="13827" width="17.90625" style="168" customWidth="1"/>
    <col min="13828" max="13828" width="1.90625" style="168" customWidth="1"/>
    <col min="13829" max="13831" width="21.26953125" style="168" customWidth="1"/>
    <col min="13832" max="14080" width="8" style="168"/>
    <col min="14081" max="14081" width="1.26953125" style="168" customWidth="1"/>
    <col min="14082" max="14082" width="1.08984375" style="168" customWidth="1"/>
    <col min="14083" max="14083" width="17.90625" style="168" customWidth="1"/>
    <col min="14084" max="14084" width="1.90625" style="168" customWidth="1"/>
    <col min="14085" max="14087" width="21.26953125" style="168" customWidth="1"/>
    <col min="14088" max="14336" width="8" style="168"/>
    <col min="14337" max="14337" width="1.26953125" style="168" customWidth="1"/>
    <col min="14338" max="14338" width="1.08984375" style="168" customWidth="1"/>
    <col min="14339" max="14339" width="17.90625" style="168" customWidth="1"/>
    <col min="14340" max="14340" width="1.90625" style="168" customWidth="1"/>
    <col min="14341" max="14343" width="21.26953125" style="168" customWidth="1"/>
    <col min="14344" max="14592" width="8" style="168"/>
    <col min="14593" max="14593" width="1.26953125" style="168" customWidth="1"/>
    <col min="14594" max="14594" width="1.08984375" style="168" customWidth="1"/>
    <col min="14595" max="14595" width="17.90625" style="168" customWidth="1"/>
    <col min="14596" max="14596" width="1.90625" style="168" customWidth="1"/>
    <col min="14597" max="14599" width="21.26953125" style="168" customWidth="1"/>
    <col min="14600" max="14848" width="8" style="168"/>
    <col min="14849" max="14849" width="1.26953125" style="168" customWidth="1"/>
    <col min="14850" max="14850" width="1.08984375" style="168" customWidth="1"/>
    <col min="14851" max="14851" width="17.90625" style="168" customWidth="1"/>
    <col min="14852" max="14852" width="1.90625" style="168" customWidth="1"/>
    <col min="14853" max="14855" width="21.26953125" style="168" customWidth="1"/>
    <col min="14856" max="15104" width="8" style="168"/>
    <col min="15105" max="15105" width="1.26953125" style="168" customWidth="1"/>
    <col min="15106" max="15106" width="1.08984375" style="168" customWidth="1"/>
    <col min="15107" max="15107" width="17.90625" style="168" customWidth="1"/>
    <col min="15108" max="15108" width="1.90625" style="168" customWidth="1"/>
    <col min="15109" max="15111" width="21.26953125" style="168" customWidth="1"/>
    <col min="15112" max="15360" width="8" style="168"/>
    <col min="15361" max="15361" width="1.26953125" style="168" customWidth="1"/>
    <col min="15362" max="15362" width="1.08984375" style="168" customWidth="1"/>
    <col min="15363" max="15363" width="17.90625" style="168" customWidth="1"/>
    <col min="15364" max="15364" width="1.90625" style="168" customWidth="1"/>
    <col min="15365" max="15367" width="21.26953125" style="168" customWidth="1"/>
    <col min="15368" max="15616" width="8" style="168"/>
    <col min="15617" max="15617" width="1.26953125" style="168" customWidth="1"/>
    <col min="15618" max="15618" width="1.08984375" style="168" customWidth="1"/>
    <col min="15619" max="15619" width="17.90625" style="168" customWidth="1"/>
    <col min="15620" max="15620" width="1.90625" style="168" customWidth="1"/>
    <col min="15621" max="15623" width="21.26953125" style="168" customWidth="1"/>
    <col min="15624" max="15872" width="8" style="168"/>
    <col min="15873" max="15873" width="1.26953125" style="168" customWidth="1"/>
    <col min="15874" max="15874" width="1.08984375" style="168" customWidth="1"/>
    <col min="15875" max="15875" width="17.90625" style="168" customWidth="1"/>
    <col min="15876" max="15876" width="1.90625" style="168" customWidth="1"/>
    <col min="15877" max="15879" width="21.26953125" style="168" customWidth="1"/>
    <col min="15880" max="16128" width="8" style="168"/>
    <col min="16129" max="16129" width="1.26953125" style="168" customWidth="1"/>
    <col min="16130" max="16130" width="1.08984375" style="168" customWidth="1"/>
    <col min="16131" max="16131" width="17.90625" style="168" customWidth="1"/>
    <col min="16132" max="16132" width="1.90625" style="168" customWidth="1"/>
    <col min="16133" max="16135" width="21.26953125" style="168" customWidth="1"/>
    <col min="16136" max="16384" width="8" style="168"/>
  </cols>
  <sheetData>
    <row r="1" spans="1:7" s="152" customFormat="1" ht="13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9.5">
      <c r="G2" s="153" t="s">
        <v>87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253</v>
      </c>
      <c r="F7" s="161">
        <v>1678</v>
      </c>
      <c r="G7" s="162">
        <v>5198</v>
      </c>
    </row>
    <row r="8" spans="1:7" s="152" customFormat="1" ht="11.25" customHeight="1">
      <c r="B8" s="171" t="s">
        <v>19</v>
      </c>
      <c r="C8" s="171"/>
      <c r="D8" s="158"/>
      <c r="E8" s="163">
        <v>1127</v>
      </c>
      <c r="F8" s="163">
        <v>6117</v>
      </c>
      <c r="G8" s="160">
        <v>69418</v>
      </c>
    </row>
    <row r="9" spans="1:7" s="152" customFormat="1" ht="11.25" customHeight="1">
      <c r="B9" s="171" t="s">
        <v>76</v>
      </c>
      <c r="C9" s="171"/>
      <c r="D9" s="158"/>
      <c r="E9" s="163">
        <v>397</v>
      </c>
      <c r="F9" s="163">
        <v>10119</v>
      </c>
      <c r="G9" s="160">
        <v>16756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5" zoomScaleNormal="125" workbookViewId="0">
      <selection activeCell="G1" sqref="G1"/>
    </sheetView>
  </sheetViews>
  <sheetFormatPr defaultColWidth="8" defaultRowHeight="12"/>
  <cols>
    <col min="1" max="1" width="1.26953125" style="152" customWidth="1"/>
    <col min="2" max="2" width="1.08984375" style="152" customWidth="1"/>
    <col min="3" max="3" width="17.90625" style="152" customWidth="1"/>
    <col min="4" max="4" width="1.90625" style="152" customWidth="1"/>
    <col min="5" max="7" width="21.26953125" style="152" customWidth="1"/>
    <col min="8" max="256" width="8" style="168"/>
    <col min="257" max="257" width="1.26953125" style="168" customWidth="1"/>
    <col min="258" max="258" width="1.08984375" style="168" customWidth="1"/>
    <col min="259" max="259" width="17.90625" style="168" customWidth="1"/>
    <col min="260" max="260" width="1.90625" style="168" customWidth="1"/>
    <col min="261" max="263" width="21.26953125" style="168" customWidth="1"/>
    <col min="264" max="512" width="8" style="168"/>
    <col min="513" max="513" width="1.26953125" style="168" customWidth="1"/>
    <col min="514" max="514" width="1.08984375" style="168" customWidth="1"/>
    <col min="515" max="515" width="17.90625" style="168" customWidth="1"/>
    <col min="516" max="516" width="1.90625" style="168" customWidth="1"/>
    <col min="517" max="519" width="21.26953125" style="168" customWidth="1"/>
    <col min="520" max="768" width="8" style="168"/>
    <col min="769" max="769" width="1.26953125" style="168" customWidth="1"/>
    <col min="770" max="770" width="1.08984375" style="168" customWidth="1"/>
    <col min="771" max="771" width="17.90625" style="168" customWidth="1"/>
    <col min="772" max="772" width="1.90625" style="168" customWidth="1"/>
    <col min="773" max="775" width="21.26953125" style="168" customWidth="1"/>
    <col min="776" max="1024" width="8" style="168"/>
    <col min="1025" max="1025" width="1.26953125" style="168" customWidth="1"/>
    <col min="1026" max="1026" width="1.08984375" style="168" customWidth="1"/>
    <col min="1027" max="1027" width="17.90625" style="168" customWidth="1"/>
    <col min="1028" max="1028" width="1.90625" style="168" customWidth="1"/>
    <col min="1029" max="1031" width="21.26953125" style="168" customWidth="1"/>
    <col min="1032" max="1280" width="8" style="168"/>
    <col min="1281" max="1281" width="1.26953125" style="168" customWidth="1"/>
    <col min="1282" max="1282" width="1.08984375" style="168" customWidth="1"/>
    <col min="1283" max="1283" width="17.90625" style="168" customWidth="1"/>
    <col min="1284" max="1284" width="1.90625" style="168" customWidth="1"/>
    <col min="1285" max="1287" width="21.26953125" style="168" customWidth="1"/>
    <col min="1288" max="1536" width="8" style="168"/>
    <col min="1537" max="1537" width="1.26953125" style="168" customWidth="1"/>
    <col min="1538" max="1538" width="1.08984375" style="168" customWidth="1"/>
    <col min="1539" max="1539" width="17.90625" style="168" customWidth="1"/>
    <col min="1540" max="1540" width="1.90625" style="168" customWidth="1"/>
    <col min="1541" max="1543" width="21.26953125" style="168" customWidth="1"/>
    <col min="1544" max="1792" width="8" style="168"/>
    <col min="1793" max="1793" width="1.26953125" style="168" customWidth="1"/>
    <col min="1794" max="1794" width="1.08984375" style="168" customWidth="1"/>
    <col min="1795" max="1795" width="17.90625" style="168" customWidth="1"/>
    <col min="1796" max="1796" width="1.90625" style="168" customWidth="1"/>
    <col min="1797" max="1799" width="21.26953125" style="168" customWidth="1"/>
    <col min="1800" max="2048" width="8" style="168"/>
    <col min="2049" max="2049" width="1.26953125" style="168" customWidth="1"/>
    <col min="2050" max="2050" width="1.08984375" style="168" customWidth="1"/>
    <col min="2051" max="2051" width="17.90625" style="168" customWidth="1"/>
    <col min="2052" max="2052" width="1.90625" style="168" customWidth="1"/>
    <col min="2053" max="2055" width="21.26953125" style="168" customWidth="1"/>
    <col min="2056" max="2304" width="8" style="168"/>
    <col min="2305" max="2305" width="1.26953125" style="168" customWidth="1"/>
    <col min="2306" max="2306" width="1.08984375" style="168" customWidth="1"/>
    <col min="2307" max="2307" width="17.90625" style="168" customWidth="1"/>
    <col min="2308" max="2308" width="1.90625" style="168" customWidth="1"/>
    <col min="2309" max="2311" width="21.26953125" style="168" customWidth="1"/>
    <col min="2312" max="2560" width="8" style="168"/>
    <col min="2561" max="2561" width="1.26953125" style="168" customWidth="1"/>
    <col min="2562" max="2562" width="1.08984375" style="168" customWidth="1"/>
    <col min="2563" max="2563" width="17.90625" style="168" customWidth="1"/>
    <col min="2564" max="2564" width="1.90625" style="168" customWidth="1"/>
    <col min="2565" max="2567" width="21.26953125" style="168" customWidth="1"/>
    <col min="2568" max="2816" width="8" style="168"/>
    <col min="2817" max="2817" width="1.26953125" style="168" customWidth="1"/>
    <col min="2818" max="2818" width="1.08984375" style="168" customWidth="1"/>
    <col min="2819" max="2819" width="17.90625" style="168" customWidth="1"/>
    <col min="2820" max="2820" width="1.90625" style="168" customWidth="1"/>
    <col min="2821" max="2823" width="21.26953125" style="168" customWidth="1"/>
    <col min="2824" max="3072" width="8" style="168"/>
    <col min="3073" max="3073" width="1.26953125" style="168" customWidth="1"/>
    <col min="3074" max="3074" width="1.08984375" style="168" customWidth="1"/>
    <col min="3075" max="3075" width="17.90625" style="168" customWidth="1"/>
    <col min="3076" max="3076" width="1.90625" style="168" customWidth="1"/>
    <col min="3077" max="3079" width="21.26953125" style="168" customWidth="1"/>
    <col min="3080" max="3328" width="8" style="168"/>
    <col min="3329" max="3329" width="1.26953125" style="168" customWidth="1"/>
    <col min="3330" max="3330" width="1.08984375" style="168" customWidth="1"/>
    <col min="3331" max="3331" width="17.90625" style="168" customWidth="1"/>
    <col min="3332" max="3332" width="1.90625" style="168" customWidth="1"/>
    <col min="3333" max="3335" width="21.26953125" style="168" customWidth="1"/>
    <col min="3336" max="3584" width="8" style="168"/>
    <col min="3585" max="3585" width="1.26953125" style="168" customWidth="1"/>
    <col min="3586" max="3586" width="1.08984375" style="168" customWidth="1"/>
    <col min="3587" max="3587" width="17.90625" style="168" customWidth="1"/>
    <col min="3588" max="3588" width="1.90625" style="168" customWidth="1"/>
    <col min="3589" max="3591" width="21.26953125" style="168" customWidth="1"/>
    <col min="3592" max="3840" width="8" style="168"/>
    <col min="3841" max="3841" width="1.26953125" style="168" customWidth="1"/>
    <col min="3842" max="3842" width="1.08984375" style="168" customWidth="1"/>
    <col min="3843" max="3843" width="17.90625" style="168" customWidth="1"/>
    <col min="3844" max="3844" width="1.90625" style="168" customWidth="1"/>
    <col min="3845" max="3847" width="21.26953125" style="168" customWidth="1"/>
    <col min="3848" max="4096" width="8" style="168"/>
    <col min="4097" max="4097" width="1.26953125" style="168" customWidth="1"/>
    <col min="4098" max="4098" width="1.08984375" style="168" customWidth="1"/>
    <col min="4099" max="4099" width="17.90625" style="168" customWidth="1"/>
    <col min="4100" max="4100" width="1.90625" style="168" customWidth="1"/>
    <col min="4101" max="4103" width="21.26953125" style="168" customWidth="1"/>
    <col min="4104" max="4352" width="8" style="168"/>
    <col min="4353" max="4353" width="1.26953125" style="168" customWidth="1"/>
    <col min="4354" max="4354" width="1.08984375" style="168" customWidth="1"/>
    <col min="4355" max="4355" width="17.90625" style="168" customWidth="1"/>
    <col min="4356" max="4356" width="1.90625" style="168" customWidth="1"/>
    <col min="4357" max="4359" width="21.26953125" style="168" customWidth="1"/>
    <col min="4360" max="4608" width="8" style="168"/>
    <col min="4609" max="4609" width="1.26953125" style="168" customWidth="1"/>
    <col min="4610" max="4610" width="1.08984375" style="168" customWidth="1"/>
    <col min="4611" max="4611" width="17.90625" style="168" customWidth="1"/>
    <col min="4612" max="4612" width="1.90625" style="168" customWidth="1"/>
    <col min="4613" max="4615" width="21.26953125" style="168" customWidth="1"/>
    <col min="4616" max="4864" width="8" style="168"/>
    <col min="4865" max="4865" width="1.26953125" style="168" customWidth="1"/>
    <col min="4866" max="4866" width="1.08984375" style="168" customWidth="1"/>
    <col min="4867" max="4867" width="17.90625" style="168" customWidth="1"/>
    <col min="4868" max="4868" width="1.90625" style="168" customWidth="1"/>
    <col min="4869" max="4871" width="21.26953125" style="168" customWidth="1"/>
    <col min="4872" max="5120" width="8" style="168"/>
    <col min="5121" max="5121" width="1.26953125" style="168" customWidth="1"/>
    <col min="5122" max="5122" width="1.08984375" style="168" customWidth="1"/>
    <col min="5123" max="5123" width="17.90625" style="168" customWidth="1"/>
    <col min="5124" max="5124" width="1.90625" style="168" customWidth="1"/>
    <col min="5125" max="5127" width="21.26953125" style="168" customWidth="1"/>
    <col min="5128" max="5376" width="8" style="168"/>
    <col min="5377" max="5377" width="1.26953125" style="168" customWidth="1"/>
    <col min="5378" max="5378" width="1.08984375" style="168" customWidth="1"/>
    <col min="5379" max="5379" width="17.90625" style="168" customWidth="1"/>
    <col min="5380" max="5380" width="1.90625" style="168" customWidth="1"/>
    <col min="5381" max="5383" width="21.26953125" style="168" customWidth="1"/>
    <col min="5384" max="5632" width="8" style="168"/>
    <col min="5633" max="5633" width="1.26953125" style="168" customWidth="1"/>
    <col min="5634" max="5634" width="1.08984375" style="168" customWidth="1"/>
    <col min="5635" max="5635" width="17.90625" style="168" customWidth="1"/>
    <col min="5636" max="5636" width="1.90625" style="168" customWidth="1"/>
    <col min="5637" max="5639" width="21.26953125" style="168" customWidth="1"/>
    <col min="5640" max="5888" width="8" style="168"/>
    <col min="5889" max="5889" width="1.26953125" style="168" customWidth="1"/>
    <col min="5890" max="5890" width="1.08984375" style="168" customWidth="1"/>
    <col min="5891" max="5891" width="17.90625" style="168" customWidth="1"/>
    <col min="5892" max="5892" width="1.90625" style="168" customWidth="1"/>
    <col min="5893" max="5895" width="21.26953125" style="168" customWidth="1"/>
    <col min="5896" max="6144" width="8" style="168"/>
    <col min="6145" max="6145" width="1.26953125" style="168" customWidth="1"/>
    <col min="6146" max="6146" width="1.08984375" style="168" customWidth="1"/>
    <col min="6147" max="6147" width="17.90625" style="168" customWidth="1"/>
    <col min="6148" max="6148" width="1.90625" style="168" customWidth="1"/>
    <col min="6149" max="6151" width="21.26953125" style="168" customWidth="1"/>
    <col min="6152" max="6400" width="8" style="168"/>
    <col min="6401" max="6401" width="1.26953125" style="168" customWidth="1"/>
    <col min="6402" max="6402" width="1.08984375" style="168" customWidth="1"/>
    <col min="6403" max="6403" width="17.90625" style="168" customWidth="1"/>
    <col min="6404" max="6404" width="1.90625" style="168" customWidth="1"/>
    <col min="6405" max="6407" width="21.26953125" style="168" customWidth="1"/>
    <col min="6408" max="6656" width="8" style="168"/>
    <col min="6657" max="6657" width="1.26953125" style="168" customWidth="1"/>
    <col min="6658" max="6658" width="1.08984375" style="168" customWidth="1"/>
    <col min="6659" max="6659" width="17.90625" style="168" customWidth="1"/>
    <col min="6660" max="6660" width="1.90625" style="168" customWidth="1"/>
    <col min="6661" max="6663" width="21.26953125" style="168" customWidth="1"/>
    <col min="6664" max="6912" width="8" style="168"/>
    <col min="6913" max="6913" width="1.26953125" style="168" customWidth="1"/>
    <col min="6914" max="6914" width="1.08984375" style="168" customWidth="1"/>
    <col min="6915" max="6915" width="17.90625" style="168" customWidth="1"/>
    <col min="6916" max="6916" width="1.90625" style="168" customWidth="1"/>
    <col min="6917" max="6919" width="21.26953125" style="168" customWidth="1"/>
    <col min="6920" max="7168" width="8" style="168"/>
    <col min="7169" max="7169" width="1.26953125" style="168" customWidth="1"/>
    <col min="7170" max="7170" width="1.08984375" style="168" customWidth="1"/>
    <col min="7171" max="7171" width="17.90625" style="168" customWidth="1"/>
    <col min="7172" max="7172" width="1.90625" style="168" customWidth="1"/>
    <col min="7173" max="7175" width="21.26953125" style="168" customWidth="1"/>
    <col min="7176" max="7424" width="8" style="168"/>
    <col min="7425" max="7425" width="1.26953125" style="168" customWidth="1"/>
    <col min="7426" max="7426" width="1.08984375" style="168" customWidth="1"/>
    <col min="7427" max="7427" width="17.90625" style="168" customWidth="1"/>
    <col min="7428" max="7428" width="1.90625" style="168" customWidth="1"/>
    <col min="7429" max="7431" width="21.26953125" style="168" customWidth="1"/>
    <col min="7432" max="7680" width="8" style="168"/>
    <col min="7681" max="7681" width="1.26953125" style="168" customWidth="1"/>
    <col min="7682" max="7682" width="1.08984375" style="168" customWidth="1"/>
    <col min="7683" max="7683" width="17.90625" style="168" customWidth="1"/>
    <col min="7684" max="7684" width="1.90625" style="168" customWidth="1"/>
    <col min="7685" max="7687" width="21.26953125" style="168" customWidth="1"/>
    <col min="7688" max="7936" width="8" style="168"/>
    <col min="7937" max="7937" width="1.26953125" style="168" customWidth="1"/>
    <col min="7938" max="7938" width="1.08984375" style="168" customWidth="1"/>
    <col min="7939" max="7939" width="17.90625" style="168" customWidth="1"/>
    <col min="7940" max="7940" width="1.90625" style="168" customWidth="1"/>
    <col min="7941" max="7943" width="21.26953125" style="168" customWidth="1"/>
    <col min="7944" max="8192" width="8" style="168"/>
    <col min="8193" max="8193" width="1.26953125" style="168" customWidth="1"/>
    <col min="8194" max="8194" width="1.08984375" style="168" customWidth="1"/>
    <col min="8195" max="8195" width="17.90625" style="168" customWidth="1"/>
    <col min="8196" max="8196" width="1.90625" style="168" customWidth="1"/>
    <col min="8197" max="8199" width="21.26953125" style="168" customWidth="1"/>
    <col min="8200" max="8448" width="8" style="168"/>
    <col min="8449" max="8449" width="1.26953125" style="168" customWidth="1"/>
    <col min="8450" max="8450" width="1.08984375" style="168" customWidth="1"/>
    <col min="8451" max="8451" width="17.90625" style="168" customWidth="1"/>
    <col min="8452" max="8452" width="1.90625" style="168" customWidth="1"/>
    <col min="8453" max="8455" width="21.26953125" style="168" customWidth="1"/>
    <col min="8456" max="8704" width="8" style="168"/>
    <col min="8705" max="8705" width="1.26953125" style="168" customWidth="1"/>
    <col min="8706" max="8706" width="1.08984375" style="168" customWidth="1"/>
    <col min="8707" max="8707" width="17.90625" style="168" customWidth="1"/>
    <col min="8708" max="8708" width="1.90625" style="168" customWidth="1"/>
    <col min="8709" max="8711" width="21.26953125" style="168" customWidth="1"/>
    <col min="8712" max="8960" width="8" style="168"/>
    <col min="8961" max="8961" width="1.26953125" style="168" customWidth="1"/>
    <col min="8962" max="8962" width="1.08984375" style="168" customWidth="1"/>
    <col min="8963" max="8963" width="17.90625" style="168" customWidth="1"/>
    <col min="8964" max="8964" width="1.90625" style="168" customWidth="1"/>
    <col min="8965" max="8967" width="21.26953125" style="168" customWidth="1"/>
    <col min="8968" max="9216" width="8" style="168"/>
    <col min="9217" max="9217" width="1.26953125" style="168" customWidth="1"/>
    <col min="9218" max="9218" width="1.08984375" style="168" customWidth="1"/>
    <col min="9219" max="9219" width="17.90625" style="168" customWidth="1"/>
    <col min="9220" max="9220" width="1.90625" style="168" customWidth="1"/>
    <col min="9221" max="9223" width="21.26953125" style="168" customWidth="1"/>
    <col min="9224" max="9472" width="8" style="168"/>
    <col min="9473" max="9473" width="1.26953125" style="168" customWidth="1"/>
    <col min="9474" max="9474" width="1.08984375" style="168" customWidth="1"/>
    <col min="9475" max="9475" width="17.90625" style="168" customWidth="1"/>
    <col min="9476" max="9476" width="1.90625" style="168" customWidth="1"/>
    <col min="9477" max="9479" width="21.26953125" style="168" customWidth="1"/>
    <col min="9480" max="9728" width="8" style="168"/>
    <col min="9729" max="9729" width="1.26953125" style="168" customWidth="1"/>
    <col min="9730" max="9730" width="1.08984375" style="168" customWidth="1"/>
    <col min="9731" max="9731" width="17.90625" style="168" customWidth="1"/>
    <col min="9732" max="9732" width="1.90625" style="168" customWidth="1"/>
    <col min="9733" max="9735" width="21.26953125" style="168" customWidth="1"/>
    <col min="9736" max="9984" width="8" style="168"/>
    <col min="9985" max="9985" width="1.26953125" style="168" customWidth="1"/>
    <col min="9986" max="9986" width="1.08984375" style="168" customWidth="1"/>
    <col min="9987" max="9987" width="17.90625" style="168" customWidth="1"/>
    <col min="9988" max="9988" width="1.90625" style="168" customWidth="1"/>
    <col min="9989" max="9991" width="21.26953125" style="168" customWidth="1"/>
    <col min="9992" max="10240" width="8" style="168"/>
    <col min="10241" max="10241" width="1.26953125" style="168" customWidth="1"/>
    <col min="10242" max="10242" width="1.08984375" style="168" customWidth="1"/>
    <col min="10243" max="10243" width="17.90625" style="168" customWidth="1"/>
    <col min="10244" max="10244" width="1.90625" style="168" customWidth="1"/>
    <col min="10245" max="10247" width="21.26953125" style="168" customWidth="1"/>
    <col min="10248" max="10496" width="8" style="168"/>
    <col min="10497" max="10497" width="1.26953125" style="168" customWidth="1"/>
    <col min="10498" max="10498" width="1.08984375" style="168" customWidth="1"/>
    <col min="10499" max="10499" width="17.90625" style="168" customWidth="1"/>
    <col min="10500" max="10500" width="1.90625" style="168" customWidth="1"/>
    <col min="10501" max="10503" width="21.26953125" style="168" customWidth="1"/>
    <col min="10504" max="10752" width="8" style="168"/>
    <col min="10753" max="10753" width="1.26953125" style="168" customWidth="1"/>
    <col min="10754" max="10754" width="1.08984375" style="168" customWidth="1"/>
    <col min="10755" max="10755" width="17.90625" style="168" customWidth="1"/>
    <col min="10756" max="10756" width="1.90625" style="168" customWidth="1"/>
    <col min="10757" max="10759" width="21.26953125" style="168" customWidth="1"/>
    <col min="10760" max="11008" width="8" style="168"/>
    <col min="11009" max="11009" width="1.26953125" style="168" customWidth="1"/>
    <col min="11010" max="11010" width="1.08984375" style="168" customWidth="1"/>
    <col min="11011" max="11011" width="17.90625" style="168" customWidth="1"/>
    <col min="11012" max="11012" width="1.90625" style="168" customWidth="1"/>
    <col min="11013" max="11015" width="21.26953125" style="168" customWidth="1"/>
    <col min="11016" max="11264" width="8" style="168"/>
    <col min="11265" max="11265" width="1.26953125" style="168" customWidth="1"/>
    <col min="11266" max="11266" width="1.08984375" style="168" customWidth="1"/>
    <col min="11267" max="11267" width="17.90625" style="168" customWidth="1"/>
    <col min="11268" max="11268" width="1.90625" style="168" customWidth="1"/>
    <col min="11269" max="11271" width="21.26953125" style="168" customWidth="1"/>
    <col min="11272" max="11520" width="8" style="168"/>
    <col min="11521" max="11521" width="1.26953125" style="168" customWidth="1"/>
    <col min="11522" max="11522" width="1.08984375" style="168" customWidth="1"/>
    <col min="11523" max="11523" width="17.90625" style="168" customWidth="1"/>
    <col min="11524" max="11524" width="1.90625" style="168" customWidth="1"/>
    <col min="11525" max="11527" width="21.26953125" style="168" customWidth="1"/>
    <col min="11528" max="11776" width="8" style="168"/>
    <col min="11777" max="11777" width="1.26953125" style="168" customWidth="1"/>
    <col min="11778" max="11778" width="1.08984375" style="168" customWidth="1"/>
    <col min="11779" max="11779" width="17.90625" style="168" customWidth="1"/>
    <col min="11780" max="11780" width="1.90625" style="168" customWidth="1"/>
    <col min="11781" max="11783" width="21.26953125" style="168" customWidth="1"/>
    <col min="11784" max="12032" width="8" style="168"/>
    <col min="12033" max="12033" width="1.26953125" style="168" customWidth="1"/>
    <col min="12034" max="12034" width="1.08984375" style="168" customWidth="1"/>
    <col min="12035" max="12035" width="17.90625" style="168" customWidth="1"/>
    <col min="12036" max="12036" width="1.90625" style="168" customWidth="1"/>
    <col min="12037" max="12039" width="21.26953125" style="168" customWidth="1"/>
    <col min="12040" max="12288" width="8" style="168"/>
    <col min="12289" max="12289" width="1.26953125" style="168" customWidth="1"/>
    <col min="12290" max="12290" width="1.08984375" style="168" customWidth="1"/>
    <col min="12291" max="12291" width="17.90625" style="168" customWidth="1"/>
    <col min="12292" max="12292" width="1.90625" style="168" customWidth="1"/>
    <col min="12293" max="12295" width="21.26953125" style="168" customWidth="1"/>
    <col min="12296" max="12544" width="8" style="168"/>
    <col min="12545" max="12545" width="1.26953125" style="168" customWidth="1"/>
    <col min="12546" max="12546" width="1.08984375" style="168" customWidth="1"/>
    <col min="12547" max="12547" width="17.90625" style="168" customWidth="1"/>
    <col min="12548" max="12548" width="1.90625" style="168" customWidth="1"/>
    <col min="12549" max="12551" width="21.26953125" style="168" customWidth="1"/>
    <col min="12552" max="12800" width="8" style="168"/>
    <col min="12801" max="12801" width="1.26953125" style="168" customWidth="1"/>
    <col min="12802" max="12802" width="1.08984375" style="168" customWidth="1"/>
    <col min="12803" max="12803" width="17.90625" style="168" customWidth="1"/>
    <col min="12804" max="12804" width="1.90625" style="168" customWidth="1"/>
    <col min="12805" max="12807" width="21.26953125" style="168" customWidth="1"/>
    <col min="12808" max="13056" width="8" style="168"/>
    <col min="13057" max="13057" width="1.26953125" style="168" customWidth="1"/>
    <col min="13058" max="13058" width="1.08984375" style="168" customWidth="1"/>
    <col min="13059" max="13059" width="17.90625" style="168" customWidth="1"/>
    <col min="13060" max="13060" width="1.90625" style="168" customWidth="1"/>
    <col min="13061" max="13063" width="21.26953125" style="168" customWidth="1"/>
    <col min="13064" max="13312" width="8" style="168"/>
    <col min="13313" max="13313" width="1.26953125" style="168" customWidth="1"/>
    <col min="13314" max="13314" width="1.08984375" style="168" customWidth="1"/>
    <col min="13315" max="13315" width="17.90625" style="168" customWidth="1"/>
    <col min="13316" max="13316" width="1.90625" style="168" customWidth="1"/>
    <col min="13317" max="13319" width="21.26953125" style="168" customWidth="1"/>
    <col min="13320" max="13568" width="8" style="168"/>
    <col min="13569" max="13569" width="1.26953125" style="168" customWidth="1"/>
    <col min="13570" max="13570" width="1.08984375" style="168" customWidth="1"/>
    <col min="13571" max="13571" width="17.90625" style="168" customWidth="1"/>
    <col min="13572" max="13572" width="1.90625" style="168" customWidth="1"/>
    <col min="13573" max="13575" width="21.26953125" style="168" customWidth="1"/>
    <col min="13576" max="13824" width="8" style="168"/>
    <col min="13825" max="13825" width="1.26953125" style="168" customWidth="1"/>
    <col min="13826" max="13826" width="1.08984375" style="168" customWidth="1"/>
    <col min="13827" max="13827" width="17.90625" style="168" customWidth="1"/>
    <col min="13828" max="13828" width="1.90625" style="168" customWidth="1"/>
    <col min="13829" max="13831" width="21.26953125" style="168" customWidth="1"/>
    <col min="13832" max="14080" width="8" style="168"/>
    <col min="14081" max="14081" width="1.26953125" style="168" customWidth="1"/>
    <col min="14082" max="14082" width="1.08984375" style="168" customWidth="1"/>
    <col min="14083" max="14083" width="17.90625" style="168" customWidth="1"/>
    <col min="14084" max="14084" width="1.90625" style="168" customWidth="1"/>
    <col min="14085" max="14087" width="21.26953125" style="168" customWidth="1"/>
    <col min="14088" max="14336" width="8" style="168"/>
    <col min="14337" max="14337" width="1.26953125" style="168" customWidth="1"/>
    <col min="14338" max="14338" width="1.08984375" style="168" customWidth="1"/>
    <col min="14339" max="14339" width="17.90625" style="168" customWidth="1"/>
    <col min="14340" max="14340" width="1.90625" style="168" customWidth="1"/>
    <col min="14341" max="14343" width="21.26953125" style="168" customWidth="1"/>
    <col min="14344" max="14592" width="8" style="168"/>
    <col min="14593" max="14593" width="1.26953125" style="168" customWidth="1"/>
    <col min="14594" max="14594" width="1.08984375" style="168" customWidth="1"/>
    <col min="14595" max="14595" width="17.90625" style="168" customWidth="1"/>
    <col min="14596" max="14596" width="1.90625" style="168" customWidth="1"/>
    <col min="14597" max="14599" width="21.26953125" style="168" customWidth="1"/>
    <col min="14600" max="14848" width="8" style="168"/>
    <col min="14849" max="14849" width="1.26953125" style="168" customWidth="1"/>
    <col min="14850" max="14850" width="1.08984375" style="168" customWidth="1"/>
    <col min="14851" max="14851" width="17.90625" style="168" customWidth="1"/>
    <col min="14852" max="14852" width="1.90625" style="168" customWidth="1"/>
    <col min="14853" max="14855" width="21.26953125" style="168" customWidth="1"/>
    <col min="14856" max="15104" width="8" style="168"/>
    <col min="15105" max="15105" width="1.26953125" style="168" customWidth="1"/>
    <col min="15106" max="15106" width="1.08984375" style="168" customWidth="1"/>
    <col min="15107" max="15107" width="17.90625" style="168" customWidth="1"/>
    <col min="15108" max="15108" width="1.90625" style="168" customWidth="1"/>
    <col min="15109" max="15111" width="21.26953125" style="168" customWidth="1"/>
    <col min="15112" max="15360" width="8" style="168"/>
    <col min="15361" max="15361" width="1.26953125" style="168" customWidth="1"/>
    <col min="15362" max="15362" width="1.08984375" style="168" customWidth="1"/>
    <col min="15363" max="15363" width="17.90625" style="168" customWidth="1"/>
    <col min="15364" max="15364" width="1.90625" style="168" customWidth="1"/>
    <col min="15365" max="15367" width="21.26953125" style="168" customWidth="1"/>
    <col min="15368" max="15616" width="8" style="168"/>
    <col min="15617" max="15617" width="1.26953125" style="168" customWidth="1"/>
    <col min="15618" max="15618" width="1.08984375" style="168" customWidth="1"/>
    <col min="15619" max="15619" width="17.90625" style="168" customWidth="1"/>
    <col min="15620" max="15620" width="1.90625" style="168" customWidth="1"/>
    <col min="15621" max="15623" width="21.26953125" style="168" customWidth="1"/>
    <col min="15624" max="15872" width="8" style="168"/>
    <col min="15873" max="15873" width="1.26953125" style="168" customWidth="1"/>
    <col min="15874" max="15874" width="1.08984375" style="168" customWidth="1"/>
    <col min="15875" max="15875" width="17.90625" style="168" customWidth="1"/>
    <col min="15876" max="15876" width="1.90625" style="168" customWidth="1"/>
    <col min="15877" max="15879" width="21.26953125" style="168" customWidth="1"/>
    <col min="15880" max="16128" width="8" style="168"/>
    <col min="16129" max="16129" width="1.26953125" style="168" customWidth="1"/>
    <col min="16130" max="16130" width="1.08984375" style="168" customWidth="1"/>
    <col min="16131" max="16131" width="17.90625" style="168" customWidth="1"/>
    <col min="16132" max="16132" width="1.90625" style="168" customWidth="1"/>
    <col min="16133" max="16135" width="21.26953125" style="168" customWidth="1"/>
    <col min="16136" max="16384" width="8" style="168"/>
  </cols>
  <sheetData>
    <row r="1" spans="1:7" s="152" customFormat="1" ht="13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9.5">
      <c r="G2" s="153" t="s">
        <v>83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261</v>
      </c>
      <c r="F7" s="161">
        <v>1502</v>
      </c>
      <c r="G7" s="162">
        <v>4517</v>
      </c>
    </row>
    <row r="8" spans="1:7" s="152" customFormat="1" ht="11.25" customHeight="1">
      <c r="B8" s="171" t="s">
        <v>19</v>
      </c>
      <c r="C8" s="171"/>
      <c r="D8" s="158"/>
      <c r="E8" s="163">
        <v>1148</v>
      </c>
      <c r="F8" s="163">
        <v>11147</v>
      </c>
      <c r="G8" s="160">
        <v>103853</v>
      </c>
    </row>
    <row r="9" spans="1:7" s="152" customFormat="1" ht="11.25" customHeight="1">
      <c r="B9" s="171" t="s">
        <v>76</v>
      </c>
      <c r="C9" s="171"/>
      <c r="D9" s="158"/>
      <c r="E9" s="163">
        <v>389</v>
      </c>
      <c r="F9" s="163">
        <v>11181</v>
      </c>
      <c r="G9" s="160">
        <v>17209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6953125" style="111" customWidth="1"/>
    <col min="2" max="2" width="1.08984375" style="111" customWidth="1"/>
    <col min="3" max="3" width="17.90625" style="111" customWidth="1"/>
    <col min="4" max="4" width="1.90625" style="111" customWidth="1"/>
    <col min="5" max="7" width="21.26953125" style="111" customWidth="1"/>
    <col min="8" max="16384" width="8" style="116"/>
  </cols>
  <sheetData>
    <row r="1" spans="1:7" s="111" customFormat="1" ht="13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9.5">
      <c r="G2" s="138" t="s">
        <v>81</v>
      </c>
    </row>
    <row r="3" spans="1:7" s="111" customFormat="1" ht="1.5" customHeight="1"/>
    <row r="4" spans="1:7" s="111" customFormat="1" ht="13.5" customHeight="1">
      <c r="A4" s="175" t="s">
        <v>28</v>
      </c>
      <c r="B4" s="176"/>
      <c r="C4" s="176"/>
      <c r="D4" s="176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9">
        <v>258</v>
      </c>
      <c r="F7" s="149">
        <v>1617</v>
      </c>
      <c r="G7" s="148">
        <v>4818</v>
      </c>
    </row>
    <row r="8" spans="1:7" s="111" customFormat="1" ht="11.25" customHeight="1">
      <c r="B8" s="174" t="s">
        <v>19</v>
      </c>
      <c r="C8" s="174"/>
      <c r="D8" s="124"/>
      <c r="E8" s="142">
        <v>1123</v>
      </c>
      <c r="F8" s="142">
        <v>11018</v>
      </c>
      <c r="G8" s="141">
        <v>100659</v>
      </c>
    </row>
    <row r="9" spans="1:7" s="111" customFormat="1" ht="11.25" customHeight="1">
      <c r="B9" s="174" t="s">
        <v>76</v>
      </c>
      <c r="C9" s="174"/>
      <c r="D9" s="124"/>
      <c r="E9" s="142">
        <v>382</v>
      </c>
      <c r="F9" s="142">
        <v>13261</v>
      </c>
      <c r="G9" s="141">
        <v>20821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6953125" style="111" customWidth="1"/>
    <col min="2" max="2" width="1.08984375" style="111" customWidth="1"/>
    <col min="3" max="3" width="17.90625" style="111" customWidth="1"/>
    <col min="4" max="4" width="1.90625" style="111" customWidth="1"/>
    <col min="5" max="7" width="21.26953125" style="111" customWidth="1"/>
    <col min="8" max="16384" width="8" style="116"/>
  </cols>
  <sheetData>
    <row r="1" spans="1:7" s="111" customFormat="1" ht="13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9.5">
      <c r="G2" s="138" t="s">
        <v>80</v>
      </c>
    </row>
    <row r="3" spans="1:7" s="111" customFormat="1" ht="1.5" customHeight="1"/>
    <row r="4" spans="1:7" s="111" customFormat="1" ht="13.5" customHeight="1">
      <c r="A4" s="175" t="s">
        <v>28</v>
      </c>
      <c r="B4" s="176"/>
      <c r="C4" s="176"/>
      <c r="D4" s="176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9">
        <v>273</v>
      </c>
      <c r="F7" s="149">
        <v>1770</v>
      </c>
      <c r="G7" s="148">
        <v>5250</v>
      </c>
    </row>
    <row r="8" spans="1:7" s="111" customFormat="1" ht="11.25" customHeight="1">
      <c r="B8" s="174" t="s">
        <v>19</v>
      </c>
      <c r="C8" s="174"/>
      <c r="D8" s="124"/>
      <c r="E8" s="142">
        <v>1112</v>
      </c>
      <c r="F8" s="142">
        <v>11002</v>
      </c>
      <c r="G8" s="141">
        <v>97371</v>
      </c>
    </row>
    <row r="9" spans="1:7" s="111" customFormat="1" ht="11.25" customHeight="1">
      <c r="B9" s="174" t="s">
        <v>76</v>
      </c>
      <c r="C9" s="174"/>
      <c r="D9" s="124"/>
      <c r="E9" s="142">
        <v>381</v>
      </c>
      <c r="F9" s="142">
        <v>13367</v>
      </c>
      <c r="G9" s="141">
        <v>21438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6953125" style="111" customWidth="1"/>
    <col min="2" max="2" width="1.08984375" style="111" customWidth="1"/>
    <col min="3" max="3" width="17.90625" style="111" customWidth="1"/>
    <col min="4" max="4" width="1.90625" style="111" customWidth="1"/>
    <col min="5" max="7" width="21.26953125" style="111" customWidth="1"/>
    <col min="8" max="16384" width="8" style="116"/>
  </cols>
  <sheetData>
    <row r="1" spans="1:7" s="111" customFormat="1" ht="13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9.5">
      <c r="G2" s="138" t="s">
        <v>79</v>
      </c>
    </row>
    <row r="3" spans="1:7" s="111" customFormat="1" ht="1.5" customHeight="1"/>
    <row r="4" spans="1:7" s="111" customFormat="1" ht="13.5" customHeight="1">
      <c r="A4" s="175" t="s">
        <v>28</v>
      </c>
      <c r="B4" s="176"/>
      <c r="C4" s="176"/>
      <c r="D4" s="176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9">
        <v>286</v>
      </c>
      <c r="F7" s="149">
        <v>1930</v>
      </c>
      <c r="G7" s="148">
        <v>5595</v>
      </c>
    </row>
    <row r="8" spans="1:7" s="111" customFormat="1" ht="11.25" customHeight="1">
      <c r="B8" s="174" t="s">
        <v>19</v>
      </c>
      <c r="C8" s="174"/>
      <c r="D8" s="124"/>
      <c r="E8" s="142">
        <v>1110</v>
      </c>
      <c r="F8" s="142">
        <v>10370</v>
      </c>
      <c r="G8" s="141">
        <v>89916</v>
      </c>
    </row>
    <row r="9" spans="1:7" s="111" customFormat="1" ht="11.25" customHeight="1">
      <c r="B9" s="174" t="s">
        <v>76</v>
      </c>
      <c r="C9" s="174"/>
      <c r="D9" s="124"/>
      <c r="E9" s="142">
        <v>381</v>
      </c>
      <c r="F9" s="142">
        <v>13545</v>
      </c>
      <c r="G9" s="141">
        <v>21825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6953125" style="111" customWidth="1"/>
    <col min="2" max="2" width="1.08984375" style="111" customWidth="1"/>
    <col min="3" max="3" width="17.90625" style="111" customWidth="1"/>
    <col min="4" max="4" width="1.90625" style="111" customWidth="1"/>
    <col min="5" max="7" width="21.26953125" style="111" customWidth="1"/>
    <col min="8" max="16384" width="8" style="116"/>
  </cols>
  <sheetData>
    <row r="1" spans="1:7" s="111" customFormat="1" ht="13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9.5">
      <c r="G2" s="138" t="s">
        <v>77</v>
      </c>
    </row>
    <row r="3" spans="1:7" s="111" customFormat="1" ht="1.5" customHeight="1"/>
    <row r="4" spans="1:7" s="111" customFormat="1" ht="13.5" customHeight="1">
      <c r="A4" s="177" t="s">
        <v>28</v>
      </c>
      <c r="B4" s="178"/>
      <c r="C4" s="178"/>
      <c r="D4" s="178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7">
        <v>294</v>
      </c>
      <c r="F7" s="147">
        <v>2027</v>
      </c>
      <c r="G7" s="146">
        <v>6109</v>
      </c>
    </row>
    <row r="8" spans="1:7" s="111" customFormat="1" ht="11.25" customHeight="1">
      <c r="B8" s="174" t="s">
        <v>19</v>
      </c>
      <c r="C8" s="174"/>
      <c r="D8" s="124"/>
      <c r="E8" s="142">
        <v>1058</v>
      </c>
      <c r="F8" s="142">
        <v>10147</v>
      </c>
      <c r="G8" s="141">
        <v>83371</v>
      </c>
    </row>
    <row r="9" spans="1:7" s="111" customFormat="1" ht="11.25" customHeight="1">
      <c r="B9" s="174" t="s">
        <v>76</v>
      </c>
      <c r="C9" s="174"/>
      <c r="D9" s="124"/>
      <c r="E9" s="142">
        <v>728</v>
      </c>
      <c r="F9" s="142">
        <v>13932</v>
      </c>
      <c r="G9" s="141">
        <v>23359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24</vt:i4>
      </vt:variant>
    </vt:vector>
  </HeadingPairs>
  <TitlesOfParts>
    <vt:vector baseType="lpstr" size="5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2025-03-17T04:47:09Z</dcterms:modified>
</cp:coreProperties>
</file>