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6850" windowWidth="192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24" name="_xlnm.Print_Area">'H12'!$A$1:$J$84</definedName>
    <definedName localSheetId="23" name="_xlnm.Print_Area">'H13'!$A$1:$J$84</definedName>
    <definedName localSheetId="22" name="_xlnm.Print_Area">'H14'!$A$1:$J$84</definedName>
    <definedName localSheetId="21" name="_xlnm.Print_Area">'H15'!$A$1:$J$39</definedName>
    <definedName localSheetId="20" name="_xlnm.Print_Area">'H16'!$A$1:$J$38</definedName>
    <definedName localSheetId="19" name="_xlnm.Print_Area">'H17'!$A$1:$J$40</definedName>
    <definedName localSheetId="18" name="_xlnm.Print_Area">'H18'!$A$1:$J$41</definedName>
    <definedName localSheetId="17" name="_xlnm.Print_Area">'H19'!$A$1:$J$41</definedName>
    <definedName localSheetId="16" name="_xlnm.Print_Area">'H20'!$A$1:$J$41</definedName>
    <definedName localSheetId="15" name="_xlnm.Print_Area">'H21'!$A$1:$J$41</definedName>
    <definedName localSheetId="14" name="_xlnm.Print_Area">'H22'!$A$1:$J$41</definedName>
    <definedName localSheetId="13" name="_xlnm.Print_Area">'H23'!$A$1:$J$43</definedName>
    <definedName localSheetId="12" name="_xlnm.Print_Area">'H24'!$A$1:$J$43</definedName>
    <definedName localSheetId="11" name="_xlnm.Print_Area">'H25'!$A$1:$J$43</definedName>
    <definedName localSheetId="10" name="_xlnm.Print_Area">'H26'!$A$1:$J$43</definedName>
    <definedName localSheetId="9" name="_xlnm.Print_Area">'H27'!$A$1:$J$43</definedName>
    <definedName localSheetId="8" name="_xlnm.Print_Area">'H28'!$A$1:$M$38</definedName>
    <definedName localSheetId="7" name="_xlnm.Print_Area">'H29'!$A$1:$M$38</definedName>
    <definedName localSheetId="6" name="_xlnm.Print_Area">'H30'!$A$1:$M$38</definedName>
    <definedName localSheetId="5" name="_xlnm.Print_Area">'R1'!$A$1:$M$37</definedName>
    <definedName localSheetId="4" name="_xlnm.Print_Area">'R2'!$A$1:$M$37</definedName>
    <definedName localSheetId="3" name="_xlnm.Print_Area">'R3'!$A$1:$M$37</definedName>
    <definedName localSheetId="2" name="_xlnm.Print_Area">'R4'!$A$1:$M$38</definedName>
    <definedName localSheetId="1" name="_xlnm.Print_Area">'R5'!$A$1:$M$38</definedName>
    <definedName localSheetId="0" name="_xlnm.Print_Area">'R6'!$A$1:$M$38</definedName>
  </definedNames>
  <calcPr calcId="162913"/>
</workbook>
</file>

<file path=xl/calcChain.xml><?xml version="1.0" encoding="utf-8"?>
<calcChain xmlns="http://schemas.openxmlformats.org/spreadsheetml/2006/main">
  <c r="E12" i="20" l="1"/>
  <c r="H12" i="20"/>
  <c r="E14" i="20"/>
  <c r="H14" i="20"/>
  <c r="E15" i="20"/>
  <c r="H15" i="20"/>
  <c r="E16" i="20"/>
  <c r="H16" i="20"/>
  <c r="E17" i="20"/>
  <c r="H17" i="20"/>
  <c r="E18" i="20"/>
  <c r="H18" i="20"/>
  <c r="E20" i="20"/>
  <c r="H20" i="20"/>
  <c r="E21" i="20"/>
  <c r="H21" i="20"/>
  <c r="E22" i="20"/>
  <c r="H22" i="20"/>
  <c r="E23" i="20"/>
  <c r="H23" i="20"/>
  <c r="E24" i="20"/>
  <c r="H24" i="20"/>
  <c r="E26" i="20"/>
  <c r="H26" i="20"/>
  <c r="E27" i="20"/>
  <c r="H27" i="20"/>
  <c r="E28" i="20"/>
  <c r="H28" i="20"/>
  <c r="E29" i="20"/>
  <c r="H29" i="20"/>
  <c r="E30" i="20"/>
  <c r="H30" i="20"/>
  <c r="E32" i="20"/>
  <c r="H32" i="20"/>
  <c r="E33" i="20"/>
  <c r="H33" i="20"/>
  <c r="E34" i="20"/>
  <c r="H34" i="20"/>
  <c r="E35" i="20"/>
  <c r="H35" i="20"/>
  <c r="E36" i="20"/>
  <c r="H36" i="20"/>
  <c r="E38" i="20"/>
  <c r="H38" i="20"/>
  <c r="E14" i="19"/>
  <c r="H14" i="19"/>
  <c r="E15" i="19"/>
  <c r="H15" i="19"/>
  <c r="E16" i="19"/>
  <c r="H16" i="19"/>
  <c r="E17" i="19"/>
  <c r="H17" i="19"/>
  <c r="E18" i="19"/>
  <c r="H18" i="19"/>
  <c r="E20" i="19"/>
  <c r="H20" i="19"/>
  <c r="E21" i="19"/>
  <c r="H21" i="19"/>
  <c r="E22" i="19"/>
  <c r="H22" i="19"/>
  <c r="E23" i="19"/>
  <c r="H23" i="19"/>
  <c r="E24" i="19"/>
  <c r="H24" i="19"/>
  <c r="E26" i="19"/>
  <c r="H26" i="19"/>
  <c r="E27" i="19"/>
  <c r="H27" i="19"/>
  <c r="E28" i="19"/>
  <c r="H28" i="19"/>
  <c r="E29" i="19"/>
  <c r="H29" i="19"/>
  <c r="E30" i="19"/>
  <c r="H30" i="19"/>
  <c r="E32" i="19"/>
  <c r="H32" i="19"/>
  <c r="E33" i="19"/>
  <c r="H33" i="19"/>
  <c r="E34" i="19"/>
  <c r="H34" i="19"/>
  <c r="E35" i="19"/>
  <c r="H35" i="19"/>
  <c r="E36" i="19"/>
  <c r="H36" i="19"/>
  <c r="E38" i="19"/>
  <c r="H38" i="19"/>
  <c r="F12" i="17"/>
  <c r="G12" i="17"/>
  <c r="I12" i="17"/>
  <c r="J12" i="17"/>
  <c r="E14" i="17"/>
  <c r="E12" i="17"/>
  <c r="H14" i="17"/>
  <c r="H12" i="17"/>
  <c r="E15" i="17"/>
  <c r="H15" i="17"/>
  <c r="E16" i="17"/>
  <c r="H16" i="17"/>
  <c r="E17" i="17"/>
  <c r="H17" i="17"/>
  <c r="E18" i="17"/>
  <c r="H18" i="17"/>
  <c r="E20" i="17"/>
  <c r="H20" i="17"/>
  <c r="E21" i="17"/>
  <c r="H21" i="17"/>
  <c r="E22" i="17"/>
  <c r="H22" i="17"/>
  <c r="E23" i="17"/>
  <c r="H23" i="17"/>
  <c r="E24" i="17"/>
  <c r="H24" i="17"/>
  <c r="E26" i="17"/>
  <c r="H26" i="17"/>
  <c r="E27" i="17"/>
  <c r="H27" i="17"/>
  <c r="E28" i="17"/>
  <c r="H28" i="17"/>
  <c r="E29" i="17"/>
  <c r="H29" i="17"/>
  <c r="E30" i="17"/>
  <c r="H30" i="17"/>
  <c r="E32" i="17"/>
  <c r="H32" i="17"/>
  <c r="E33" i="17"/>
  <c r="H33" i="17"/>
  <c r="E34" i="17"/>
  <c r="H34" i="17"/>
  <c r="E35" i="17"/>
  <c r="H35" i="17"/>
  <c r="E36" i="17"/>
  <c r="H36" i="17"/>
  <c r="E38" i="17"/>
  <c r="H38" i="17"/>
  <c r="F12" i="16"/>
  <c r="G12" i="16"/>
  <c r="I12" i="16"/>
  <c r="J12" i="16"/>
  <c r="E14" i="16"/>
  <c r="E12" i="16"/>
  <c r="H14" i="16"/>
  <c r="H12" i="16"/>
  <c r="E15" i="16"/>
  <c r="H15" i="16"/>
  <c r="E16" i="16"/>
  <c r="H16" i="16"/>
  <c r="E17" i="16"/>
  <c r="H17" i="16"/>
  <c r="E18" i="16"/>
  <c r="H18" i="16"/>
  <c r="E19" i="16"/>
  <c r="E20" i="16"/>
  <c r="H20" i="16"/>
  <c r="E21" i="16"/>
  <c r="H21" i="16"/>
  <c r="E22" i="16"/>
  <c r="H22" i="16"/>
  <c r="E23" i="16"/>
  <c r="H23" i="16"/>
  <c r="E24" i="16"/>
  <c r="H24" i="16"/>
  <c r="E26" i="16"/>
  <c r="H26" i="16"/>
  <c r="E27" i="16"/>
  <c r="H27" i="16"/>
  <c r="E28" i="16"/>
  <c r="H28" i="16"/>
  <c r="E29" i="16"/>
  <c r="H29" i="16"/>
  <c r="E30" i="16"/>
  <c r="H30" i="16"/>
  <c r="E32" i="16"/>
  <c r="H32" i="16"/>
  <c r="E33" i="16"/>
  <c r="H33" i="16"/>
  <c r="E34" i="16"/>
  <c r="H34" i="16"/>
  <c r="E35" i="16"/>
  <c r="H35" i="16"/>
  <c r="E36" i="16"/>
  <c r="H36" i="16"/>
  <c r="F12" i="15"/>
  <c r="G12" i="15"/>
  <c r="I12" i="15"/>
  <c r="J12" i="15"/>
  <c r="E14" i="15"/>
  <c r="E12" i="15"/>
  <c r="H14" i="15"/>
  <c r="H12" i="15"/>
  <c r="E15" i="15"/>
  <c r="H15" i="15"/>
  <c r="E16" i="15"/>
  <c r="H16" i="15"/>
  <c r="E17" i="15"/>
  <c r="H17" i="15"/>
  <c r="E18" i="15"/>
  <c r="H18" i="15"/>
  <c r="E20" i="15"/>
  <c r="H20" i="15"/>
  <c r="E21" i="15"/>
  <c r="H21" i="15"/>
  <c r="E22" i="15"/>
  <c r="H22" i="15"/>
  <c r="E23" i="15"/>
  <c r="H23" i="15"/>
  <c r="E24" i="15"/>
  <c r="H24" i="15"/>
  <c r="E26" i="15"/>
  <c r="H26" i="15"/>
  <c r="E27" i="15"/>
  <c r="H27" i="15"/>
  <c r="E28" i="15"/>
  <c r="H28" i="15"/>
  <c r="E29" i="15"/>
  <c r="H29" i="15"/>
  <c r="E30" i="15"/>
  <c r="H30" i="15"/>
  <c r="E32" i="15"/>
  <c r="H32" i="15"/>
  <c r="E33" i="15"/>
  <c r="H33" i="15"/>
  <c r="E34" i="15"/>
  <c r="H34" i="15"/>
  <c r="E35" i="15"/>
  <c r="H35" i="15"/>
  <c r="E36" i="15"/>
  <c r="H36" i="15"/>
  <c r="F12" i="14"/>
  <c r="G12" i="14"/>
  <c r="I12" i="14"/>
  <c r="J12" i="14"/>
  <c r="E14" i="14"/>
  <c r="E12" i="14"/>
  <c r="H14" i="14"/>
  <c r="H12" i="14"/>
  <c r="E15" i="14"/>
  <c r="H15" i="14"/>
  <c r="E16" i="14"/>
  <c r="H16" i="14"/>
  <c r="E17" i="14"/>
  <c r="H17" i="14"/>
  <c r="E18" i="14"/>
  <c r="H18" i="14"/>
  <c r="E20" i="14"/>
  <c r="H20" i="14"/>
  <c r="E21" i="14"/>
  <c r="H21" i="14"/>
  <c r="E22" i="14"/>
  <c r="H22" i="14"/>
  <c r="E23" i="14"/>
  <c r="H23" i="14"/>
  <c r="E24" i="14"/>
  <c r="H24" i="14"/>
  <c r="E26" i="14"/>
  <c r="H26" i="14"/>
  <c r="E27" i="14"/>
  <c r="H27" i="14"/>
  <c r="E28" i="14"/>
  <c r="H28" i="14"/>
  <c r="E29" i="14"/>
  <c r="H29" i="14"/>
  <c r="E30" i="14"/>
  <c r="H30" i="14"/>
  <c r="E32" i="14"/>
  <c r="H32" i="14"/>
  <c r="E33" i="14"/>
  <c r="H33" i="14"/>
  <c r="E34" i="14"/>
  <c r="H34" i="14"/>
  <c r="E35" i="14"/>
  <c r="H35" i="14"/>
  <c r="E36" i="14"/>
  <c r="H36" i="14"/>
  <c r="F12" i="13"/>
  <c r="G12" i="13"/>
  <c r="I12" i="13"/>
  <c r="J12" i="13"/>
  <c r="E14" i="13"/>
  <c r="E12" i="13"/>
  <c r="H14" i="13"/>
  <c r="H12" i="13"/>
  <c r="E15" i="13"/>
  <c r="H15" i="13"/>
  <c r="E16" i="13"/>
  <c r="H16" i="13"/>
  <c r="E17" i="13"/>
  <c r="H17" i="13"/>
  <c r="E18" i="13"/>
  <c r="H18" i="13"/>
  <c r="E20" i="13"/>
  <c r="H20" i="13"/>
  <c r="E21" i="13"/>
  <c r="H21" i="13"/>
  <c r="E22" i="13"/>
  <c r="H22" i="13"/>
  <c r="E23" i="13"/>
  <c r="H23" i="13"/>
  <c r="E24" i="13"/>
  <c r="H24" i="13"/>
  <c r="E26" i="13"/>
  <c r="H26" i="13"/>
  <c r="E27" i="13"/>
  <c r="H27" i="13"/>
  <c r="E28" i="13"/>
  <c r="H28" i="13"/>
  <c r="E29" i="13"/>
  <c r="H29" i="13"/>
  <c r="E30" i="13"/>
  <c r="H30" i="13"/>
  <c r="E32" i="13"/>
  <c r="H32" i="13"/>
  <c r="E33" i="13"/>
  <c r="H33" i="13"/>
  <c r="E34" i="13"/>
  <c r="H34" i="13"/>
  <c r="E35" i="13"/>
  <c r="H35" i="13"/>
  <c r="E36" i="13"/>
  <c r="H36" i="13"/>
  <c r="F12" i="12"/>
  <c r="G12" i="12"/>
  <c r="I12" i="12"/>
  <c r="J12" i="12"/>
  <c r="E14" i="12"/>
  <c r="E12" i="12"/>
  <c r="H14" i="12"/>
  <c r="H12" i="12"/>
  <c r="E15" i="12"/>
  <c r="H15" i="12"/>
  <c r="E16" i="12"/>
  <c r="H16" i="12"/>
  <c r="E17" i="12"/>
  <c r="H17" i="12"/>
  <c r="E18" i="12"/>
  <c r="H18" i="12"/>
  <c r="E20" i="12"/>
  <c r="H20" i="12"/>
  <c r="E21" i="12"/>
  <c r="H21" i="12"/>
  <c r="E22" i="12"/>
  <c r="H22" i="12"/>
  <c r="E23" i="12"/>
  <c r="H23" i="12"/>
  <c r="E24" i="12"/>
  <c r="H24" i="12"/>
  <c r="E26" i="12"/>
  <c r="H26" i="12"/>
  <c r="E27" i="12"/>
  <c r="H27" i="12"/>
  <c r="E28" i="12"/>
  <c r="H28" i="12"/>
  <c r="E29" i="12"/>
  <c r="H29" i="12"/>
  <c r="E30" i="12"/>
  <c r="H30" i="12"/>
  <c r="E32" i="12"/>
  <c r="H32" i="12"/>
  <c r="E33" i="12"/>
  <c r="H33" i="12"/>
  <c r="E34" i="12"/>
  <c r="H34" i="12"/>
  <c r="E35" i="12"/>
  <c r="H35" i="12"/>
  <c r="E36" i="12"/>
  <c r="H36" i="12"/>
  <c r="F12" i="11"/>
  <c r="G12" i="11"/>
  <c r="I12" i="11"/>
  <c r="J12" i="11"/>
  <c r="E14" i="11"/>
  <c r="E12" i="11"/>
  <c r="H14" i="11"/>
  <c r="H12" i="11"/>
  <c r="E15" i="11"/>
  <c r="H15" i="11"/>
  <c r="E16" i="11"/>
  <c r="H16" i="11"/>
  <c r="E17" i="11"/>
  <c r="H17" i="11"/>
  <c r="E18" i="11"/>
  <c r="H18" i="11"/>
  <c r="E20" i="11"/>
  <c r="H20" i="11"/>
  <c r="E21" i="11"/>
  <c r="H21" i="11"/>
  <c r="E22" i="11"/>
  <c r="H22" i="11"/>
  <c r="E23" i="11"/>
  <c r="H23" i="11"/>
  <c r="E24" i="11"/>
  <c r="H24" i="11"/>
  <c r="E26" i="11"/>
  <c r="H26" i="11"/>
  <c r="E27" i="11"/>
  <c r="H27" i="11"/>
  <c r="E28" i="11"/>
  <c r="H28" i="11"/>
  <c r="E29" i="11"/>
  <c r="H29" i="11"/>
  <c r="E30" i="11"/>
  <c r="H30" i="11"/>
  <c r="E32" i="11"/>
  <c r="H32" i="11"/>
  <c r="E33" i="11"/>
  <c r="H33" i="11"/>
  <c r="E34" i="11"/>
  <c r="H34" i="11"/>
  <c r="E35" i="11"/>
  <c r="H35" i="11"/>
  <c r="F12" i="10"/>
  <c r="G12" i="10"/>
  <c r="I12" i="10"/>
  <c r="J12" i="10"/>
  <c r="E14" i="10"/>
  <c r="E12" i="10"/>
  <c r="H14" i="10"/>
  <c r="H12" i="10"/>
  <c r="E15" i="10"/>
  <c r="H15" i="10"/>
  <c r="E16" i="10"/>
  <c r="H16" i="10"/>
  <c r="E17" i="10"/>
  <c r="H17" i="10"/>
  <c r="E18" i="10"/>
  <c r="H18" i="10"/>
  <c r="E19" i="10"/>
  <c r="H19" i="10"/>
  <c r="E21" i="10"/>
  <c r="H21" i="10"/>
  <c r="E22" i="10"/>
  <c r="H22" i="10"/>
  <c r="E23" i="10"/>
  <c r="H23" i="10"/>
  <c r="E24" i="10"/>
  <c r="H24" i="10"/>
  <c r="E25" i="10"/>
  <c r="H25" i="10"/>
  <c r="E26" i="10"/>
  <c r="H26" i="10"/>
  <c r="E28" i="10"/>
  <c r="H28" i="10"/>
  <c r="E29" i="10"/>
  <c r="H29" i="10"/>
  <c r="E30" i="10"/>
  <c r="H30" i="10"/>
  <c r="E31" i="10"/>
  <c r="H31" i="10"/>
  <c r="E32" i="10"/>
  <c r="H32" i="10"/>
  <c r="E33" i="10"/>
  <c r="H33" i="10"/>
  <c r="F13" i="9"/>
  <c r="G13" i="9"/>
  <c r="I13" i="9"/>
  <c r="J13" i="9"/>
  <c r="E15" i="9"/>
  <c r="E13" i="9"/>
  <c r="H15" i="9"/>
  <c r="H13" i="9"/>
  <c r="E16" i="9"/>
  <c r="H16" i="9"/>
  <c r="E17" i="9"/>
  <c r="H17" i="9"/>
  <c r="E18" i="9"/>
  <c r="H18" i="9"/>
  <c r="E19" i="9"/>
  <c r="H19" i="9"/>
  <c r="E20" i="9"/>
  <c r="H20" i="9"/>
  <c r="E22" i="9"/>
  <c r="H22" i="9"/>
  <c r="E23" i="9"/>
  <c r="H23" i="9"/>
  <c r="E24" i="9"/>
  <c r="H24" i="9"/>
  <c r="E25" i="9"/>
  <c r="H25" i="9"/>
  <c r="E26" i="9"/>
  <c r="H26" i="9"/>
  <c r="E27" i="9"/>
  <c r="H27" i="9"/>
  <c r="E29" i="9"/>
  <c r="H29" i="9"/>
  <c r="E30" i="9"/>
  <c r="H30" i="9"/>
  <c r="E31" i="9"/>
  <c r="H31" i="9"/>
  <c r="E32" i="9"/>
  <c r="H32" i="9"/>
  <c r="E33" i="9"/>
  <c r="H33" i="9"/>
  <c r="E34" i="9"/>
  <c r="H34" i="9"/>
  <c r="H17" i="2"/>
  <c r="H18" i="2"/>
  <c r="H14" i="2"/>
  <c r="H19" i="2"/>
  <c r="H20" i="2"/>
  <c r="H22" i="2"/>
  <c r="H23" i="2"/>
  <c r="H24" i="2"/>
  <c r="H25" i="2"/>
  <c r="H26" i="2"/>
  <c r="H28" i="2"/>
  <c r="H29" i="2"/>
  <c r="H30" i="2"/>
  <c r="H31" i="2"/>
  <c r="H32" i="2"/>
  <c r="H16" i="2"/>
  <c r="E17" i="2"/>
  <c r="E18" i="2"/>
  <c r="E19" i="2"/>
  <c r="E20" i="2"/>
  <c r="E22" i="2"/>
  <c r="E23" i="2"/>
  <c r="E24" i="2"/>
  <c r="E25" i="2"/>
  <c r="E26" i="2"/>
  <c r="E28" i="2"/>
  <c r="E29" i="2"/>
  <c r="E30" i="2"/>
  <c r="E31" i="2"/>
  <c r="E32" i="2"/>
  <c r="E16" i="2"/>
  <c r="E14" i="2"/>
  <c r="F14" i="2"/>
  <c r="G14" i="2"/>
  <c r="I14" i="2"/>
  <c r="J14" i="2"/>
</calcChain>
</file>

<file path=xl/sharedStrings.xml><?xml version="1.0" encoding="utf-8"?>
<sst xmlns="http://schemas.openxmlformats.org/spreadsheetml/2006/main" count="1173" uniqueCount="150">
  <si>
    <t>児童</t>
  </si>
  <si>
    <t>鶴舞中央図書館</t>
  </si>
  <si>
    <t>西図書館</t>
  </si>
  <si>
    <t>熱田図書館</t>
  </si>
  <si>
    <t>南図書館</t>
  </si>
  <si>
    <t>東図書館</t>
  </si>
  <si>
    <t>中村図書館</t>
  </si>
  <si>
    <t>港図書館</t>
  </si>
  <si>
    <t>北図書館</t>
  </si>
  <si>
    <t>千種図書館</t>
  </si>
  <si>
    <t>瑞穂図書館</t>
  </si>
  <si>
    <t>中川図書館</t>
  </si>
  <si>
    <t>守山図書館</t>
  </si>
  <si>
    <t>緑図書館</t>
  </si>
  <si>
    <t>名東図書館</t>
  </si>
  <si>
    <t>天白図書館</t>
  </si>
  <si>
    <t>年度・図書館別</t>
  </si>
  <si>
    <t>平　成　3　年　度</t>
  </si>
  <si>
    <t>4　　　　</t>
  </si>
  <si>
    <t>5　　　　</t>
  </si>
  <si>
    <t>6　　　　</t>
  </si>
  <si>
    <t>7　　　　</t>
  </si>
  <si>
    <t>　注) 郵送貸出、点字文庫、西文化センター、南陽文庫、楠文庫、自動車図書館を除く。</t>
  </si>
  <si>
    <t>　(鶴舞中央図書館)</t>
  </si>
  <si>
    <t>(3) 貸　出　者　数　、　貸　出　冊　数</t>
  </si>
  <si>
    <t>貸　　　　出　　　　者　　　　数</t>
  </si>
  <si>
    <t>貸　　　　出　　　　冊　　　　数</t>
  </si>
  <si>
    <t>一般</t>
  </si>
  <si>
    <t>(高校生を含む)</t>
  </si>
  <si>
    <t>(中学生を含む)</t>
  </si>
  <si>
    <r>
      <t>19</t>
    </r>
    <r>
      <rPr>
        <sz val="11"/>
        <rFont val="ＭＳ 明朝"/>
        <family val="1"/>
        <charset val="128"/>
      </rPr>
      <t>－1. 市　　立　　図　　書　　館　　(Ⅱ)</t>
    </r>
  </si>
  <si>
    <t>　　2) 平成8年度からは視聴覚資料のみの利用者も含む。</t>
  </si>
  <si>
    <t>　注1) 郵送貸出、点字文庫、西文化センター、南陽文庫、楠文庫、自動車図書館を除く。</t>
  </si>
  <si>
    <t>8　　　　</t>
  </si>
  <si>
    <t>平　成　4　年　度</t>
  </si>
  <si>
    <t>総数</t>
  </si>
  <si>
    <t>利　　　　用　　　　者　　　　数</t>
  </si>
  <si>
    <t>(3) 利　用　者　数　、　貸　出　冊　数</t>
  </si>
  <si>
    <t>楠図書館</t>
    <rPh sb="0" eb="1">
      <t>クスノキ</t>
    </rPh>
    <rPh sb="1" eb="4">
      <t>トショカン</t>
    </rPh>
    <phoneticPr fontId="8"/>
  </si>
  <si>
    <t>富田図書館</t>
    <rPh sb="0" eb="2">
      <t>トミタ</t>
    </rPh>
    <rPh sb="2" eb="5">
      <t>トショカン</t>
    </rPh>
    <phoneticPr fontId="8"/>
  </si>
  <si>
    <t>鶴舞中央図書館</t>
    <phoneticPr fontId="8"/>
  </si>
  <si>
    <t>9　　　　</t>
  </si>
  <si>
    <t>平　成　5　年　度</t>
    <phoneticPr fontId="8"/>
  </si>
  <si>
    <t>児童書</t>
    <rPh sb="2" eb="3">
      <t>ショ</t>
    </rPh>
    <phoneticPr fontId="8"/>
  </si>
  <si>
    <t>一般書</t>
    <rPh sb="2" eb="3">
      <t>ショ</t>
    </rPh>
    <phoneticPr fontId="8"/>
  </si>
  <si>
    <t>10　　　　</t>
    <phoneticPr fontId="8"/>
  </si>
  <si>
    <t>7　　　　</t>
    <phoneticPr fontId="8"/>
  </si>
  <si>
    <t>平　成　6　年　度</t>
    <phoneticPr fontId="8"/>
  </si>
  <si>
    <t>富田図書館</t>
  </si>
  <si>
    <t>楠図書館</t>
  </si>
  <si>
    <t>11　　　　</t>
    <phoneticPr fontId="8"/>
  </si>
  <si>
    <t>平　成　7　年　度</t>
    <phoneticPr fontId="8"/>
  </si>
  <si>
    <t>12　　　　</t>
    <phoneticPr fontId="8"/>
  </si>
  <si>
    <t>11　　　　</t>
  </si>
  <si>
    <t>10　　　　</t>
  </si>
  <si>
    <t>平　成　8　年　度</t>
    <phoneticPr fontId="8"/>
  </si>
  <si>
    <t>　　2) 視聴覚資料のみの利用者も含む。</t>
    <phoneticPr fontId="8"/>
  </si>
  <si>
    <t>13　　　　</t>
    <phoneticPr fontId="8"/>
  </si>
  <si>
    <t>平　成　9　年　度</t>
    <phoneticPr fontId="8"/>
  </si>
  <si>
    <r>
      <t>19</t>
    </r>
    <r>
      <rPr>
        <sz val="11"/>
        <rFont val="ＭＳ 明朝"/>
        <family val="1"/>
        <charset val="128"/>
      </rPr>
      <t>－1. 市　　立　　図　　書　　館　　(Ⅱ)</t>
    </r>
    <phoneticPr fontId="8"/>
  </si>
  <si>
    <t>　注1) 郵送貸出、点字文庫、西文化センター、南陽文庫、自動車図書館を除く。ただし、南陽文庫は平成14年7月に廃止された。</t>
    <phoneticPr fontId="8"/>
  </si>
  <si>
    <t>天白図書館</t>
    <phoneticPr fontId="8"/>
  </si>
  <si>
    <t>南陽図書館</t>
    <rPh sb="1" eb="2">
      <t>ヨウ</t>
    </rPh>
    <phoneticPr fontId="8"/>
  </si>
  <si>
    <t>14　　　　</t>
    <phoneticPr fontId="8"/>
  </si>
  <si>
    <t>平　成 10　年　度</t>
    <phoneticPr fontId="8"/>
  </si>
  <si>
    <t>15　　　　</t>
    <phoneticPr fontId="8"/>
  </si>
  <si>
    <t>平　成 11　年　度</t>
    <phoneticPr fontId="8"/>
  </si>
  <si>
    <t>　注1) 郵送貸出、点字文庫、西文化センター、南陽文庫、自動車図書館を除く。</t>
    <phoneticPr fontId="8"/>
  </si>
  <si>
    <t>志段味図書館</t>
    <rPh sb="0" eb="1">
      <t>ココロザシ</t>
    </rPh>
    <rPh sb="1" eb="2">
      <t>ダン</t>
    </rPh>
    <rPh sb="2" eb="3">
      <t>アジ</t>
    </rPh>
    <rPh sb="3" eb="6">
      <t>トショカン</t>
    </rPh>
    <phoneticPr fontId="8"/>
  </si>
  <si>
    <t>16　　　　</t>
    <phoneticPr fontId="8"/>
  </si>
  <si>
    <t>平　成 12　年　度</t>
    <phoneticPr fontId="8"/>
  </si>
  <si>
    <t>　注1) 郵送貸出、点字文庫、西文化センター、南陽文庫（平成14年7月廃止）、自動車図書館を除く。</t>
    <rPh sb="28" eb="30">
      <t>ヘイセイ</t>
    </rPh>
    <rPh sb="32" eb="33">
      <t>ネン</t>
    </rPh>
    <rPh sb="34" eb="35">
      <t>ガツ</t>
    </rPh>
    <rPh sb="35" eb="37">
      <t>ハイシ</t>
    </rPh>
    <phoneticPr fontId="8"/>
  </si>
  <si>
    <t>山田図書館</t>
    <rPh sb="0" eb="2">
      <t>ヤマダ</t>
    </rPh>
    <phoneticPr fontId="8"/>
  </si>
  <si>
    <t>17　　　　</t>
    <phoneticPr fontId="8"/>
  </si>
  <si>
    <t>平　成 13　年　度</t>
    <phoneticPr fontId="8"/>
  </si>
  <si>
    <t>18　　　　</t>
  </si>
  <si>
    <t>平　成 14　年　度</t>
    <phoneticPr fontId="8"/>
  </si>
  <si>
    <t>19　　　　</t>
    <phoneticPr fontId="8"/>
  </si>
  <si>
    <t>17　　　　</t>
  </si>
  <si>
    <t>平　成 15　年　度</t>
    <phoneticPr fontId="8"/>
  </si>
  <si>
    <t>20　　　　</t>
    <phoneticPr fontId="8"/>
  </si>
  <si>
    <t>19　　　　</t>
  </si>
  <si>
    <t>平　成 16　年　度</t>
    <phoneticPr fontId="8"/>
  </si>
  <si>
    <t>　注1) 郵送貸出、点字文庫、西文化センター、自動車図書館を除く。</t>
    <phoneticPr fontId="8"/>
  </si>
  <si>
    <t>21　　　　</t>
    <phoneticPr fontId="8"/>
  </si>
  <si>
    <t>18　　　　</t>
    <phoneticPr fontId="8"/>
  </si>
  <si>
    <t>平　成 17　年　度</t>
    <phoneticPr fontId="8"/>
  </si>
  <si>
    <t>徳重図書館</t>
    <rPh sb="0" eb="2">
      <t>トクシゲ</t>
    </rPh>
    <phoneticPr fontId="8"/>
  </si>
  <si>
    <t>22　　　　</t>
    <phoneticPr fontId="8"/>
  </si>
  <si>
    <t>21　　　　</t>
  </si>
  <si>
    <t>20　　　　</t>
  </si>
  <si>
    <t>平　成 18　年　度</t>
    <phoneticPr fontId="8"/>
  </si>
  <si>
    <t>23　　　　</t>
    <phoneticPr fontId="8"/>
  </si>
  <si>
    <t>22　　　　</t>
  </si>
  <si>
    <t>平　成 19　年　度</t>
    <phoneticPr fontId="8"/>
  </si>
  <si>
    <t>24　　　　</t>
    <phoneticPr fontId="8"/>
  </si>
  <si>
    <t>23　　　　</t>
  </si>
  <si>
    <t>平　成 20　年　度</t>
    <phoneticPr fontId="8"/>
  </si>
  <si>
    <t>25　　　　</t>
    <phoneticPr fontId="8"/>
  </si>
  <si>
    <t>24　　　　</t>
    <phoneticPr fontId="13"/>
  </si>
  <si>
    <t>23　　　　</t>
    <phoneticPr fontId="13"/>
  </si>
  <si>
    <t>22　　　　</t>
    <phoneticPr fontId="13"/>
  </si>
  <si>
    <t>平　成 21　年　度</t>
    <phoneticPr fontId="8"/>
  </si>
  <si>
    <t>26　　　　</t>
    <phoneticPr fontId="8"/>
  </si>
  <si>
    <t>25　　　　</t>
  </si>
  <si>
    <t>24　　　　</t>
  </si>
  <si>
    <t>平　成 22　年　度</t>
    <phoneticPr fontId="8"/>
  </si>
  <si>
    <t>　注1) 郵送貸出、点字文庫、団体貸出を除く。</t>
    <rPh sb="15" eb="17">
      <t>ダンタイ</t>
    </rPh>
    <rPh sb="17" eb="19">
      <t>カシダシ</t>
    </rPh>
    <phoneticPr fontId="8"/>
  </si>
  <si>
    <t>…</t>
    <phoneticPr fontId="13"/>
  </si>
  <si>
    <t>西文化センター</t>
    <rPh sb="0" eb="1">
      <t>ニシ</t>
    </rPh>
    <rPh sb="1" eb="3">
      <t>ブンカ</t>
    </rPh>
    <phoneticPr fontId="8"/>
  </si>
  <si>
    <t>自動車図書館</t>
    <rPh sb="0" eb="3">
      <t>ジドウシャ</t>
    </rPh>
    <phoneticPr fontId="8"/>
  </si>
  <si>
    <t>27</t>
    <phoneticPr fontId="8"/>
  </si>
  <si>
    <t>26</t>
    <phoneticPr fontId="13"/>
  </si>
  <si>
    <t>平成25年度</t>
  </si>
  <si>
    <t>払出
冊数</t>
    <rPh sb="0" eb="2">
      <t>ハライダ</t>
    </rPh>
    <rPh sb="3" eb="5">
      <t>サッスウ</t>
    </rPh>
    <phoneticPr fontId="13"/>
  </si>
  <si>
    <t>貸　出　冊　数</t>
    <phoneticPr fontId="13"/>
  </si>
  <si>
    <t>受入
冊数</t>
    <rPh sb="0" eb="2">
      <t>ウケイレ</t>
    </rPh>
    <rPh sb="3" eb="5">
      <t>サッスウ</t>
    </rPh>
    <phoneticPr fontId="13"/>
  </si>
  <si>
    <t>利　用　者　数</t>
    <phoneticPr fontId="13"/>
  </si>
  <si>
    <t>登録
者数</t>
    <rPh sb="0" eb="2">
      <t>トウロク</t>
    </rPh>
    <rPh sb="3" eb="4">
      <t>シャ</t>
    </rPh>
    <rPh sb="4" eb="5">
      <t>スウ</t>
    </rPh>
    <phoneticPr fontId="13"/>
  </si>
  <si>
    <t>(3) 利　用　者　数　、　貸　出　冊　数</t>
    <phoneticPr fontId="13"/>
  </si>
  <si>
    <t>…</t>
  </si>
  <si>
    <t>28</t>
    <phoneticPr fontId="8"/>
  </si>
  <si>
    <t>27</t>
    <phoneticPr fontId="13"/>
  </si>
  <si>
    <t>平成26年度</t>
    <phoneticPr fontId="13"/>
  </si>
  <si>
    <t>29</t>
    <phoneticPr fontId="8"/>
  </si>
  <si>
    <t>28</t>
    <phoneticPr fontId="13"/>
  </si>
  <si>
    <t>平成27年度</t>
    <phoneticPr fontId="13"/>
  </si>
  <si>
    <t>30</t>
    <phoneticPr fontId="8"/>
  </si>
  <si>
    <t>29</t>
    <phoneticPr fontId="13"/>
  </si>
  <si>
    <t>平成28年度</t>
    <phoneticPr fontId="13"/>
  </si>
  <si>
    <r>
      <t>19</t>
    </r>
    <r>
      <rPr>
        <sz val="11"/>
        <rFont val="ＭＳ 明朝"/>
        <family val="1"/>
        <charset val="128"/>
      </rPr>
      <t>－1.市立図書館(Ⅱ)</t>
    </r>
    <phoneticPr fontId="13"/>
  </si>
  <si>
    <t>(3)利用者数、貸出冊数</t>
    <phoneticPr fontId="13"/>
  </si>
  <si>
    <t>利用者数</t>
    <phoneticPr fontId="13"/>
  </si>
  <si>
    <t>貸出冊数</t>
    <phoneticPr fontId="13"/>
  </si>
  <si>
    <t>平成29年度</t>
    <phoneticPr fontId="13"/>
  </si>
  <si>
    <t>30</t>
    <phoneticPr fontId="13"/>
  </si>
  <si>
    <t>令和元年度</t>
    <rPh sb="0" eb="5">
      <t>レイワガンネンド</t>
    </rPh>
    <phoneticPr fontId="8"/>
  </si>
  <si>
    <t>平成30年度</t>
    <phoneticPr fontId="13"/>
  </si>
  <si>
    <t>2</t>
    <phoneticPr fontId="13"/>
  </si>
  <si>
    <t>…</t>
    <phoneticPr fontId="1"/>
  </si>
  <si>
    <t>2</t>
  </si>
  <si>
    <t>3</t>
    <phoneticPr fontId="13"/>
  </si>
  <si>
    <t>ここにもライブラリー</t>
    <phoneticPr fontId="8"/>
  </si>
  <si>
    <t>　注1) 郵送貸出、点字文庫、団体貸出、電子書籍を除く。</t>
    <rPh sb="15" eb="17">
      <t>ダンタイ</t>
    </rPh>
    <rPh sb="17" eb="19">
      <t>カシダシ</t>
    </rPh>
    <rPh sb="20" eb="22">
      <t>デンシ</t>
    </rPh>
    <rPh sb="22" eb="24">
      <t>ショセキ</t>
    </rPh>
    <phoneticPr fontId="8"/>
  </si>
  <si>
    <t>令和2年度</t>
    <rPh sb="0" eb="2">
      <t>レイワ</t>
    </rPh>
    <rPh sb="3" eb="5">
      <t>ネンド</t>
    </rPh>
    <phoneticPr fontId="8"/>
  </si>
  <si>
    <t>3</t>
    <phoneticPr fontId="1"/>
  </si>
  <si>
    <t>4</t>
    <phoneticPr fontId="13"/>
  </si>
  <si>
    <t>令和3年度</t>
    <rPh sb="0" eb="2">
      <t>レイワ</t>
    </rPh>
    <rPh sb="3" eb="5">
      <t>ネンド</t>
    </rPh>
    <phoneticPr fontId="8"/>
  </si>
  <si>
    <t>4</t>
    <phoneticPr fontId="1"/>
  </si>
  <si>
    <t>5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</si>
</sst>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0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1" fillId="0" borderId="0"/>
    <xf numFmtId="0" fontId="12" fillId="0" borderId="0"/>
  </cellStyleXfs>
  <cellXfs count="19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0" fontId="8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horizontal="distributed"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vertical="center"/>
    </xf>
    <xf numFmtId="176" fontId="5" fillId="0" borderId="4" xfId="1" applyNumberFormat="1" applyFont="1" applyBorder="1" applyAlignment="1" applyProtection="1">
      <alignment vertical="center"/>
      <protection locked="0"/>
    </xf>
    <xf numFmtId="49" fontId="3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Continuous"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7" xfId="2" applyFont="1" applyBorder="1" applyAlignment="1">
      <alignment horizontal="distributed" vertical="center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vertical="center"/>
    </xf>
    <xf numFmtId="0" fontId="3" fillId="0" borderId="10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vertical="center"/>
    </xf>
    <xf numFmtId="49" fontId="3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1" xfId="2" applyFont="1" applyBorder="1" applyAlignment="1">
      <alignment horizontal="centerContinuous" vertical="center"/>
    </xf>
    <xf numFmtId="0" fontId="3" fillId="0" borderId="12" xfId="2" applyFont="1" applyBorder="1" applyAlignment="1">
      <alignment horizontal="centerContinuous" vertical="center"/>
    </xf>
    <xf numFmtId="0" fontId="3" fillId="0" borderId="13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3" fillId="0" borderId="9" xfId="2" applyFont="1" applyBorder="1" applyAlignment="1">
      <alignment horizontal="center" vertical="center" justifyLastLine="1"/>
    </xf>
    <xf numFmtId="0" fontId="3" fillId="0" borderId="7" xfId="2" applyFont="1" applyBorder="1" applyAlignment="1">
      <alignment horizontal="center" vertical="center" justifyLastLine="1"/>
    </xf>
    <xf numFmtId="0" fontId="3" fillId="0" borderId="13" xfId="2" applyFont="1" applyBorder="1" applyAlignment="1">
      <alignment horizontal="centerContinuous" vertical="center"/>
    </xf>
    <xf numFmtId="0" fontId="3" fillId="0" borderId="14" xfId="2" applyFont="1" applyBorder="1" applyAlignment="1">
      <alignment horizontal="centerContinuous" vertical="center"/>
    </xf>
    <xf numFmtId="0" fontId="3" fillId="0" borderId="11" xfId="2" applyFont="1" applyBorder="1" applyAlignment="1">
      <alignment horizontal="center" vertical="center" justifyLastLine="1"/>
    </xf>
    <xf numFmtId="0" fontId="3" fillId="0" borderId="12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Continuous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8" fillId="0" borderId="0" xfId="3" applyFont="1" applyAlignment="1">
      <alignment vertical="center"/>
    </xf>
    <xf numFmtId="176" fontId="3" fillId="0" borderId="0" xfId="3" applyNumberFormat="1" applyFont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7" xfId="3" applyFont="1" applyBorder="1" applyAlignment="1">
      <alignment horizontal="distributed" vertical="center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>
      <alignment vertical="center"/>
    </xf>
    <xf numFmtId="0" fontId="3" fillId="0" borderId="10" xfId="3" applyFont="1" applyBorder="1" applyAlignment="1">
      <alignment vertical="center"/>
    </xf>
    <xf numFmtId="0" fontId="6" fillId="0" borderId="10" xfId="3" applyFont="1" applyBorder="1" applyAlignment="1">
      <alignment vertical="center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3" applyNumberFormat="1" applyFont="1" applyAlignment="1">
      <alignment vertical="center"/>
    </xf>
    <xf numFmtId="49" fontId="3" fillId="0" borderId="0" xfId="3" applyNumberFormat="1" applyFont="1" applyAlignment="1">
      <alignment horizontal="right" vertical="center"/>
    </xf>
    <xf numFmtId="49" fontId="7" fillId="0" borderId="0" xfId="3" applyNumberFormat="1" applyFont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11" xfId="3" applyFont="1" applyBorder="1" applyAlignment="1">
      <alignment horizontal="centerContinuous" vertical="center"/>
    </xf>
    <xf numFmtId="0" fontId="3" fillId="0" borderId="12" xfId="3" applyFont="1" applyBorder="1" applyAlignment="1">
      <alignment horizontal="centerContinuous" vertical="center"/>
    </xf>
    <xf numFmtId="0" fontId="3" fillId="0" borderId="13" xfId="3" applyFont="1" applyBorder="1" applyAlignment="1">
      <alignment horizontal="distributed" vertical="center" justifyLastLine="1"/>
    </xf>
    <xf numFmtId="0" fontId="3" fillId="0" borderId="14" xfId="3" applyFont="1" applyBorder="1" applyAlignment="1">
      <alignment horizontal="distributed" vertical="center" justifyLastLine="1"/>
    </xf>
    <xf numFmtId="0" fontId="3" fillId="0" borderId="9" xfId="3" applyFont="1" applyBorder="1" applyAlignment="1">
      <alignment horizontal="center" vertical="center" justifyLastLine="1"/>
    </xf>
    <xf numFmtId="0" fontId="3" fillId="0" borderId="7" xfId="3" applyFont="1" applyBorder="1" applyAlignment="1">
      <alignment horizontal="center" vertical="center" justifyLastLine="1"/>
    </xf>
    <xf numFmtId="0" fontId="3" fillId="0" borderId="13" xfId="3" applyFont="1" applyBorder="1" applyAlignment="1">
      <alignment horizontal="centerContinuous" vertical="center"/>
    </xf>
    <xf numFmtId="0" fontId="3" fillId="0" borderId="14" xfId="3" applyFont="1" applyBorder="1" applyAlignment="1">
      <alignment horizontal="centerContinuous" vertical="center"/>
    </xf>
    <xf numFmtId="0" fontId="3" fillId="0" borderId="11" xfId="3" applyFont="1" applyBorder="1" applyAlignment="1">
      <alignment horizontal="center" vertical="center" justifyLastLine="1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Continuous" vertical="center"/>
    </xf>
    <xf numFmtId="176" fontId="5" fillId="0" borderId="0" xfId="3" applyNumberFormat="1" applyFont="1" applyAlignment="1" applyProtection="1">
      <alignment horizontal="right" vertical="top"/>
      <protection locked="0"/>
    </xf>
    <xf numFmtId="176" fontId="5" fillId="0" borderId="0" xfId="3" applyNumberFormat="1" applyFont="1" applyAlignment="1" applyProtection="1">
      <alignment vertical="top"/>
      <protection locked="0"/>
    </xf>
    <xf numFmtId="176" fontId="5" fillId="0" borderId="0" xfId="3" applyNumberFormat="1" applyFont="1" applyAlignment="1">
      <alignment vertical="top"/>
    </xf>
    <xf numFmtId="0" fontId="3" fillId="0" borderId="10" xfId="3" applyFont="1" applyBorder="1" applyAlignment="1">
      <alignment vertical="top"/>
    </xf>
    <xf numFmtId="0" fontId="3" fillId="0" borderId="0" xfId="3" applyFont="1" applyAlignment="1">
      <alignment horizontal="distributed" vertical="top"/>
    </xf>
    <xf numFmtId="0" fontId="3" fillId="0" borderId="0" xfId="3" applyFont="1" applyAlignment="1">
      <alignment vertical="top"/>
    </xf>
    <xf numFmtId="49" fontId="6" fillId="0" borderId="0" xfId="3" applyNumberFormat="1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13" xfId="3" applyFont="1" applyBorder="1" applyAlignment="1">
      <alignment horizontal="distributed" vertical="center"/>
    </xf>
    <xf numFmtId="0" fontId="3" fillId="0" borderId="14" xfId="3" applyFont="1" applyBorder="1" applyAlignment="1">
      <alignment horizontal="distributed" vertical="center"/>
    </xf>
    <xf numFmtId="0" fontId="3" fillId="0" borderId="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176" fontId="10" fillId="0" borderId="0" xfId="3" applyNumberFormat="1" applyFont="1" applyAlignment="1">
      <alignment vertical="top"/>
    </xf>
    <xf numFmtId="0" fontId="6" fillId="0" borderId="10" xfId="3" applyFont="1" applyBorder="1" applyAlignment="1">
      <alignment vertical="top"/>
    </xf>
    <xf numFmtId="49" fontId="6" fillId="0" borderId="0" xfId="3" applyNumberFormat="1" applyFont="1" applyAlignment="1">
      <alignment horizontal="center" vertical="top"/>
    </xf>
    <xf numFmtId="49" fontId="6" fillId="0" borderId="0" xfId="3" applyNumberFormat="1" applyFont="1" applyAlignment="1">
      <alignment vertical="top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Continuous" vertical="center"/>
    </xf>
    <xf numFmtId="0" fontId="3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vertical="center"/>
    </xf>
    <xf numFmtId="0" fontId="3" fillId="0" borderId="11" xfId="3" applyFont="1" applyFill="1" applyBorder="1" applyAlignment="1">
      <alignment horizontal="center" vertical="center" justifyLastLine="1"/>
    </xf>
    <xf numFmtId="0" fontId="3" fillId="0" borderId="14" xfId="3" applyFont="1" applyFill="1" applyBorder="1" applyAlignment="1">
      <alignment horizontal="centerContinuous" vertical="center"/>
    </xf>
    <xf numFmtId="0" fontId="3" fillId="0" borderId="13" xfId="3" applyFont="1" applyFill="1" applyBorder="1" applyAlignment="1">
      <alignment horizontal="centerContinuous" vertical="center"/>
    </xf>
    <xf numFmtId="0" fontId="3" fillId="0" borderId="7" xfId="3" applyFont="1" applyFill="1" applyBorder="1" applyAlignment="1">
      <alignment horizontal="center" vertical="center" justifyLastLine="1"/>
    </xf>
    <xf numFmtId="0" fontId="3" fillId="0" borderId="9" xfId="3" applyFont="1" applyFill="1" applyBorder="1" applyAlignment="1">
      <alignment horizontal="center" vertical="center" justifyLastLine="1"/>
    </xf>
    <xf numFmtId="0" fontId="3" fillId="0" borderId="14" xfId="3" applyFont="1" applyFill="1" applyBorder="1" applyAlignment="1">
      <alignment horizontal="center" vertical="center" justifyLastLine="1"/>
    </xf>
    <xf numFmtId="0" fontId="3" fillId="0" borderId="13" xfId="3" applyFont="1" applyFill="1" applyBorder="1" applyAlignment="1">
      <alignment horizontal="center" vertical="center" justifyLastLine="1"/>
    </xf>
    <xf numFmtId="0" fontId="3" fillId="0" borderId="12" xfId="3" applyFont="1" applyFill="1" applyBorder="1" applyAlignment="1">
      <alignment horizontal="centerContinuous" vertical="center"/>
    </xf>
    <xf numFmtId="0" fontId="3" fillId="0" borderId="11" xfId="3" applyFont="1" applyFill="1" applyBorder="1" applyAlignment="1">
      <alignment horizontal="centerContinuous" vertical="center"/>
    </xf>
    <xf numFmtId="49" fontId="7" fillId="0" borderId="0" xfId="3" applyNumberFormat="1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49" fontId="3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vertical="top"/>
    </xf>
    <xf numFmtId="49" fontId="6" fillId="0" borderId="0" xfId="3" applyNumberFormat="1" applyFont="1" applyFill="1" applyBorder="1" applyAlignment="1">
      <alignment vertical="top"/>
    </xf>
    <xf numFmtId="49" fontId="6" fillId="0" borderId="0" xfId="3" applyNumberFormat="1" applyFont="1" applyFill="1" applyBorder="1" applyAlignment="1">
      <alignment horizontal="center" vertical="top"/>
    </xf>
    <xf numFmtId="0" fontId="6" fillId="0" borderId="10" xfId="3" applyFont="1" applyFill="1" applyBorder="1" applyAlignment="1">
      <alignment vertical="top"/>
    </xf>
    <xf numFmtId="176" fontId="10" fillId="0" borderId="0" xfId="3" applyNumberFormat="1" applyFont="1" applyFill="1" applyBorder="1" applyAlignment="1" applyProtection="1">
      <alignment vertical="top"/>
    </xf>
    <xf numFmtId="0" fontId="3" fillId="0" borderId="0" xfId="3" applyFont="1" applyFill="1" applyBorder="1" applyAlignment="1">
      <alignment horizontal="distributed" vertical="top"/>
    </xf>
    <xf numFmtId="0" fontId="3" fillId="0" borderId="10" xfId="3" applyFont="1" applyFill="1" applyBorder="1" applyAlignment="1">
      <alignment vertical="top"/>
    </xf>
    <xf numFmtId="176" fontId="5" fillId="0" borderId="0" xfId="3" applyNumberFormat="1" applyFont="1" applyFill="1" applyBorder="1" applyAlignment="1" applyProtection="1">
      <alignment vertical="top"/>
    </xf>
    <xf numFmtId="176" fontId="5" fillId="0" borderId="0" xfId="3" applyNumberFormat="1" applyFont="1" applyFill="1" applyBorder="1" applyAlignment="1" applyProtection="1">
      <alignment vertical="top"/>
      <protection locked="0"/>
    </xf>
    <xf numFmtId="176" fontId="5" fillId="0" borderId="0" xfId="3" applyNumberFormat="1" applyFont="1" applyFill="1" applyBorder="1" applyAlignment="1" applyProtection="1">
      <alignment horizontal="right" vertical="top"/>
      <protection locked="0"/>
    </xf>
    <xf numFmtId="0" fontId="3" fillId="0" borderId="7" xfId="3" applyFont="1" applyFill="1" applyBorder="1" applyAlignment="1">
      <alignment vertical="center"/>
    </xf>
    <xf numFmtId="0" fontId="3" fillId="0" borderId="7" xfId="3" applyFont="1" applyFill="1" applyBorder="1" applyAlignment="1">
      <alignment horizontal="distributed" vertical="center"/>
    </xf>
    <xf numFmtId="0" fontId="3" fillId="0" borderId="9" xfId="3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distributed" vertical="center"/>
    </xf>
    <xf numFmtId="49" fontId="6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top"/>
    </xf>
    <xf numFmtId="0" fontId="14" fillId="0" borderId="0" xfId="3" applyFont="1" applyFill="1" applyBorder="1" applyAlignment="1">
      <alignment horizontal="distributed" vertical="top"/>
    </xf>
    <xf numFmtId="0" fontId="15" fillId="0" borderId="0" xfId="3" applyFont="1" applyFill="1" applyBorder="1" applyAlignment="1">
      <alignment horizontal="distributed" vertical="top"/>
    </xf>
    <xf numFmtId="0" fontId="3" fillId="0" borderId="12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horizontal="center" vertical="center" wrapText="1" justifyLastLine="1"/>
    </xf>
    <xf numFmtId="0" fontId="3" fillId="0" borderId="15" xfId="3" applyFont="1" applyFill="1" applyBorder="1" applyAlignment="1">
      <alignment horizontal="center" vertical="center" justifyLastLine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/>
    </xf>
    <xf numFmtId="0" fontId="3" fillId="0" borderId="12" xfId="3" applyFont="1" applyBorder="1" applyAlignment="1">
      <alignment horizontal="distributed" vertical="center"/>
    </xf>
    <xf numFmtId="0" fontId="3" fillId="0" borderId="7" xfId="3" applyFont="1" applyBorder="1" applyAlignment="1">
      <alignment horizontal="distributed" vertical="center"/>
    </xf>
    <xf numFmtId="0" fontId="3" fillId="0" borderId="17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 wrapText="1" justifyLastLine="1"/>
    </xf>
    <xf numFmtId="0" fontId="3" fillId="0" borderId="15" xfId="3" applyFont="1" applyBorder="1" applyAlignment="1">
      <alignment horizontal="center" vertical="center" justifyLastLine="1"/>
    </xf>
    <xf numFmtId="0" fontId="3" fillId="0" borderId="12" xfId="2" applyFont="1" applyBorder="1" applyAlignment="1">
      <alignment horizontal="distributed" vertical="center"/>
    </xf>
    <xf numFmtId="0" fontId="3" fillId="0" borderId="7" xfId="2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0</xdr:colOff>
      <xdr:row>8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616331BF-E5CD-4D39-BD82-44EC5C20E870}"/>
            </a:ext>
          </a:extLst>
        </xdr:cNvPr>
        <xdr:cNvSpPr txBox="1">
          <a:spLocks noChangeArrowheads="1"/>
        </xdr:cNvSpPr>
      </xdr:nvSpPr>
      <xdr:spPr bwMode="auto">
        <a:xfrm>
          <a:off x="1209675" y="590550"/>
          <a:ext cx="9048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585E6595-932E-48AF-BCB6-654D0BFEC41F}"/>
            </a:ext>
          </a:extLst>
        </xdr:cNvPr>
        <xdr:cNvSpPr txBox="1">
          <a:spLocks noChangeArrowheads="1"/>
        </xdr:cNvSpPr>
      </xdr:nvSpPr>
      <xdr:spPr bwMode="auto">
        <a:xfrm>
          <a:off x="3924300" y="590550"/>
          <a:ext cx="904875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="125" zoomScaleNormal="125" zoomScaleSheetLayoutView="100" workbookViewId="0">
      <selection activeCell="B1" sqref="B1"/>
    </sheetView>
  </sheetViews>
  <sheetFormatPr defaultColWidth="11.26953125" defaultRowHeight="9.5"/>
  <cols>
    <col min="1" max="2" width="0.453125" style="143" customWidth="1"/>
    <col min="3" max="3" width="11.36328125" style="143" customWidth="1"/>
    <col min="4" max="4" width="0.453125" style="143" customWidth="1"/>
    <col min="5" max="13" width="8.08984375" style="143" customWidth="1"/>
    <col min="14" max="256" width="11.26953125" style="143"/>
    <col min="257" max="258" width="0.453125" style="143" customWidth="1"/>
    <col min="259" max="259" width="11.36328125" style="143" customWidth="1"/>
    <col min="260" max="260" width="0.453125" style="143" customWidth="1"/>
    <col min="261" max="269" width="8.08984375" style="143" customWidth="1"/>
    <col min="270" max="512" width="11.26953125" style="143"/>
    <col min="513" max="514" width="0.453125" style="143" customWidth="1"/>
    <col min="515" max="515" width="11.36328125" style="143" customWidth="1"/>
    <col min="516" max="516" width="0.453125" style="143" customWidth="1"/>
    <col min="517" max="525" width="8.08984375" style="143" customWidth="1"/>
    <col min="526" max="768" width="11.26953125" style="143"/>
    <col min="769" max="770" width="0.453125" style="143" customWidth="1"/>
    <col min="771" max="771" width="11.36328125" style="143" customWidth="1"/>
    <col min="772" max="772" width="0.453125" style="143" customWidth="1"/>
    <col min="773" max="781" width="8.08984375" style="143" customWidth="1"/>
    <col min="782" max="1024" width="11.26953125" style="143"/>
    <col min="1025" max="1026" width="0.453125" style="143" customWidth="1"/>
    <col min="1027" max="1027" width="11.36328125" style="143" customWidth="1"/>
    <col min="1028" max="1028" width="0.453125" style="143" customWidth="1"/>
    <col min="1029" max="1037" width="8.08984375" style="143" customWidth="1"/>
    <col min="1038" max="1280" width="11.26953125" style="143"/>
    <col min="1281" max="1282" width="0.453125" style="143" customWidth="1"/>
    <col min="1283" max="1283" width="11.36328125" style="143" customWidth="1"/>
    <col min="1284" max="1284" width="0.453125" style="143" customWidth="1"/>
    <col min="1285" max="1293" width="8.08984375" style="143" customWidth="1"/>
    <col min="1294" max="1536" width="11.26953125" style="143"/>
    <col min="1537" max="1538" width="0.453125" style="143" customWidth="1"/>
    <col min="1539" max="1539" width="11.36328125" style="143" customWidth="1"/>
    <col min="1540" max="1540" width="0.453125" style="143" customWidth="1"/>
    <col min="1541" max="1549" width="8.08984375" style="143" customWidth="1"/>
    <col min="1550" max="1792" width="11.26953125" style="143"/>
    <col min="1793" max="1794" width="0.453125" style="143" customWidth="1"/>
    <col min="1795" max="1795" width="11.36328125" style="143" customWidth="1"/>
    <col min="1796" max="1796" width="0.453125" style="143" customWidth="1"/>
    <col min="1797" max="1805" width="8.08984375" style="143" customWidth="1"/>
    <col min="1806" max="2048" width="11.26953125" style="143"/>
    <col min="2049" max="2050" width="0.453125" style="143" customWidth="1"/>
    <col min="2051" max="2051" width="11.36328125" style="143" customWidth="1"/>
    <col min="2052" max="2052" width="0.453125" style="143" customWidth="1"/>
    <col min="2053" max="2061" width="8.08984375" style="143" customWidth="1"/>
    <col min="2062" max="2304" width="11.26953125" style="143"/>
    <col min="2305" max="2306" width="0.453125" style="143" customWidth="1"/>
    <col min="2307" max="2307" width="11.36328125" style="143" customWidth="1"/>
    <col min="2308" max="2308" width="0.453125" style="143" customWidth="1"/>
    <col min="2309" max="2317" width="8.08984375" style="143" customWidth="1"/>
    <col min="2318" max="2560" width="11.26953125" style="143"/>
    <col min="2561" max="2562" width="0.453125" style="143" customWidth="1"/>
    <col min="2563" max="2563" width="11.36328125" style="143" customWidth="1"/>
    <col min="2564" max="2564" width="0.453125" style="143" customWidth="1"/>
    <col min="2565" max="2573" width="8.08984375" style="143" customWidth="1"/>
    <col min="2574" max="2816" width="11.26953125" style="143"/>
    <col min="2817" max="2818" width="0.453125" style="143" customWidth="1"/>
    <col min="2819" max="2819" width="11.36328125" style="143" customWidth="1"/>
    <col min="2820" max="2820" width="0.453125" style="143" customWidth="1"/>
    <col min="2821" max="2829" width="8.08984375" style="143" customWidth="1"/>
    <col min="2830" max="3072" width="11.26953125" style="143"/>
    <col min="3073" max="3074" width="0.453125" style="143" customWidth="1"/>
    <col min="3075" max="3075" width="11.36328125" style="143" customWidth="1"/>
    <col min="3076" max="3076" width="0.453125" style="143" customWidth="1"/>
    <col min="3077" max="3085" width="8.08984375" style="143" customWidth="1"/>
    <col min="3086" max="3328" width="11.26953125" style="143"/>
    <col min="3329" max="3330" width="0.453125" style="143" customWidth="1"/>
    <col min="3331" max="3331" width="11.36328125" style="143" customWidth="1"/>
    <col min="3332" max="3332" width="0.453125" style="143" customWidth="1"/>
    <col min="3333" max="3341" width="8.08984375" style="143" customWidth="1"/>
    <col min="3342" max="3584" width="11.26953125" style="143"/>
    <col min="3585" max="3586" width="0.453125" style="143" customWidth="1"/>
    <col min="3587" max="3587" width="11.36328125" style="143" customWidth="1"/>
    <col min="3588" max="3588" width="0.453125" style="143" customWidth="1"/>
    <col min="3589" max="3597" width="8.08984375" style="143" customWidth="1"/>
    <col min="3598" max="3840" width="11.26953125" style="143"/>
    <col min="3841" max="3842" width="0.453125" style="143" customWidth="1"/>
    <col min="3843" max="3843" width="11.36328125" style="143" customWidth="1"/>
    <col min="3844" max="3844" width="0.453125" style="143" customWidth="1"/>
    <col min="3845" max="3853" width="8.08984375" style="143" customWidth="1"/>
    <col min="3854" max="4096" width="11.26953125" style="143"/>
    <col min="4097" max="4098" width="0.453125" style="143" customWidth="1"/>
    <col min="4099" max="4099" width="11.36328125" style="143" customWidth="1"/>
    <col min="4100" max="4100" width="0.453125" style="143" customWidth="1"/>
    <col min="4101" max="4109" width="8.08984375" style="143" customWidth="1"/>
    <col min="4110" max="4352" width="11.26953125" style="143"/>
    <col min="4353" max="4354" width="0.453125" style="143" customWidth="1"/>
    <col min="4355" max="4355" width="11.36328125" style="143" customWidth="1"/>
    <col min="4356" max="4356" width="0.453125" style="143" customWidth="1"/>
    <col min="4357" max="4365" width="8.08984375" style="143" customWidth="1"/>
    <col min="4366" max="4608" width="11.26953125" style="143"/>
    <col min="4609" max="4610" width="0.453125" style="143" customWidth="1"/>
    <col min="4611" max="4611" width="11.36328125" style="143" customWidth="1"/>
    <col min="4612" max="4612" width="0.453125" style="143" customWidth="1"/>
    <col min="4613" max="4621" width="8.08984375" style="143" customWidth="1"/>
    <col min="4622" max="4864" width="11.26953125" style="143"/>
    <col min="4865" max="4866" width="0.453125" style="143" customWidth="1"/>
    <col min="4867" max="4867" width="11.36328125" style="143" customWidth="1"/>
    <col min="4868" max="4868" width="0.453125" style="143" customWidth="1"/>
    <col min="4869" max="4877" width="8.08984375" style="143" customWidth="1"/>
    <col min="4878" max="5120" width="11.26953125" style="143"/>
    <col min="5121" max="5122" width="0.453125" style="143" customWidth="1"/>
    <col min="5123" max="5123" width="11.36328125" style="143" customWidth="1"/>
    <col min="5124" max="5124" width="0.453125" style="143" customWidth="1"/>
    <col min="5125" max="5133" width="8.08984375" style="143" customWidth="1"/>
    <col min="5134" max="5376" width="11.26953125" style="143"/>
    <col min="5377" max="5378" width="0.453125" style="143" customWidth="1"/>
    <col min="5379" max="5379" width="11.36328125" style="143" customWidth="1"/>
    <col min="5380" max="5380" width="0.453125" style="143" customWidth="1"/>
    <col min="5381" max="5389" width="8.08984375" style="143" customWidth="1"/>
    <col min="5390" max="5632" width="11.26953125" style="143"/>
    <col min="5633" max="5634" width="0.453125" style="143" customWidth="1"/>
    <col min="5635" max="5635" width="11.36328125" style="143" customWidth="1"/>
    <col min="5636" max="5636" width="0.453125" style="143" customWidth="1"/>
    <col min="5637" max="5645" width="8.08984375" style="143" customWidth="1"/>
    <col min="5646" max="5888" width="11.26953125" style="143"/>
    <col min="5889" max="5890" width="0.453125" style="143" customWidth="1"/>
    <col min="5891" max="5891" width="11.36328125" style="143" customWidth="1"/>
    <col min="5892" max="5892" width="0.453125" style="143" customWidth="1"/>
    <col min="5893" max="5901" width="8.08984375" style="143" customWidth="1"/>
    <col min="5902" max="6144" width="11.26953125" style="143"/>
    <col min="6145" max="6146" width="0.453125" style="143" customWidth="1"/>
    <col min="6147" max="6147" width="11.36328125" style="143" customWidth="1"/>
    <col min="6148" max="6148" width="0.453125" style="143" customWidth="1"/>
    <col min="6149" max="6157" width="8.08984375" style="143" customWidth="1"/>
    <col min="6158" max="6400" width="11.26953125" style="143"/>
    <col min="6401" max="6402" width="0.453125" style="143" customWidth="1"/>
    <col min="6403" max="6403" width="11.36328125" style="143" customWidth="1"/>
    <col min="6404" max="6404" width="0.453125" style="143" customWidth="1"/>
    <col min="6405" max="6413" width="8.08984375" style="143" customWidth="1"/>
    <col min="6414" max="6656" width="11.26953125" style="143"/>
    <col min="6657" max="6658" width="0.453125" style="143" customWidth="1"/>
    <col min="6659" max="6659" width="11.36328125" style="143" customWidth="1"/>
    <col min="6660" max="6660" width="0.453125" style="143" customWidth="1"/>
    <col min="6661" max="6669" width="8.08984375" style="143" customWidth="1"/>
    <col min="6670" max="6912" width="11.26953125" style="143"/>
    <col min="6913" max="6914" width="0.453125" style="143" customWidth="1"/>
    <col min="6915" max="6915" width="11.36328125" style="143" customWidth="1"/>
    <col min="6916" max="6916" width="0.453125" style="143" customWidth="1"/>
    <col min="6917" max="6925" width="8.08984375" style="143" customWidth="1"/>
    <col min="6926" max="7168" width="11.26953125" style="143"/>
    <col min="7169" max="7170" width="0.453125" style="143" customWidth="1"/>
    <col min="7171" max="7171" width="11.36328125" style="143" customWidth="1"/>
    <col min="7172" max="7172" width="0.453125" style="143" customWidth="1"/>
    <col min="7173" max="7181" width="8.08984375" style="143" customWidth="1"/>
    <col min="7182" max="7424" width="11.26953125" style="143"/>
    <col min="7425" max="7426" width="0.453125" style="143" customWidth="1"/>
    <col min="7427" max="7427" width="11.36328125" style="143" customWidth="1"/>
    <col min="7428" max="7428" width="0.453125" style="143" customWidth="1"/>
    <col min="7429" max="7437" width="8.08984375" style="143" customWidth="1"/>
    <col min="7438" max="7680" width="11.26953125" style="143"/>
    <col min="7681" max="7682" width="0.453125" style="143" customWidth="1"/>
    <col min="7683" max="7683" width="11.36328125" style="143" customWidth="1"/>
    <col min="7684" max="7684" width="0.453125" style="143" customWidth="1"/>
    <col min="7685" max="7693" width="8.08984375" style="143" customWidth="1"/>
    <col min="7694" max="7936" width="11.26953125" style="143"/>
    <col min="7937" max="7938" width="0.453125" style="143" customWidth="1"/>
    <col min="7939" max="7939" width="11.36328125" style="143" customWidth="1"/>
    <col min="7940" max="7940" width="0.453125" style="143" customWidth="1"/>
    <col min="7941" max="7949" width="8.08984375" style="143" customWidth="1"/>
    <col min="7950" max="8192" width="11.26953125" style="143"/>
    <col min="8193" max="8194" width="0.453125" style="143" customWidth="1"/>
    <col min="8195" max="8195" width="11.36328125" style="143" customWidth="1"/>
    <col min="8196" max="8196" width="0.453125" style="143" customWidth="1"/>
    <col min="8197" max="8205" width="8.08984375" style="143" customWidth="1"/>
    <col min="8206" max="8448" width="11.26953125" style="143"/>
    <col min="8449" max="8450" width="0.453125" style="143" customWidth="1"/>
    <col min="8451" max="8451" width="11.36328125" style="143" customWidth="1"/>
    <col min="8452" max="8452" width="0.453125" style="143" customWidth="1"/>
    <col min="8453" max="8461" width="8.08984375" style="143" customWidth="1"/>
    <col min="8462" max="8704" width="11.26953125" style="143"/>
    <col min="8705" max="8706" width="0.453125" style="143" customWidth="1"/>
    <col min="8707" max="8707" width="11.36328125" style="143" customWidth="1"/>
    <col min="8708" max="8708" width="0.453125" style="143" customWidth="1"/>
    <col min="8709" max="8717" width="8.08984375" style="143" customWidth="1"/>
    <col min="8718" max="8960" width="11.26953125" style="143"/>
    <col min="8961" max="8962" width="0.453125" style="143" customWidth="1"/>
    <col min="8963" max="8963" width="11.36328125" style="143" customWidth="1"/>
    <col min="8964" max="8964" width="0.453125" style="143" customWidth="1"/>
    <col min="8965" max="8973" width="8.08984375" style="143" customWidth="1"/>
    <col min="8974" max="9216" width="11.26953125" style="143"/>
    <col min="9217" max="9218" width="0.453125" style="143" customWidth="1"/>
    <col min="9219" max="9219" width="11.36328125" style="143" customWidth="1"/>
    <col min="9220" max="9220" width="0.453125" style="143" customWidth="1"/>
    <col min="9221" max="9229" width="8.08984375" style="143" customWidth="1"/>
    <col min="9230" max="9472" width="11.26953125" style="143"/>
    <col min="9473" max="9474" width="0.453125" style="143" customWidth="1"/>
    <col min="9475" max="9475" width="11.36328125" style="143" customWidth="1"/>
    <col min="9476" max="9476" width="0.453125" style="143" customWidth="1"/>
    <col min="9477" max="9485" width="8.08984375" style="143" customWidth="1"/>
    <col min="9486" max="9728" width="11.26953125" style="143"/>
    <col min="9729" max="9730" width="0.453125" style="143" customWidth="1"/>
    <col min="9731" max="9731" width="11.36328125" style="143" customWidth="1"/>
    <col min="9732" max="9732" width="0.453125" style="143" customWidth="1"/>
    <col min="9733" max="9741" width="8.08984375" style="143" customWidth="1"/>
    <col min="9742" max="9984" width="11.26953125" style="143"/>
    <col min="9985" max="9986" width="0.453125" style="143" customWidth="1"/>
    <col min="9987" max="9987" width="11.36328125" style="143" customWidth="1"/>
    <col min="9988" max="9988" width="0.453125" style="143" customWidth="1"/>
    <col min="9989" max="9997" width="8.08984375" style="143" customWidth="1"/>
    <col min="9998" max="10240" width="11.26953125" style="143"/>
    <col min="10241" max="10242" width="0.453125" style="143" customWidth="1"/>
    <col min="10243" max="10243" width="11.36328125" style="143" customWidth="1"/>
    <col min="10244" max="10244" width="0.453125" style="143" customWidth="1"/>
    <col min="10245" max="10253" width="8.08984375" style="143" customWidth="1"/>
    <col min="10254" max="10496" width="11.26953125" style="143"/>
    <col min="10497" max="10498" width="0.453125" style="143" customWidth="1"/>
    <col min="10499" max="10499" width="11.36328125" style="143" customWidth="1"/>
    <col min="10500" max="10500" width="0.453125" style="143" customWidth="1"/>
    <col min="10501" max="10509" width="8.08984375" style="143" customWidth="1"/>
    <col min="10510" max="10752" width="11.26953125" style="143"/>
    <col min="10753" max="10754" width="0.453125" style="143" customWidth="1"/>
    <col min="10755" max="10755" width="11.36328125" style="143" customWidth="1"/>
    <col min="10756" max="10756" width="0.453125" style="143" customWidth="1"/>
    <col min="10757" max="10765" width="8.08984375" style="143" customWidth="1"/>
    <col min="10766" max="11008" width="11.26953125" style="143"/>
    <col min="11009" max="11010" width="0.453125" style="143" customWidth="1"/>
    <col min="11011" max="11011" width="11.36328125" style="143" customWidth="1"/>
    <col min="11012" max="11012" width="0.453125" style="143" customWidth="1"/>
    <col min="11013" max="11021" width="8.08984375" style="143" customWidth="1"/>
    <col min="11022" max="11264" width="11.26953125" style="143"/>
    <col min="11265" max="11266" width="0.453125" style="143" customWidth="1"/>
    <col min="11267" max="11267" width="11.36328125" style="143" customWidth="1"/>
    <col min="11268" max="11268" width="0.453125" style="143" customWidth="1"/>
    <col min="11269" max="11277" width="8.08984375" style="143" customWidth="1"/>
    <col min="11278" max="11520" width="11.26953125" style="143"/>
    <col min="11521" max="11522" width="0.453125" style="143" customWidth="1"/>
    <col min="11523" max="11523" width="11.36328125" style="143" customWidth="1"/>
    <col min="11524" max="11524" width="0.453125" style="143" customWidth="1"/>
    <col min="11525" max="11533" width="8.08984375" style="143" customWidth="1"/>
    <col min="11534" max="11776" width="11.26953125" style="143"/>
    <col min="11777" max="11778" width="0.453125" style="143" customWidth="1"/>
    <col min="11779" max="11779" width="11.36328125" style="143" customWidth="1"/>
    <col min="11780" max="11780" width="0.453125" style="143" customWidth="1"/>
    <col min="11781" max="11789" width="8.08984375" style="143" customWidth="1"/>
    <col min="11790" max="12032" width="11.26953125" style="143"/>
    <col min="12033" max="12034" width="0.453125" style="143" customWidth="1"/>
    <col min="12035" max="12035" width="11.36328125" style="143" customWidth="1"/>
    <col min="12036" max="12036" width="0.453125" style="143" customWidth="1"/>
    <col min="12037" max="12045" width="8.08984375" style="143" customWidth="1"/>
    <col min="12046" max="12288" width="11.26953125" style="143"/>
    <col min="12289" max="12290" width="0.453125" style="143" customWidth="1"/>
    <col min="12291" max="12291" width="11.36328125" style="143" customWidth="1"/>
    <col min="12292" max="12292" width="0.453125" style="143" customWidth="1"/>
    <col min="12293" max="12301" width="8.08984375" style="143" customWidth="1"/>
    <col min="12302" max="12544" width="11.26953125" style="143"/>
    <col min="12545" max="12546" width="0.453125" style="143" customWidth="1"/>
    <col min="12547" max="12547" width="11.36328125" style="143" customWidth="1"/>
    <col min="12548" max="12548" width="0.453125" style="143" customWidth="1"/>
    <col min="12549" max="12557" width="8.08984375" style="143" customWidth="1"/>
    <col min="12558" max="12800" width="11.26953125" style="143"/>
    <col min="12801" max="12802" width="0.453125" style="143" customWidth="1"/>
    <col min="12803" max="12803" width="11.36328125" style="143" customWidth="1"/>
    <col min="12804" max="12804" width="0.453125" style="143" customWidth="1"/>
    <col min="12805" max="12813" width="8.08984375" style="143" customWidth="1"/>
    <col min="12814" max="13056" width="11.26953125" style="143"/>
    <col min="13057" max="13058" width="0.453125" style="143" customWidth="1"/>
    <col min="13059" max="13059" width="11.36328125" style="143" customWidth="1"/>
    <col min="13060" max="13060" width="0.453125" style="143" customWidth="1"/>
    <col min="13061" max="13069" width="8.08984375" style="143" customWidth="1"/>
    <col min="13070" max="13312" width="11.26953125" style="143"/>
    <col min="13313" max="13314" width="0.453125" style="143" customWidth="1"/>
    <col min="13315" max="13315" width="11.36328125" style="143" customWidth="1"/>
    <col min="13316" max="13316" width="0.453125" style="143" customWidth="1"/>
    <col min="13317" max="13325" width="8.08984375" style="143" customWidth="1"/>
    <col min="13326" max="13568" width="11.26953125" style="143"/>
    <col min="13569" max="13570" width="0.453125" style="143" customWidth="1"/>
    <col min="13571" max="13571" width="11.36328125" style="143" customWidth="1"/>
    <col min="13572" max="13572" width="0.453125" style="143" customWidth="1"/>
    <col min="13573" max="13581" width="8.08984375" style="143" customWidth="1"/>
    <col min="13582" max="13824" width="11.26953125" style="143"/>
    <col min="13825" max="13826" width="0.453125" style="143" customWidth="1"/>
    <col min="13827" max="13827" width="11.36328125" style="143" customWidth="1"/>
    <col min="13828" max="13828" width="0.453125" style="143" customWidth="1"/>
    <col min="13829" max="13837" width="8.08984375" style="143" customWidth="1"/>
    <col min="13838" max="14080" width="11.26953125" style="143"/>
    <col min="14081" max="14082" width="0.453125" style="143" customWidth="1"/>
    <col min="14083" max="14083" width="11.36328125" style="143" customWidth="1"/>
    <col min="14084" max="14084" width="0.453125" style="143" customWidth="1"/>
    <col min="14085" max="14093" width="8.08984375" style="143" customWidth="1"/>
    <col min="14094" max="14336" width="11.26953125" style="143"/>
    <col min="14337" max="14338" width="0.453125" style="143" customWidth="1"/>
    <col min="14339" max="14339" width="11.36328125" style="143" customWidth="1"/>
    <col min="14340" max="14340" width="0.453125" style="143" customWidth="1"/>
    <col min="14341" max="14349" width="8.08984375" style="143" customWidth="1"/>
    <col min="14350" max="14592" width="11.26953125" style="143"/>
    <col min="14593" max="14594" width="0.453125" style="143" customWidth="1"/>
    <col min="14595" max="14595" width="11.36328125" style="143" customWidth="1"/>
    <col min="14596" max="14596" width="0.453125" style="143" customWidth="1"/>
    <col min="14597" max="14605" width="8.08984375" style="143" customWidth="1"/>
    <col min="14606" max="14848" width="11.26953125" style="143"/>
    <col min="14849" max="14850" width="0.453125" style="143" customWidth="1"/>
    <col min="14851" max="14851" width="11.36328125" style="143" customWidth="1"/>
    <col min="14852" max="14852" width="0.453125" style="143" customWidth="1"/>
    <col min="14853" max="14861" width="8.08984375" style="143" customWidth="1"/>
    <col min="14862" max="15104" width="11.26953125" style="143"/>
    <col min="15105" max="15106" width="0.453125" style="143" customWidth="1"/>
    <col min="15107" max="15107" width="11.36328125" style="143" customWidth="1"/>
    <col min="15108" max="15108" width="0.453125" style="143" customWidth="1"/>
    <col min="15109" max="15117" width="8.08984375" style="143" customWidth="1"/>
    <col min="15118" max="15360" width="11.26953125" style="143"/>
    <col min="15361" max="15362" width="0.453125" style="143" customWidth="1"/>
    <col min="15363" max="15363" width="11.36328125" style="143" customWidth="1"/>
    <col min="15364" max="15364" width="0.453125" style="143" customWidth="1"/>
    <col min="15365" max="15373" width="8.08984375" style="143" customWidth="1"/>
    <col min="15374" max="15616" width="11.26953125" style="143"/>
    <col min="15617" max="15618" width="0.453125" style="143" customWidth="1"/>
    <col min="15619" max="15619" width="11.36328125" style="143" customWidth="1"/>
    <col min="15620" max="15620" width="0.453125" style="143" customWidth="1"/>
    <col min="15621" max="15629" width="8.08984375" style="143" customWidth="1"/>
    <col min="15630" max="15872" width="11.26953125" style="143"/>
    <col min="15873" max="15874" width="0.453125" style="143" customWidth="1"/>
    <col min="15875" max="15875" width="11.36328125" style="143" customWidth="1"/>
    <col min="15876" max="15876" width="0.453125" style="143" customWidth="1"/>
    <col min="15877" max="15885" width="8.08984375" style="143" customWidth="1"/>
    <col min="15886" max="16128" width="11.26953125" style="143"/>
    <col min="16129" max="16130" width="0.453125" style="143" customWidth="1"/>
    <col min="16131" max="16131" width="11.36328125" style="143" customWidth="1"/>
    <col min="16132" max="16132" width="0.453125" style="143" customWidth="1"/>
    <col min="16133" max="16141" width="8.08984375" style="143" customWidth="1"/>
    <col min="16142" max="16384" width="11.26953125" style="143"/>
  </cols>
  <sheetData>
    <row r="1" spans="1:15" ht="13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79" t="s">
        <v>16</v>
      </c>
      <c r="C5" s="179"/>
      <c r="D5" s="147"/>
      <c r="E5" s="181" t="s">
        <v>118</v>
      </c>
      <c r="F5" s="148" t="s">
        <v>132</v>
      </c>
      <c r="G5" s="148"/>
      <c r="H5" s="148"/>
      <c r="I5" s="183" t="s">
        <v>116</v>
      </c>
      <c r="J5" s="148" t="s">
        <v>133</v>
      </c>
      <c r="K5" s="148"/>
      <c r="L5" s="149"/>
      <c r="M5" s="185" t="s">
        <v>114</v>
      </c>
    </row>
    <row r="6" spans="1:15">
      <c r="A6" s="150"/>
      <c r="B6" s="180"/>
      <c r="C6" s="180"/>
      <c r="D6" s="151"/>
      <c r="E6" s="182"/>
      <c r="F6" s="152" t="s">
        <v>35</v>
      </c>
      <c r="G6" s="152" t="s">
        <v>27</v>
      </c>
      <c r="H6" s="152" t="s">
        <v>0</v>
      </c>
      <c r="I6" s="184"/>
      <c r="J6" s="152" t="s">
        <v>35</v>
      </c>
      <c r="K6" s="152" t="s">
        <v>44</v>
      </c>
      <c r="L6" s="153" t="s">
        <v>43</v>
      </c>
      <c r="M6" s="186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147</v>
      </c>
      <c r="D8" s="157"/>
      <c r="E8" s="158">
        <v>408942</v>
      </c>
      <c r="F8" s="158">
        <v>2868042</v>
      </c>
      <c r="G8" s="158">
        <v>2239782</v>
      </c>
      <c r="H8" s="158">
        <v>628260</v>
      </c>
      <c r="I8" s="158">
        <v>130598</v>
      </c>
      <c r="J8" s="158">
        <v>9578759</v>
      </c>
      <c r="K8" s="158">
        <v>5414360</v>
      </c>
      <c r="L8" s="158">
        <v>4164399</v>
      </c>
      <c r="M8" s="158">
        <v>135928</v>
      </c>
    </row>
    <row r="9" spans="1:15" ht="10.5" customHeight="1">
      <c r="B9" s="156"/>
      <c r="C9" s="176" t="s">
        <v>148</v>
      </c>
      <c r="D9" s="157"/>
      <c r="E9" s="158">
        <v>397412</v>
      </c>
      <c r="F9" s="158">
        <v>2745211</v>
      </c>
      <c r="G9" s="158">
        <v>2165402</v>
      </c>
      <c r="H9" s="158">
        <v>579809</v>
      </c>
      <c r="I9" s="158">
        <v>126971</v>
      </c>
      <c r="J9" s="158">
        <v>9032038</v>
      </c>
      <c r="K9" s="158">
        <v>5140133</v>
      </c>
      <c r="L9" s="158">
        <v>3891905</v>
      </c>
      <c r="M9" s="158">
        <v>125561</v>
      </c>
    </row>
    <row r="10" spans="1:15" s="160" customFormat="1" ht="15" customHeight="1">
      <c r="B10" s="161"/>
      <c r="C10" s="162" t="s">
        <v>149</v>
      </c>
      <c r="D10" s="163"/>
      <c r="E10" s="164">
        <v>387546</v>
      </c>
      <c r="F10" s="164">
        <v>2683900</v>
      </c>
      <c r="G10" s="164">
        <v>2139485</v>
      </c>
      <c r="H10" s="164">
        <v>544415</v>
      </c>
      <c r="I10" s="164">
        <v>120400</v>
      </c>
      <c r="J10" s="164">
        <v>8734177</v>
      </c>
      <c r="K10" s="164">
        <v>5012711</v>
      </c>
      <c r="L10" s="164">
        <v>3721466</v>
      </c>
      <c r="M10" s="164">
        <v>119550</v>
      </c>
      <c r="O10" s="159"/>
    </row>
    <row r="11" spans="1:15">
      <c r="C11" s="165" t="s">
        <v>1</v>
      </c>
      <c r="D11" s="166"/>
      <c r="E11" s="167">
        <v>67703</v>
      </c>
      <c r="F11" s="167">
        <v>311953</v>
      </c>
      <c r="G11" s="168">
        <v>268041</v>
      </c>
      <c r="H11" s="168">
        <v>43912</v>
      </c>
      <c r="I11" s="169">
        <v>25635</v>
      </c>
      <c r="J11" s="168">
        <v>899840</v>
      </c>
      <c r="K11" s="168">
        <v>611062</v>
      </c>
      <c r="L11" s="168">
        <v>288778</v>
      </c>
      <c r="M11" s="169">
        <v>25533</v>
      </c>
    </row>
    <row r="12" spans="1:15">
      <c r="C12" s="165" t="s">
        <v>9</v>
      </c>
      <c r="D12" s="166"/>
      <c r="E12" s="167">
        <v>16520</v>
      </c>
      <c r="F12" s="167">
        <v>101039</v>
      </c>
      <c r="G12" s="168">
        <v>79042</v>
      </c>
      <c r="H12" s="168">
        <v>21997</v>
      </c>
      <c r="I12" s="169">
        <v>5382</v>
      </c>
      <c r="J12" s="168">
        <v>301191</v>
      </c>
      <c r="K12" s="168">
        <v>176224</v>
      </c>
      <c r="L12" s="168">
        <v>124967</v>
      </c>
      <c r="M12" s="169">
        <v>4902</v>
      </c>
    </row>
    <row r="13" spans="1:15">
      <c r="C13" s="165" t="s">
        <v>5</v>
      </c>
      <c r="D13" s="166"/>
      <c r="E13" s="167">
        <v>22648</v>
      </c>
      <c r="F13" s="167">
        <v>188926</v>
      </c>
      <c r="G13" s="168">
        <v>150737</v>
      </c>
      <c r="H13" s="168">
        <v>38189</v>
      </c>
      <c r="I13" s="169">
        <v>5858</v>
      </c>
      <c r="J13" s="168">
        <v>600586</v>
      </c>
      <c r="K13" s="168">
        <v>348909</v>
      </c>
      <c r="L13" s="168">
        <v>251677</v>
      </c>
      <c r="M13" s="169">
        <v>5644</v>
      </c>
    </row>
    <row r="14" spans="1:15">
      <c r="C14" s="165" t="s">
        <v>8</v>
      </c>
      <c r="D14" s="166"/>
      <c r="E14" s="167">
        <v>15776</v>
      </c>
      <c r="F14" s="167">
        <v>131641</v>
      </c>
      <c r="G14" s="168">
        <v>107333</v>
      </c>
      <c r="H14" s="168">
        <v>24308</v>
      </c>
      <c r="I14" s="169">
        <v>4822</v>
      </c>
      <c r="J14" s="168">
        <v>429901</v>
      </c>
      <c r="K14" s="168">
        <v>252013</v>
      </c>
      <c r="L14" s="168">
        <v>177888</v>
      </c>
      <c r="M14" s="169">
        <v>6538</v>
      </c>
    </row>
    <row r="15" spans="1:15" s="160" customFormat="1" ht="15" customHeight="1">
      <c r="C15" s="165" t="s">
        <v>49</v>
      </c>
      <c r="D15" s="166"/>
      <c r="E15" s="167">
        <v>8544</v>
      </c>
      <c r="F15" s="167">
        <v>61960</v>
      </c>
      <c r="G15" s="168">
        <v>50616</v>
      </c>
      <c r="H15" s="168">
        <v>11344</v>
      </c>
      <c r="I15" s="169">
        <v>3983</v>
      </c>
      <c r="J15" s="168">
        <v>210175</v>
      </c>
      <c r="K15" s="168">
        <v>126724</v>
      </c>
      <c r="L15" s="168">
        <v>83451</v>
      </c>
      <c r="M15" s="169">
        <v>4286</v>
      </c>
    </row>
    <row r="16" spans="1:15">
      <c r="C16" s="165" t="s">
        <v>2</v>
      </c>
      <c r="D16" s="166"/>
      <c r="E16" s="167">
        <v>14743</v>
      </c>
      <c r="F16" s="167">
        <v>107660</v>
      </c>
      <c r="G16" s="168">
        <v>87422</v>
      </c>
      <c r="H16" s="168">
        <v>20238</v>
      </c>
      <c r="I16" s="169">
        <v>5797</v>
      </c>
      <c r="J16" s="168">
        <v>339521</v>
      </c>
      <c r="K16" s="168">
        <v>204022</v>
      </c>
      <c r="L16" s="168">
        <v>135499</v>
      </c>
      <c r="M16" s="169">
        <v>5630</v>
      </c>
    </row>
    <row r="17" spans="3:13">
      <c r="C17" s="165" t="s">
        <v>72</v>
      </c>
      <c r="D17" s="166"/>
      <c r="E17" s="167">
        <v>11590</v>
      </c>
      <c r="F17" s="167">
        <v>81751</v>
      </c>
      <c r="G17" s="168">
        <v>62130</v>
      </c>
      <c r="H17" s="168">
        <v>19621</v>
      </c>
      <c r="I17" s="169">
        <v>3256</v>
      </c>
      <c r="J17" s="168">
        <v>265926</v>
      </c>
      <c r="K17" s="168">
        <v>144049</v>
      </c>
      <c r="L17" s="168">
        <v>121877</v>
      </c>
      <c r="M17" s="169">
        <v>4803</v>
      </c>
    </row>
    <row r="18" spans="3:13">
      <c r="C18" s="165" t="s">
        <v>6</v>
      </c>
      <c r="D18" s="166"/>
      <c r="E18" s="167">
        <v>16738</v>
      </c>
      <c r="F18" s="167">
        <v>116793</v>
      </c>
      <c r="G18" s="168">
        <v>96500</v>
      </c>
      <c r="H18" s="168">
        <v>20293</v>
      </c>
      <c r="I18" s="169">
        <v>4682</v>
      </c>
      <c r="J18" s="168">
        <v>383617</v>
      </c>
      <c r="K18" s="168">
        <v>231099</v>
      </c>
      <c r="L18" s="168">
        <v>152518</v>
      </c>
      <c r="M18" s="169">
        <v>4670</v>
      </c>
    </row>
    <row r="19" spans="3:13">
      <c r="C19" s="165" t="s">
        <v>10</v>
      </c>
      <c r="D19" s="166"/>
      <c r="E19" s="167">
        <v>23335</v>
      </c>
      <c r="F19" s="167">
        <v>208784</v>
      </c>
      <c r="G19" s="168">
        <v>154271</v>
      </c>
      <c r="H19" s="168">
        <v>54513</v>
      </c>
      <c r="I19" s="169">
        <v>5752</v>
      </c>
      <c r="J19" s="168">
        <v>718679</v>
      </c>
      <c r="K19" s="168">
        <v>340794</v>
      </c>
      <c r="L19" s="168">
        <v>377885</v>
      </c>
      <c r="M19" s="169">
        <v>5272</v>
      </c>
    </row>
    <row r="20" spans="3:13" s="160" customFormat="1" ht="15" customHeight="1">
      <c r="C20" s="165" t="s">
        <v>3</v>
      </c>
      <c r="D20" s="166"/>
      <c r="E20" s="167">
        <v>17473</v>
      </c>
      <c r="F20" s="167">
        <v>135730</v>
      </c>
      <c r="G20" s="168">
        <v>111793</v>
      </c>
      <c r="H20" s="168">
        <v>23937</v>
      </c>
      <c r="I20" s="169">
        <v>4856</v>
      </c>
      <c r="J20" s="168">
        <v>442706</v>
      </c>
      <c r="K20" s="168">
        <v>274676</v>
      </c>
      <c r="L20" s="168">
        <v>168030</v>
      </c>
      <c r="M20" s="169">
        <v>6245</v>
      </c>
    </row>
    <row r="21" spans="3:13">
      <c r="C21" s="165" t="s">
        <v>11</v>
      </c>
      <c r="D21" s="166"/>
      <c r="E21" s="167">
        <v>17771</v>
      </c>
      <c r="F21" s="167">
        <v>55128</v>
      </c>
      <c r="G21" s="168">
        <v>45716</v>
      </c>
      <c r="H21" s="168">
        <v>9412</v>
      </c>
      <c r="I21" s="169">
        <v>4966</v>
      </c>
      <c r="J21" s="168">
        <v>137024</v>
      </c>
      <c r="K21" s="168">
        <v>86960</v>
      </c>
      <c r="L21" s="168">
        <v>50064</v>
      </c>
      <c r="M21" s="169">
        <v>5793</v>
      </c>
    </row>
    <row r="22" spans="3:13">
      <c r="C22" s="165" t="s">
        <v>48</v>
      </c>
      <c r="D22" s="166"/>
      <c r="E22" s="167">
        <v>9329</v>
      </c>
      <c r="F22" s="167">
        <v>72294</v>
      </c>
      <c r="G22" s="168">
        <v>58411</v>
      </c>
      <c r="H22" s="168">
        <v>13883</v>
      </c>
      <c r="I22" s="169">
        <v>3356</v>
      </c>
      <c r="J22" s="168">
        <v>243324</v>
      </c>
      <c r="K22" s="168">
        <v>137844</v>
      </c>
      <c r="L22" s="168">
        <v>105480</v>
      </c>
      <c r="M22" s="169">
        <v>2225</v>
      </c>
    </row>
    <row r="23" spans="3:13">
      <c r="C23" s="165" t="s">
        <v>7</v>
      </c>
      <c r="D23" s="166"/>
      <c r="E23" s="167">
        <v>11746</v>
      </c>
      <c r="F23" s="167">
        <v>88369</v>
      </c>
      <c r="G23" s="168">
        <v>75039</v>
      </c>
      <c r="H23" s="168">
        <v>13330</v>
      </c>
      <c r="I23" s="169">
        <v>5992</v>
      </c>
      <c r="J23" s="168">
        <v>280885</v>
      </c>
      <c r="K23" s="168">
        <v>179059</v>
      </c>
      <c r="L23" s="168">
        <v>101826</v>
      </c>
      <c r="M23" s="169">
        <v>4924</v>
      </c>
    </row>
    <row r="24" spans="3:13">
      <c r="C24" s="165" t="s">
        <v>62</v>
      </c>
      <c r="D24" s="166"/>
      <c r="E24" s="167">
        <v>5264</v>
      </c>
      <c r="F24" s="167">
        <v>45771</v>
      </c>
      <c r="G24" s="168">
        <v>37122</v>
      </c>
      <c r="H24" s="168">
        <v>8649</v>
      </c>
      <c r="I24" s="169">
        <v>3200</v>
      </c>
      <c r="J24" s="168">
        <v>158252</v>
      </c>
      <c r="K24" s="168">
        <v>96441</v>
      </c>
      <c r="L24" s="168">
        <v>61811</v>
      </c>
      <c r="M24" s="169">
        <v>3937</v>
      </c>
    </row>
    <row r="25" spans="3:13" s="160" customFormat="1" ht="15" customHeight="1">
      <c r="C25" s="165" t="s">
        <v>4</v>
      </c>
      <c r="D25" s="166"/>
      <c r="E25" s="167">
        <v>14144</v>
      </c>
      <c r="F25" s="167">
        <v>93141</v>
      </c>
      <c r="G25" s="168">
        <v>76054</v>
      </c>
      <c r="H25" s="168">
        <v>17087</v>
      </c>
      <c r="I25" s="169">
        <v>4809</v>
      </c>
      <c r="J25" s="168">
        <v>320539</v>
      </c>
      <c r="K25" s="168">
        <v>191886</v>
      </c>
      <c r="L25" s="168">
        <v>128653</v>
      </c>
      <c r="M25" s="169">
        <v>4274</v>
      </c>
    </row>
    <row r="26" spans="3:13">
      <c r="C26" s="165" t="s">
        <v>12</v>
      </c>
      <c r="D26" s="166"/>
      <c r="E26" s="167">
        <v>12107</v>
      </c>
      <c r="F26" s="167">
        <v>102837</v>
      </c>
      <c r="G26" s="168">
        <v>79145</v>
      </c>
      <c r="H26" s="168">
        <v>23692</v>
      </c>
      <c r="I26" s="169">
        <v>4048</v>
      </c>
      <c r="J26" s="168">
        <v>352058</v>
      </c>
      <c r="K26" s="168">
        <v>196430</v>
      </c>
      <c r="L26" s="168">
        <v>155628</v>
      </c>
      <c r="M26" s="169">
        <v>5626</v>
      </c>
    </row>
    <row r="27" spans="3:13">
      <c r="C27" s="165" t="s">
        <v>68</v>
      </c>
      <c r="D27" s="166"/>
      <c r="E27" s="167">
        <v>13226</v>
      </c>
      <c r="F27" s="167">
        <v>80371</v>
      </c>
      <c r="G27" s="168">
        <v>59395</v>
      </c>
      <c r="H27" s="168">
        <v>20976</v>
      </c>
      <c r="I27" s="169">
        <v>2859</v>
      </c>
      <c r="J27" s="168">
        <v>289380</v>
      </c>
      <c r="K27" s="168">
        <v>143884</v>
      </c>
      <c r="L27" s="168">
        <v>145496</v>
      </c>
      <c r="M27" s="169">
        <v>3287</v>
      </c>
    </row>
    <row r="28" spans="3:13">
      <c r="C28" s="165" t="s">
        <v>13</v>
      </c>
      <c r="D28" s="166"/>
      <c r="E28" s="167">
        <v>18284</v>
      </c>
      <c r="F28" s="167">
        <v>138195</v>
      </c>
      <c r="G28" s="168">
        <v>105899</v>
      </c>
      <c r="H28" s="168">
        <v>32296</v>
      </c>
      <c r="I28" s="169">
        <v>4658</v>
      </c>
      <c r="J28" s="168">
        <v>477932</v>
      </c>
      <c r="K28" s="168">
        <v>253855</v>
      </c>
      <c r="L28" s="168">
        <v>224077</v>
      </c>
      <c r="M28" s="169">
        <v>2956</v>
      </c>
    </row>
    <row r="29" spans="3:13">
      <c r="C29" s="165" t="s">
        <v>87</v>
      </c>
      <c r="D29" s="166"/>
      <c r="E29" s="167">
        <v>25713</v>
      </c>
      <c r="F29" s="167">
        <v>207424</v>
      </c>
      <c r="G29" s="168">
        <v>161243</v>
      </c>
      <c r="H29" s="168">
        <v>46181</v>
      </c>
      <c r="I29" s="169">
        <v>4556</v>
      </c>
      <c r="J29" s="168">
        <v>675640</v>
      </c>
      <c r="K29" s="168">
        <v>339882</v>
      </c>
      <c r="L29" s="168">
        <v>335758</v>
      </c>
      <c r="M29" s="169">
        <v>2887</v>
      </c>
    </row>
    <row r="30" spans="3:13" s="160" customFormat="1" ht="15" customHeight="1">
      <c r="C30" s="165" t="s">
        <v>14</v>
      </c>
      <c r="D30" s="166"/>
      <c r="E30" s="167">
        <v>22232</v>
      </c>
      <c r="F30" s="167">
        <v>189886</v>
      </c>
      <c r="G30" s="168">
        <v>144260</v>
      </c>
      <c r="H30" s="168">
        <v>45626</v>
      </c>
      <c r="I30" s="169">
        <v>4771</v>
      </c>
      <c r="J30" s="168">
        <v>613700</v>
      </c>
      <c r="K30" s="168">
        <v>336232</v>
      </c>
      <c r="L30" s="168">
        <v>277468</v>
      </c>
      <c r="M30" s="169">
        <v>4395</v>
      </c>
    </row>
    <row r="31" spans="3:13">
      <c r="C31" s="165" t="s">
        <v>61</v>
      </c>
      <c r="D31" s="166"/>
      <c r="E31" s="167">
        <v>17460</v>
      </c>
      <c r="F31" s="167">
        <v>137064</v>
      </c>
      <c r="G31" s="168">
        <v>107556</v>
      </c>
      <c r="H31" s="168">
        <v>29508</v>
      </c>
      <c r="I31" s="169">
        <v>4469</v>
      </c>
      <c r="J31" s="168">
        <v>445671</v>
      </c>
      <c r="K31" s="168">
        <v>247546</v>
      </c>
      <c r="L31" s="168">
        <v>198125</v>
      </c>
      <c r="M31" s="169">
        <v>3225</v>
      </c>
    </row>
    <row r="32" spans="3:13">
      <c r="C32" s="165" t="s">
        <v>110</v>
      </c>
      <c r="D32" s="166"/>
      <c r="E32" s="167">
        <v>5001</v>
      </c>
      <c r="F32" s="167">
        <v>25729</v>
      </c>
      <c r="G32" s="168">
        <v>20680</v>
      </c>
      <c r="H32" s="168">
        <v>5049</v>
      </c>
      <c r="I32" s="169">
        <v>2693</v>
      </c>
      <c r="J32" s="168">
        <v>142076</v>
      </c>
      <c r="K32" s="168">
        <v>91068</v>
      </c>
      <c r="L32" s="168">
        <v>51008</v>
      </c>
      <c r="M32" s="169">
        <v>2498</v>
      </c>
    </row>
    <row r="33" spans="1:13">
      <c r="C33" s="165" t="s">
        <v>109</v>
      </c>
      <c r="D33" s="166"/>
      <c r="E33" s="167">
        <v>57</v>
      </c>
      <c r="F33" s="167">
        <v>577</v>
      </c>
      <c r="G33" s="168">
        <v>449</v>
      </c>
      <c r="H33" s="168">
        <v>128</v>
      </c>
      <c r="I33" s="169" t="s">
        <v>120</v>
      </c>
      <c r="J33" s="168">
        <v>2697</v>
      </c>
      <c r="K33" s="168">
        <v>1460</v>
      </c>
      <c r="L33" s="168">
        <v>1237</v>
      </c>
      <c r="M33" s="169" t="s">
        <v>120</v>
      </c>
    </row>
    <row r="34" spans="1:13">
      <c r="C34" s="178" t="s">
        <v>142</v>
      </c>
      <c r="D34" s="166"/>
      <c r="E34" s="167">
        <v>142</v>
      </c>
      <c r="F34" s="167">
        <v>877</v>
      </c>
      <c r="G34" s="168">
        <v>631</v>
      </c>
      <c r="H34" s="168">
        <v>246</v>
      </c>
      <c r="I34" s="169" t="s">
        <v>120</v>
      </c>
      <c r="J34" s="168">
        <v>2857</v>
      </c>
      <c r="K34" s="168">
        <v>592</v>
      </c>
      <c r="L34" s="168">
        <v>2265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zoomScale="125" zoomScaleNormal="125" workbookViewId="0"/>
  </sheetViews>
  <sheetFormatPr defaultColWidth="11.26953125" defaultRowHeight="9.5"/>
  <cols>
    <col min="1" max="1" width="1" style="90" customWidth="1"/>
    <col min="2" max="2" width="1.6328125" style="90" customWidth="1"/>
    <col min="3" max="3" width="12.26953125" style="90" customWidth="1"/>
    <col min="4" max="4" width="1" style="90" customWidth="1"/>
    <col min="5" max="10" width="11.90625" style="90" customWidth="1"/>
    <col min="11" max="16384" width="11.26953125" style="90"/>
  </cols>
  <sheetData>
    <row r="1" spans="1:10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.75" customHeight="1">
      <c r="A2" s="121"/>
    </row>
    <row r="3" spans="1:10" ht="13">
      <c r="A3" s="120" t="s">
        <v>37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.25" customHeight="1"/>
    <row r="5" spans="1:10">
      <c r="A5" s="118"/>
      <c r="B5" s="187" t="s">
        <v>16</v>
      </c>
      <c r="C5" s="187"/>
      <c r="D5" s="117"/>
      <c r="E5" s="116" t="s">
        <v>36</v>
      </c>
      <c r="F5" s="116"/>
      <c r="G5" s="116"/>
      <c r="H5" s="116" t="s">
        <v>26</v>
      </c>
      <c r="I5" s="116"/>
      <c r="J5" s="115"/>
    </row>
    <row r="6" spans="1:10">
      <c r="A6" s="114"/>
      <c r="B6" s="188"/>
      <c r="C6" s="188"/>
      <c r="D6" s="113"/>
      <c r="E6" s="112" t="s">
        <v>35</v>
      </c>
      <c r="F6" s="112" t="s">
        <v>27</v>
      </c>
      <c r="G6" s="112" t="s">
        <v>0</v>
      </c>
      <c r="H6" s="112" t="s">
        <v>35</v>
      </c>
      <c r="I6" s="112" t="s">
        <v>44</v>
      </c>
      <c r="J6" s="111" t="s">
        <v>43</v>
      </c>
    </row>
    <row r="7" spans="1:10" ht="6" customHeight="1">
      <c r="A7" s="110"/>
      <c r="B7" s="110"/>
      <c r="C7" s="110"/>
      <c r="D7" s="109"/>
    </row>
    <row r="8" spans="1:10" ht="10.5" customHeight="1">
      <c r="C8" s="108" t="s">
        <v>106</v>
      </c>
      <c r="D8" s="100"/>
      <c r="E8" s="98">
        <v>3233136</v>
      </c>
      <c r="F8" s="98">
        <v>2506062</v>
      </c>
      <c r="G8" s="98">
        <v>727074</v>
      </c>
      <c r="H8" s="98">
        <v>10895691</v>
      </c>
      <c r="I8" s="98">
        <v>6938506</v>
      </c>
      <c r="J8" s="98">
        <v>3957185</v>
      </c>
    </row>
    <row r="9" spans="1:10" ht="10.5" customHeight="1">
      <c r="B9" s="107"/>
      <c r="C9" s="106" t="s">
        <v>96</v>
      </c>
      <c r="D9" s="100"/>
      <c r="E9" s="98">
        <v>3299999</v>
      </c>
      <c r="F9" s="98">
        <v>2547858</v>
      </c>
      <c r="G9" s="98">
        <v>752141</v>
      </c>
      <c r="H9" s="98">
        <v>11002544</v>
      </c>
      <c r="I9" s="98">
        <v>6967810</v>
      </c>
      <c r="J9" s="98">
        <v>4034734</v>
      </c>
    </row>
    <row r="10" spans="1:10" ht="10.5" customHeight="1">
      <c r="B10" s="107"/>
      <c r="C10" s="106" t="s">
        <v>105</v>
      </c>
      <c r="D10" s="100"/>
      <c r="E10" s="98">
        <v>3316553</v>
      </c>
      <c r="F10" s="98">
        <v>2572508</v>
      </c>
      <c r="G10" s="98">
        <v>744045</v>
      </c>
      <c r="H10" s="98">
        <v>10899750</v>
      </c>
      <c r="I10" s="98">
        <v>6895389</v>
      </c>
      <c r="J10" s="98">
        <v>4004361</v>
      </c>
    </row>
    <row r="11" spans="1:10" ht="10.5" customHeight="1">
      <c r="B11" s="107"/>
      <c r="C11" s="106" t="s">
        <v>104</v>
      </c>
      <c r="D11" s="100"/>
      <c r="E11" s="98">
        <v>3242114</v>
      </c>
      <c r="F11" s="98">
        <v>2527803</v>
      </c>
      <c r="G11" s="98">
        <v>714311</v>
      </c>
      <c r="H11" s="98">
        <v>10653026</v>
      </c>
      <c r="I11" s="98">
        <v>6709342</v>
      </c>
      <c r="J11" s="98">
        <v>3943684</v>
      </c>
    </row>
    <row r="12" spans="1:10" ht="10.5" customHeight="1">
      <c r="B12" s="105"/>
      <c r="C12" s="104" t="s">
        <v>103</v>
      </c>
      <c r="D12" s="101"/>
      <c r="E12" s="103">
        <v>3234134</v>
      </c>
      <c r="F12" s="103">
        <v>2544870</v>
      </c>
      <c r="G12" s="103">
        <v>689264</v>
      </c>
      <c r="H12" s="103">
        <v>10440178</v>
      </c>
      <c r="I12" s="103">
        <v>6600445</v>
      </c>
      <c r="J12" s="103">
        <v>3839733</v>
      </c>
    </row>
    <row r="13" spans="1:10" ht="6" customHeight="1">
      <c r="D13" s="101"/>
      <c r="E13" s="99"/>
      <c r="F13" s="99"/>
      <c r="G13" s="99"/>
      <c r="I13" s="99"/>
      <c r="J13" s="99"/>
    </row>
    <row r="14" spans="1:10">
      <c r="C14" s="91" t="s">
        <v>1</v>
      </c>
      <c r="D14" s="100"/>
      <c r="E14" s="99">
        <v>311031</v>
      </c>
      <c r="F14" s="98">
        <v>271104</v>
      </c>
      <c r="G14" s="98">
        <v>39927</v>
      </c>
      <c r="H14" s="99">
        <v>851574</v>
      </c>
      <c r="I14" s="98">
        <v>632201</v>
      </c>
      <c r="J14" s="98">
        <v>219373</v>
      </c>
    </row>
    <row r="15" spans="1:10">
      <c r="C15" s="91" t="s">
        <v>9</v>
      </c>
      <c r="D15" s="100"/>
      <c r="E15" s="99">
        <v>158221</v>
      </c>
      <c r="F15" s="98">
        <v>123519</v>
      </c>
      <c r="G15" s="98">
        <v>34702</v>
      </c>
      <c r="H15" s="99">
        <v>492817</v>
      </c>
      <c r="I15" s="98">
        <v>315104</v>
      </c>
      <c r="J15" s="98">
        <v>177713</v>
      </c>
    </row>
    <row r="16" spans="1:10">
      <c r="C16" s="91" t="s">
        <v>5</v>
      </c>
      <c r="D16" s="100"/>
      <c r="E16" s="99">
        <v>212686</v>
      </c>
      <c r="F16" s="98">
        <v>170412</v>
      </c>
      <c r="G16" s="98">
        <v>42274</v>
      </c>
      <c r="H16" s="99">
        <v>653546</v>
      </c>
      <c r="I16" s="98">
        <v>413799</v>
      </c>
      <c r="J16" s="98">
        <v>239747</v>
      </c>
    </row>
    <row r="17" spans="3:10">
      <c r="C17" s="91" t="s">
        <v>8</v>
      </c>
      <c r="D17" s="100"/>
      <c r="E17" s="99">
        <v>146301</v>
      </c>
      <c r="F17" s="98">
        <v>117585</v>
      </c>
      <c r="G17" s="98">
        <v>28716</v>
      </c>
      <c r="H17" s="99">
        <v>474321</v>
      </c>
      <c r="I17" s="98">
        <v>308206</v>
      </c>
      <c r="J17" s="98">
        <v>166115</v>
      </c>
    </row>
    <row r="18" spans="3:10">
      <c r="C18" s="91" t="s">
        <v>49</v>
      </c>
      <c r="D18" s="100"/>
      <c r="E18" s="99">
        <v>83933</v>
      </c>
      <c r="F18" s="98">
        <v>66326</v>
      </c>
      <c r="G18" s="98">
        <v>17607</v>
      </c>
      <c r="H18" s="99">
        <v>278276</v>
      </c>
      <c r="I18" s="98">
        <v>179687</v>
      </c>
      <c r="J18" s="98">
        <v>98589</v>
      </c>
    </row>
    <row r="19" spans="3:10" ht="3" customHeight="1">
      <c r="C19" s="91"/>
      <c r="D19" s="100"/>
      <c r="E19" s="99"/>
      <c r="F19" s="98"/>
      <c r="G19" s="98"/>
      <c r="H19" s="99"/>
      <c r="I19" s="98"/>
      <c r="J19" s="98"/>
    </row>
    <row r="20" spans="3:10">
      <c r="C20" s="91" t="s">
        <v>2</v>
      </c>
      <c r="D20" s="100"/>
      <c r="E20" s="99">
        <v>130452</v>
      </c>
      <c r="F20" s="98">
        <v>108458</v>
      </c>
      <c r="G20" s="98">
        <v>21994</v>
      </c>
      <c r="H20" s="99">
        <v>417703</v>
      </c>
      <c r="I20" s="98">
        <v>298143</v>
      </c>
      <c r="J20" s="98">
        <v>119560</v>
      </c>
    </row>
    <row r="21" spans="3:10">
      <c r="C21" s="91" t="s">
        <v>72</v>
      </c>
      <c r="D21" s="100"/>
      <c r="E21" s="99">
        <v>112238</v>
      </c>
      <c r="F21" s="98">
        <v>82322</v>
      </c>
      <c r="G21" s="98">
        <v>29916</v>
      </c>
      <c r="H21" s="99">
        <v>384454</v>
      </c>
      <c r="I21" s="98">
        <v>214081</v>
      </c>
      <c r="J21" s="98">
        <v>170373</v>
      </c>
    </row>
    <row r="22" spans="3:10">
      <c r="C22" s="91" t="s">
        <v>6</v>
      </c>
      <c r="D22" s="100"/>
      <c r="E22" s="99">
        <v>147416</v>
      </c>
      <c r="F22" s="98">
        <v>119242</v>
      </c>
      <c r="G22" s="98">
        <v>28174</v>
      </c>
      <c r="H22" s="99">
        <v>475648</v>
      </c>
      <c r="I22" s="98">
        <v>314744</v>
      </c>
      <c r="J22" s="98">
        <v>160904</v>
      </c>
    </row>
    <row r="23" spans="3:10">
      <c r="C23" s="91" t="s">
        <v>10</v>
      </c>
      <c r="D23" s="100"/>
      <c r="E23" s="99">
        <v>169805</v>
      </c>
      <c r="F23" s="98">
        <v>131818</v>
      </c>
      <c r="G23" s="98">
        <v>37987</v>
      </c>
      <c r="H23" s="99">
        <v>532113</v>
      </c>
      <c r="I23" s="98">
        <v>339917</v>
      </c>
      <c r="J23" s="98">
        <v>192196</v>
      </c>
    </row>
    <row r="24" spans="3:10">
      <c r="C24" s="91" t="s">
        <v>3</v>
      </c>
      <c r="D24" s="100"/>
      <c r="E24" s="99">
        <v>171495</v>
      </c>
      <c r="F24" s="98">
        <v>138441</v>
      </c>
      <c r="G24" s="98">
        <v>33054</v>
      </c>
      <c r="H24" s="99">
        <v>552465</v>
      </c>
      <c r="I24" s="98">
        <v>358635</v>
      </c>
      <c r="J24" s="98">
        <v>193830</v>
      </c>
    </row>
    <row r="25" spans="3:10" ht="3" customHeight="1">
      <c r="C25" s="91"/>
      <c r="D25" s="100"/>
      <c r="E25" s="99"/>
      <c r="F25" s="98"/>
      <c r="G25" s="98"/>
      <c r="H25" s="99"/>
      <c r="I25" s="98"/>
      <c r="J25" s="98"/>
    </row>
    <row r="26" spans="3:10">
      <c r="C26" s="91" t="s">
        <v>11</v>
      </c>
      <c r="D26" s="100"/>
      <c r="E26" s="99">
        <v>178874</v>
      </c>
      <c r="F26" s="98">
        <v>138716</v>
      </c>
      <c r="G26" s="98">
        <v>40158</v>
      </c>
      <c r="H26" s="99">
        <v>606444</v>
      </c>
      <c r="I26" s="98">
        <v>374277</v>
      </c>
      <c r="J26" s="98">
        <v>232167</v>
      </c>
    </row>
    <row r="27" spans="3:10">
      <c r="C27" s="91" t="s">
        <v>48</v>
      </c>
      <c r="D27" s="100"/>
      <c r="E27" s="99">
        <v>96254</v>
      </c>
      <c r="F27" s="98">
        <v>73176</v>
      </c>
      <c r="G27" s="98">
        <v>23078</v>
      </c>
      <c r="H27" s="99">
        <v>332971</v>
      </c>
      <c r="I27" s="98">
        <v>207053</v>
      </c>
      <c r="J27" s="98">
        <v>125918</v>
      </c>
    </row>
    <row r="28" spans="3:10">
      <c r="C28" s="91" t="s">
        <v>7</v>
      </c>
      <c r="D28" s="100"/>
      <c r="E28" s="99">
        <v>112294</v>
      </c>
      <c r="F28" s="98">
        <v>92510</v>
      </c>
      <c r="G28" s="98">
        <v>19784</v>
      </c>
      <c r="H28" s="99">
        <v>358804</v>
      </c>
      <c r="I28" s="98">
        <v>242664</v>
      </c>
      <c r="J28" s="98">
        <v>116140</v>
      </c>
    </row>
    <row r="29" spans="3:10">
      <c r="C29" s="91" t="s">
        <v>62</v>
      </c>
      <c r="D29" s="100"/>
      <c r="E29" s="99">
        <v>46076</v>
      </c>
      <c r="F29" s="98">
        <v>36353</v>
      </c>
      <c r="G29" s="98">
        <v>9723</v>
      </c>
      <c r="H29" s="99">
        <v>157593</v>
      </c>
      <c r="I29" s="98">
        <v>101866</v>
      </c>
      <c r="J29" s="98">
        <v>55727</v>
      </c>
    </row>
    <row r="30" spans="3:10">
      <c r="C30" s="91" t="s">
        <v>4</v>
      </c>
      <c r="D30" s="100"/>
      <c r="E30" s="99">
        <v>141133</v>
      </c>
      <c r="F30" s="98">
        <v>113190</v>
      </c>
      <c r="G30" s="98">
        <v>27943</v>
      </c>
      <c r="H30" s="99">
        <v>474251</v>
      </c>
      <c r="I30" s="98">
        <v>310537</v>
      </c>
      <c r="J30" s="98">
        <v>163714</v>
      </c>
    </row>
    <row r="31" spans="3:10" ht="3" customHeight="1">
      <c r="C31" s="91"/>
      <c r="D31" s="100"/>
      <c r="E31" s="99"/>
      <c r="F31" s="98"/>
      <c r="G31" s="98"/>
      <c r="H31" s="99"/>
      <c r="I31" s="98"/>
      <c r="J31" s="98"/>
    </row>
    <row r="32" spans="3:10">
      <c r="C32" s="91" t="s">
        <v>12</v>
      </c>
      <c r="D32" s="100"/>
      <c r="E32" s="99">
        <v>132961</v>
      </c>
      <c r="F32" s="98">
        <v>101924</v>
      </c>
      <c r="G32" s="98">
        <v>31037</v>
      </c>
      <c r="H32" s="99">
        <v>461207</v>
      </c>
      <c r="I32" s="98">
        <v>290968</v>
      </c>
      <c r="J32" s="98">
        <v>170239</v>
      </c>
    </row>
    <row r="33" spans="1:10">
      <c r="C33" s="91" t="s">
        <v>68</v>
      </c>
      <c r="D33" s="100"/>
      <c r="E33" s="99">
        <v>110142</v>
      </c>
      <c r="F33" s="98">
        <v>76332</v>
      </c>
      <c r="G33" s="98">
        <v>33810</v>
      </c>
      <c r="H33" s="99">
        <v>403934</v>
      </c>
      <c r="I33" s="98">
        <v>210565</v>
      </c>
      <c r="J33" s="98">
        <v>193369</v>
      </c>
    </row>
    <row r="34" spans="1:10">
      <c r="C34" s="91" t="s">
        <v>13</v>
      </c>
      <c r="D34" s="100"/>
      <c r="E34" s="99">
        <v>168658</v>
      </c>
      <c r="F34" s="98">
        <v>127843</v>
      </c>
      <c r="G34" s="98">
        <v>40815</v>
      </c>
      <c r="H34" s="99">
        <v>576635</v>
      </c>
      <c r="I34" s="98">
        <v>352355</v>
      </c>
      <c r="J34" s="98">
        <v>224280</v>
      </c>
    </row>
    <row r="35" spans="1:10">
      <c r="C35" s="91" t="s">
        <v>87</v>
      </c>
      <c r="D35" s="100"/>
      <c r="E35" s="99">
        <v>234788</v>
      </c>
      <c r="F35" s="98">
        <v>175922</v>
      </c>
      <c r="G35" s="98">
        <v>58866</v>
      </c>
      <c r="H35" s="99">
        <v>767246</v>
      </c>
      <c r="I35" s="98">
        <v>421210</v>
      </c>
      <c r="J35" s="98">
        <v>346036</v>
      </c>
    </row>
    <row r="36" spans="1:10">
      <c r="C36" s="91" t="s">
        <v>14</v>
      </c>
      <c r="D36" s="100"/>
      <c r="E36" s="99">
        <v>183573</v>
      </c>
      <c r="F36" s="98">
        <v>137950</v>
      </c>
      <c r="G36" s="98">
        <v>45623</v>
      </c>
      <c r="H36" s="99">
        <v>585823</v>
      </c>
      <c r="I36" s="98">
        <v>345728</v>
      </c>
      <c r="J36" s="98">
        <v>240095</v>
      </c>
    </row>
    <row r="37" spans="1:10" ht="3" customHeight="1">
      <c r="C37" s="91"/>
      <c r="D37" s="100"/>
      <c r="E37" s="99"/>
      <c r="F37" s="98"/>
      <c r="G37" s="98"/>
      <c r="H37" s="99"/>
      <c r="I37" s="98"/>
      <c r="J37" s="98"/>
    </row>
    <row r="38" spans="1:10">
      <c r="C38" s="91" t="s">
        <v>61</v>
      </c>
      <c r="D38" s="100"/>
      <c r="E38" s="99">
        <v>185803</v>
      </c>
      <c r="F38" s="98">
        <v>141727</v>
      </c>
      <c r="G38" s="98">
        <v>44076</v>
      </c>
      <c r="H38" s="99">
        <v>602353</v>
      </c>
      <c r="I38" s="98">
        <v>368705</v>
      </c>
      <c r="J38" s="98">
        <v>233648</v>
      </c>
    </row>
    <row r="39" spans="1:10" ht="3.75" customHeight="1">
      <c r="A39" s="94"/>
      <c r="B39" s="94"/>
      <c r="C39" s="97"/>
      <c r="D39" s="96"/>
      <c r="E39" s="95"/>
      <c r="F39" s="94"/>
      <c r="G39" s="94"/>
      <c r="H39" s="94"/>
      <c r="I39" s="94"/>
      <c r="J39" s="94"/>
    </row>
    <row r="40" spans="1:10" ht="9.75" customHeight="1">
      <c r="A40" s="92" t="s">
        <v>83</v>
      </c>
    </row>
    <row r="41" spans="1:10" ht="9.75" customHeight="1">
      <c r="A41" s="92" t="s">
        <v>56</v>
      </c>
    </row>
    <row r="42" spans="1:10" ht="9.75" customHeight="1">
      <c r="A42" s="90" t="s">
        <v>23</v>
      </c>
      <c r="C42" s="91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="125" zoomScaleNormal="125" workbookViewId="0"/>
  </sheetViews>
  <sheetFormatPr defaultColWidth="11.26953125" defaultRowHeight="9.5"/>
  <cols>
    <col min="1" max="1" width="1" style="90" customWidth="1"/>
    <col min="2" max="2" width="1.6328125" style="90" customWidth="1"/>
    <col min="3" max="3" width="12.26953125" style="90" customWidth="1"/>
    <col min="4" max="4" width="1" style="90" customWidth="1"/>
    <col min="5" max="10" width="11.90625" style="90" customWidth="1"/>
    <col min="11" max="16384" width="11.26953125" style="90"/>
  </cols>
  <sheetData>
    <row r="1" spans="1:14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4" ht="3.75" customHeight="1">
      <c r="A2" s="121"/>
    </row>
    <row r="3" spans="1:14" ht="13">
      <c r="A3" s="120" t="s">
        <v>37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4" ht="2.25" customHeight="1"/>
    <row r="5" spans="1:14">
      <c r="A5" s="118"/>
      <c r="B5" s="187" t="s">
        <v>16</v>
      </c>
      <c r="C5" s="187"/>
      <c r="D5" s="117"/>
      <c r="E5" s="116" t="s">
        <v>36</v>
      </c>
      <c r="F5" s="116"/>
      <c r="G5" s="116"/>
      <c r="H5" s="116" t="s">
        <v>26</v>
      </c>
      <c r="I5" s="116"/>
      <c r="J5" s="115"/>
    </row>
    <row r="6" spans="1:14">
      <c r="A6" s="114"/>
      <c r="B6" s="188"/>
      <c r="C6" s="188"/>
      <c r="D6" s="113"/>
      <c r="E6" s="112" t="s">
        <v>35</v>
      </c>
      <c r="F6" s="112" t="s">
        <v>27</v>
      </c>
      <c r="G6" s="112" t="s">
        <v>0</v>
      </c>
      <c r="H6" s="112" t="s">
        <v>35</v>
      </c>
      <c r="I6" s="112" t="s">
        <v>44</v>
      </c>
      <c r="J6" s="111" t="s">
        <v>43</v>
      </c>
    </row>
    <row r="7" spans="1:14" ht="6" customHeight="1">
      <c r="A7" s="110"/>
      <c r="B7" s="110"/>
      <c r="C7" s="110"/>
      <c r="D7" s="109"/>
    </row>
    <row r="8" spans="1:14" ht="10.5" customHeight="1">
      <c r="C8" s="108" t="s">
        <v>102</v>
      </c>
      <c r="D8" s="100"/>
      <c r="E8" s="98">
        <v>3121748</v>
      </c>
      <c r="F8" s="98">
        <v>2428875</v>
      </c>
      <c r="G8" s="98">
        <v>692873</v>
      </c>
      <c r="H8" s="98">
        <v>10874655</v>
      </c>
      <c r="I8" s="98">
        <v>7046928</v>
      </c>
      <c r="J8" s="98">
        <v>3827727</v>
      </c>
    </row>
    <row r="9" spans="1:14" ht="10.5" customHeight="1">
      <c r="B9" s="107"/>
      <c r="C9" s="106" t="s">
        <v>101</v>
      </c>
      <c r="D9" s="100"/>
      <c r="E9" s="98">
        <v>3233136</v>
      </c>
      <c r="F9" s="98">
        <v>2506062</v>
      </c>
      <c r="G9" s="98">
        <v>727074</v>
      </c>
      <c r="H9" s="98">
        <v>10895691</v>
      </c>
      <c r="I9" s="98">
        <v>6938506</v>
      </c>
      <c r="J9" s="98">
        <v>3957185</v>
      </c>
    </row>
    <row r="10" spans="1:14" ht="10.5" customHeight="1">
      <c r="B10" s="107"/>
      <c r="C10" s="106" t="s">
        <v>100</v>
      </c>
      <c r="D10" s="100"/>
      <c r="E10" s="98">
        <v>3299999</v>
      </c>
      <c r="F10" s="98">
        <v>2547858</v>
      </c>
      <c r="G10" s="98">
        <v>752141</v>
      </c>
      <c r="H10" s="98">
        <v>11002544</v>
      </c>
      <c r="I10" s="98">
        <v>6967810</v>
      </c>
      <c r="J10" s="98">
        <v>4034734</v>
      </c>
    </row>
    <row r="11" spans="1:14" ht="10.5" customHeight="1">
      <c r="B11" s="107"/>
      <c r="C11" s="106" t="s">
        <v>99</v>
      </c>
      <c r="D11" s="100"/>
      <c r="E11" s="98">
        <v>3316553</v>
      </c>
      <c r="F11" s="98">
        <v>2572508</v>
      </c>
      <c r="G11" s="98">
        <v>744045</v>
      </c>
      <c r="H11" s="98">
        <v>10899750</v>
      </c>
      <c r="I11" s="98">
        <v>6895389</v>
      </c>
      <c r="J11" s="98">
        <v>4004361</v>
      </c>
    </row>
    <row r="12" spans="1:14" ht="10.5" customHeight="1">
      <c r="B12" s="105"/>
      <c r="C12" s="104" t="s">
        <v>98</v>
      </c>
      <c r="D12" s="101"/>
      <c r="E12" s="103">
        <f>F12+G12</f>
        <v>3242114</v>
      </c>
      <c r="F12" s="103">
        <v>2527803</v>
      </c>
      <c r="G12" s="103">
        <v>714311</v>
      </c>
      <c r="H12" s="103">
        <f>I12+J12</f>
        <v>10653026</v>
      </c>
      <c r="I12" s="103">
        <v>6709342</v>
      </c>
      <c r="J12" s="103">
        <v>3943684</v>
      </c>
    </row>
    <row r="13" spans="1:14" ht="6" customHeight="1">
      <c r="D13" s="101"/>
      <c r="E13" s="99"/>
      <c r="F13" s="99"/>
      <c r="G13" s="99"/>
      <c r="I13" s="99"/>
      <c r="J13" s="99"/>
    </row>
    <row r="14" spans="1:14">
      <c r="C14" s="91" t="s">
        <v>1</v>
      </c>
      <c r="D14" s="100"/>
      <c r="E14" s="99">
        <f>F14+G14</f>
        <v>295747</v>
      </c>
      <c r="F14" s="98">
        <v>259266</v>
      </c>
      <c r="G14" s="98">
        <v>36481</v>
      </c>
      <c r="H14" s="93">
        <f>I14+J14</f>
        <v>818566</v>
      </c>
      <c r="I14" s="98">
        <v>619673</v>
      </c>
      <c r="J14" s="98">
        <v>198893</v>
      </c>
      <c r="L14" s="93"/>
      <c r="M14" s="98"/>
      <c r="N14" s="98"/>
    </row>
    <row r="15" spans="1:14">
      <c r="C15" s="91" t="s">
        <v>9</v>
      </c>
      <c r="D15" s="100"/>
      <c r="E15" s="99">
        <f>F15+G15</f>
        <v>144080</v>
      </c>
      <c r="F15" s="98">
        <v>111768</v>
      </c>
      <c r="G15" s="98">
        <v>32312</v>
      </c>
      <c r="H15" s="93">
        <f>I15+J15</f>
        <v>451830</v>
      </c>
      <c r="I15" s="98">
        <v>287098</v>
      </c>
      <c r="J15" s="98">
        <v>164732</v>
      </c>
      <c r="L15" s="93"/>
      <c r="M15" s="98"/>
      <c r="N15" s="98"/>
    </row>
    <row r="16" spans="1:14">
      <c r="C16" s="91" t="s">
        <v>5</v>
      </c>
      <c r="D16" s="100"/>
      <c r="E16" s="99">
        <f>F16+G16</f>
        <v>207953</v>
      </c>
      <c r="F16" s="98">
        <v>165051</v>
      </c>
      <c r="G16" s="98">
        <v>42902</v>
      </c>
      <c r="H16" s="93">
        <f>I16+J16</f>
        <v>650780</v>
      </c>
      <c r="I16" s="98">
        <v>411024</v>
      </c>
      <c r="J16" s="98">
        <v>239756</v>
      </c>
      <c r="L16" s="93"/>
      <c r="M16" s="98"/>
      <c r="N16" s="98"/>
    </row>
    <row r="17" spans="3:14">
      <c r="C17" s="91" t="s">
        <v>8</v>
      </c>
      <c r="D17" s="100"/>
      <c r="E17" s="99">
        <f>F17+G17</f>
        <v>147329</v>
      </c>
      <c r="F17" s="98">
        <v>116531</v>
      </c>
      <c r="G17" s="98">
        <v>30798</v>
      </c>
      <c r="H17" s="93">
        <f>I17+J17</f>
        <v>484800</v>
      </c>
      <c r="I17" s="98">
        <v>311636</v>
      </c>
      <c r="J17" s="98">
        <v>173164</v>
      </c>
      <c r="L17" s="93"/>
      <c r="M17" s="98"/>
      <c r="N17" s="98"/>
    </row>
    <row r="18" spans="3:14">
      <c r="C18" s="91" t="s">
        <v>49</v>
      </c>
      <c r="D18" s="100"/>
      <c r="E18" s="99">
        <f>F18+G18</f>
        <v>85723</v>
      </c>
      <c r="F18" s="98">
        <v>67118</v>
      </c>
      <c r="G18" s="98">
        <v>18605</v>
      </c>
      <c r="H18" s="93">
        <f>I18+J18</f>
        <v>287850</v>
      </c>
      <c r="I18" s="98">
        <v>185265</v>
      </c>
      <c r="J18" s="98">
        <v>102585</v>
      </c>
      <c r="L18" s="93"/>
      <c r="M18" s="98"/>
      <c r="N18" s="98"/>
    </row>
    <row r="19" spans="3:14" ht="3" customHeight="1">
      <c r="C19" s="91"/>
      <c r="D19" s="100"/>
      <c r="E19" s="99"/>
      <c r="F19" s="98"/>
      <c r="G19" s="98"/>
      <c r="H19" s="93"/>
      <c r="I19" s="98"/>
      <c r="J19" s="98"/>
      <c r="L19" s="93"/>
      <c r="M19" s="98"/>
      <c r="N19" s="98"/>
    </row>
    <row r="20" spans="3:14">
      <c r="C20" s="91" t="s">
        <v>2</v>
      </c>
      <c r="D20" s="100"/>
      <c r="E20" s="99">
        <f>F20+G20</f>
        <v>129464</v>
      </c>
      <c r="F20" s="98">
        <v>106384</v>
      </c>
      <c r="G20" s="98">
        <v>23080</v>
      </c>
      <c r="H20" s="93">
        <f>I20+J20</f>
        <v>422481</v>
      </c>
      <c r="I20" s="98">
        <v>297812</v>
      </c>
      <c r="J20" s="98">
        <v>124669</v>
      </c>
      <c r="L20" s="93"/>
      <c r="M20" s="98"/>
      <c r="N20" s="98"/>
    </row>
    <row r="21" spans="3:14">
      <c r="C21" s="91" t="s">
        <v>72</v>
      </c>
      <c r="D21" s="100"/>
      <c r="E21" s="99">
        <f>F21+G21</f>
        <v>111861</v>
      </c>
      <c r="F21" s="98">
        <v>80295</v>
      </c>
      <c r="G21" s="98">
        <v>31566</v>
      </c>
      <c r="H21" s="93">
        <f>I21+J21</f>
        <v>385910</v>
      </c>
      <c r="I21" s="98">
        <v>214280</v>
      </c>
      <c r="J21" s="98">
        <v>171630</v>
      </c>
      <c r="L21" s="93"/>
      <c r="M21" s="98"/>
      <c r="N21" s="98"/>
    </row>
    <row r="22" spans="3:14">
      <c r="C22" s="91" t="s">
        <v>6</v>
      </c>
      <c r="D22" s="100"/>
      <c r="E22" s="99">
        <f>F22+G22</f>
        <v>147163</v>
      </c>
      <c r="F22" s="98">
        <v>118755</v>
      </c>
      <c r="G22" s="98">
        <v>28408</v>
      </c>
      <c r="H22" s="93">
        <f>I22+J22</f>
        <v>488530</v>
      </c>
      <c r="I22" s="98">
        <v>323011</v>
      </c>
      <c r="J22" s="98">
        <v>165519</v>
      </c>
      <c r="L22" s="93"/>
      <c r="M22" s="98"/>
      <c r="N22" s="98"/>
    </row>
    <row r="23" spans="3:14">
      <c r="C23" s="91" t="s">
        <v>10</v>
      </c>
      <c r="D23" s="100"/>
      <c r="E23" s="99">
        <f>F23+G23</f>
        <v>168216</v>
      </c>
      <c r="F23" s="98">
        <v>130363</v>
      </c>
      <c r="G23" s="98">
        <v>37853</v>
      </c>
      <c r="H23" s="93">
        <f>I23+J23</f>
        <v>536308</v>
      </c>
      <c r="I23" s="98">
        <v>344555</v>
      </c>
      <c r="J23" s="98">
        <v>191753</v>
      </c>
      <c r="L23" s="93"/>
      <c r="M23" s="98"/>
      <c r="N23" s="98"/>
    </row>
    <row r="24" spans="3:14">
      <c r="C24" s="91" t="s">
        <v>3</v>
      </c>
      <c r="D24" s="100"/>
      <c r="E24" s="99">
        <f>F24+G24</f>
        <v>172487</v>
      </c>
      <c r="F24" s="98">
        <v>137784</v>
      </c>
      <c r="G24" s="98">
        <v>34703</v>
      </c>
      <c r="H24" s="93">
        <f>I24+J24</f>
        <v>561484</v>
      </c>
      <c r="I24" s="98">
        <v>358483</v>
      </c>
      <c r="J24" s="98">
        <v>203001</v>
      </c>
      <c r="L24" s="93"/>
      <c r="M24" s="98"/>
      <c r="N24" s="98"/>
    </row>
    <row r="25" spans="3:14" ht="3" customHeight="1">
      <c r="C25" s="91"/>
      <c r="D25" s="100"/>
      <c r="E25" s="99"/>
      <c r="F25" s="98"/>
      <c r="G25" s="98"/>
      <c r="H25" s="93"/>
      <c r="I25" s="98"/>
      <c r="J25" s="98"/>
      <c r="L25" s="93"/>
      <c r="M25" s="98"/>
      <c r="N25" s="98"/>
    </row>
    <row r="26" spans="3:14">
      <c r="C26" s="91" t="s">
        <v>11</v>
      </c>
      <c r="D26" s="100"/>
      <c r="E26" s="99">
        <f>F26+G26</f>
        <v>177378</v>
      </c>
      <c r="F26" s="98">
        <v>138215</v>
      </c>
      <c r="G26" s="98">
        <v>39163</v>
      </c>
      <c r="H26" s="93">
        <f>I26+J26</f>
        <v>608188</v>
      </c>
      <c r="I26" s="98">
        <v>379393</v>
      </c>
      <c r="J26" s="98">
        <v>228795</v>
      </c>
      <c r="L26" s="93"/>
      <c r="M26" s="98"/>
      <c r="N26" s="98"/>
    </row>
    <row r="27" spans="3:14">
      <c r="C27" s="91" t="s">
        <v>48</v>
      </c>
      <c r="D27" s="100"/>
      <c r="E27" s="99">
        <f>F27+G27</f>
        <v>97658</v>
      </c>
      <c r="F27" s="98">
        <v>73091</v>
      </c>
      <c r="G27" s="98">
        <v>24567</v>
      </c>
      <c r="H27" s="93">
        <f>I27+J27</f>
        <v>344104</v>
      </c>
      <c r="I27" s="98">
        <v>213288</v>
      </c>
      <c r="J27" s="98">
        <v>130816</v>
      </c>
      <c r="L27" s="93"/>
      <c r="M27" s="98"/>
      <c r="N27" s="98"/>
    </row>
    <row r="28" spans="3:14">
      <c r="C28" s="91" t="s">
        <v>7</v>
      </c>
      <c r="D28" s="100"/>
      <c r="E28" s="99">
        <f>F28+G28</f>
        <v>113199</v>
      </c>
      <c r="F28" s="98">
        <v>91885</v>
      </c>
      <c r="G28" s="98">
        <v>21314</v>
      </c>
      <c r="H28" s="93">
        <f>I28+J28</f>
        <v>364912</v>
      </c>
      <c r="I28" s="98">
        <v>245097</v>
      </c>
      <c r="J28" s="98">
        <v>119815</v>
      </c>
      <c r="L28" s="93"/>
      <c r="M28" s="98"/>
      <c r="N28" s="98"/>
    </row>
    <row r="29" spans="3:14">
      <c r="C29" s="91" t="s">
        <v>62</v>
      </c>
      <c r="D29" s="100"/>
      <c r="E29" s="99">
        <f>F29+G29</f>
        <v>51726</v>
      </c>
      <c r="F29" s="98">
        <v>39480</v>
      </c>
      <c r="G29" s="98">
        <v>12246</v>
      </c>
      <c r="H29" s="93">
        <f>I29+J29</f>
        <v>181150</v>
      </c>
      <c r="I29" s="98">
        <v>113535</v>
      </c>
      <c r="J29" s="98">
        <v>67615</v>
      </c>
      <c r="L29" s="93"/>
      <c r="M29" s="98"/>
      <c r="N29" s="98"/>
    </row>
    <row r="30" spans="3:14">
      <c r="C30" s="91" t="s">
        <v>4</v>
      </c>
      <c r="D30" s="100"/>
      <c r="E30" s="99">
        <f>F30+G30</f>
        <v>143907</v>
      </c>
      <c r="F30" s="98">
        <v>114211</v>
      </c>
      <c r="G30" s="98">
        <v>29696</v>
      </c>
      <c r="H30" s="93">
        <f>I30+J30</f>
        <v>488090</v>
      </c>
      <c r="I30" s="98">
        <v>317137</v>
      </c>
      <c r="J30" s="98">
        <v>170953</v>
      </c>
      <c r="L30" s="93"/>
      <c r="M30" s="98"/>
      <c r="N30" s="98"/>
    </row>
    <row r="31" spans="3:14" ht="3" customHeight="1">
      <c r="C31" s="91"/>
      <c r="D31" s="100"/>
      <c r="E31" s="99"/>
      <c r="F31" s="98"/>
      <c r="G31" s="98"/>
      <c r="H31" s="93"/>
      <c r="I31" s="98"/>
      <c r="J31" s="98"/>
      <c r="L31" s="93"/>
      <c r="M31" s="98"/>
      <c r="N31" s="98"/>
    </row>
    <row r="32" spans="3:14">
      <c r="C32" s="91" t="s">
        <v>12</v>
      </c>
      <c r="D32" s="100"/>
      <c r="E32" s="99">
        <f>F32+G32</f>
        <v>131260</v>
      </c>
      <c r="F32" s="98">
        <v>100365</v>
      </c>
      <c r="G32" s="98">
        <v>30895</v>
      </c>
      <c r="H32" s="93">
        <f>I32+J32</f>
        <v>463126</v>
      </c>
      <c r="I32" s="98">
        <v>296109</v>
      </c>
      <c r="J32" s="98">
        <v>167017</v>
      </c>
      <c r="L32" s="93"/>
      <c r="M32" s="98"/>
      <c r="N32" s="98"/>
    </row>
    <row r="33" spans="1:14">
      <c r="C33" s="91" t="s">
        <v>68</v>
      </c>
      <c r="D33" s="100"/>
      <c r="E33" s="99">
        <f>F33+G33</f>
        <v>108859</v>
      </c>
      <c r="F33" s="98">
        <v>74419</v>
      </c>
      <c r="G33" s="98">
        <v>34440</v>
      </c>
      <c r="H33" s="93">
        <f>I33+J33</f>
        <v>405943</v>
      </c>
      <c r="I33" s="98">
        <v>207787</v>
      </c>
      <c r="J33" s="98">
        <v>198156</v>
      </c>
      <c r="L33" s="93"/>
      <c r="M33" s="98"/>
      <c r="N33" s="98"/>
    </row>
    <row r="34" spans="1:14">
      <c r="C34" s="91" t="s">
        <v>13</v>
      </c>
      <c r="D34" s="100"/>
      <c r="E34" s="99">
        <f>F34+G34</f>
        <v>169291</v>
      </c>
      <c r="F34" s="98">
        <v>127502</v>
      </c>
      <c r="G34" s="98">
        <v>41789</v>
      </c>
      <c r="H34" s="93">
        <f>I34+J34</f>
        <v>590736</v>
      </c>
      <c r="I34" s="98">
        <v>363018</v>
      </c>
      <c r="J34" s="98">
        <v>227718</v>
      </c>
      <c r="L34" s="93"/>
      <c r="M34" s="98"/>
      <c r="N34" s="98"/>
    </row>
    <row r="35" spans="1:14">
      <c r="C35" s="91" t="s">
        <v>87</v>
      </c>
      <c r="D35" s="100"/>
      <c r="E35" s="99">
        <f>F35+G35</f>
        <v>234247</v>
      </c>
      <c r="F35" s="98">
        <v>172766</v>
      </c>
      <c r="G35" s="98">
        <v>61481</v>
      </c>
      <c r="H35" s="93">
        <f>I35+J35</f>
        <v>783099</v>
      </c>
      <c r="I35" s="98">
        <v>424084</v>
      </c>
      <c r="J35" s="98">
        <v>359015</v>
      </c>
      <c r="L35" s="93"/>
      <c r="M35" s="98"/>
      <c r="N35" s="98"/>
    </row>
    <row r="36" spans="1:14">
      <c r="C36" s="91" t="s">
        <v>14</v>
      </c>
      <c r="D36" s="100"/>
      <c r="E36" s="99">
        <f>F36+G36</f>
        <v>219266</v>
      </c>
      <c r="F36" s="98">
        <v>162297</v>
      </c>
      <c r="G36" s="98">
        <v>56969</v>
      </c>
      <c r="H36" s="93">
        <f>I36+J36</f>
        <v>730617</v>
      </c>
      <c r="I36" s="98">
        <v>421810</v>
      </c>
      <c r="J36" s="98">
        <v>308807</v>
      </c>
      <c r="L36" s="93"/>
      <c r="M36" s="98"/>
      <c r="N36" s="98"/>
    </row>
    <row r="37" spans="1:14" ht="3" customHeight="1">
      <c r="C37" s="91"/>
      <c r="D37" s="100"/>
      <c r="E37" s="99"/>
      <c r="F37" s="98"/>
      <c r="G37" s="98"/>
      <c r="H37" s="93"/>
      <c r="I37" s="98"/>
      <c r="J37" s="98"/>
      <c r="L37" s="93"/>
      <c r="M37" s="98"/>
      <c r="N37" s="98"/>
    </row>
    <row r="38" spans="1:14">
      <c r="C38" s="91" t="s">
        <v>61</v>
      </c>
      <c r="D38" s="100"/>
      <c r="E38" s="99">
        <f>F38+G38</f>
        <v>185300</v>
      </c>
      <c r="F38" s="98">
        <v>140257</v>
      </c>
      <c r="G38" s="98">
        <v>45043</v>
      </c>
      <c r="H38" s="93">
        <f>I38+J38</f>
        <v>604522</v>
      </c>
      <c r="I38" s="98">
        <v>375247</v>
      </c>
      <c r="J38" s="98">
        <v>229275</v>
      </c>
      <c r="L38" s="93"/>
      <c r="M38" s="98"/>
      <c r="N38" s="98"/>
    </row>
    <row r="39" spans="1:14" ht="3.75" customHeight="1">
      <c r="A39" s="94"/>
      <c r="B39" s="94"/>
      <c r="C39" s="97"/>
      <c r="D39" s="96"/>
      <c r="E39" s="95"/>
      <c r="F39" s="94"/>
      <c r="G39" s="94"/>
      <c r="H39" s="94"/>
      <c r="I39" s="94"/>
      <c r="J39" s="94"/>
    </row>
    <row r="40" spans="1:14" ht="9.75" customHeight="1">
      <c r="A40" s="92" t="s">
        <v>83</v>
      </c>
      <c r="L40" s="93"/>
      <c r="M40" s="93"/>
      <c r="N40" s="93"/>
    </row>
    <row r="41" spans="1:14" ht="9.75" customHeight="1">
      <c r="A41" s="92" t="s">
        <v>56</v>
      </c>
    </row>
    <row r="42" spans="1:14" ht="9.75" customHeight="1">
      <c r="A42" s="90" t="s">
        <v>23</v>
      </c>
      <c r="C42" s="91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="125" zoomScaleNormal="125" workbookViewId="0"/>
  </sheetViews>
  <sheetFormatPr defaultColWidth="11.26953125" defaultRowHeight="9.5"/>
  <cols>
    <col min="1" max="1" width="1" style="90" customWidth="1"/>
    <col min="2" max="2" width="1.6328125" style="90" customWidth="1"/>
    <col min="3" max="3" width="12.26953125" style="90" customWidth="1"/>
    <col min="4" max="4" width="1" style="90" customWidth="1"/>
    <col min="5" max="10" width="11.90625" style="90" customWidth="1"/>
    <col min="11" max="16384" width="11.26953125" style="90"/>
  </cols>
  <sheetData>
    <row r="1" spans="1:14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4" ht="3.75" customHeight="1">
      <c r="A2" s="121"/>
    </row>
    <row r="3" spans="1:14" ht="13">
      <c r="A3" s="120" t="s">
        <v>37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4" ht="2.25" customHeight="1"/>
    <row r="5" spans="1:14">
      <c r="A5" s="118"/>
      <c r="B5" s="187" t="s">
        <v>16</v>
      </c>
      <c r="C5" s="187"/>
      <c r="D5" s="117"/>
      <c r="E5" s="116" t="s">
        <v>36</v>
      </c>
      <c r="F5" s="116"/>
      <c r="G5" s="116"/>
      <c r="H5" s="116" t="s">
        <v>26</v>
      </c>
      <c r="I5" s="116"/>
      <c r="J5" s="115"/>
    </row>
    <row r="6" spans="1:14">
      <c r="A6" s="114"/>
      <c r="B6" s="188"/>
      <c r="C6" s="188"/>
      <c r="D6" s="113"/>
      <c r="E6" s="112" t="s">
        <v>35</v>
      </c>
      <c r="F6" s="112" t="s">
        <v>27</v>
      </c>
      <c r="G6" s="112" t="s">
        <v>0</v>
      </c>
      <c r="H6" s="112" t="s">
        <v>35</v>
      </c>
      <c r="I6" s="112" t="s">
        <v>44</v>
      </c>
      <c r="J6" s="111" t="s">
        <v>43</v>
      </c>
    </row>
    <row r="7" spans="1:14" ht="6" customHeight="1">
      <c r="A7" s="110"/>
      <c r="B7" s="110"/>
      <c r="C7" s="110"/>
      <c r="D7" s="109"/>
    </row>
    <row r="8" spans="1:14" ht="10.5" customHeight="1">
      <c r="C8" s="108" t="s">
        <v>97</v>
      </c>
      <c r="D8" s="100"/>
      <c r="E8" s="98">
        <v>3012722</v>
      </c>
      <c r="F8" s="98">
        <v>2324175</v>
      </c>
      <c r="G8" s="98">
        <v>688547</v>
      </c>
      <c r="H8" s="98">
        <v>10608900</v>
      </c>
      <c r="I8" s="98">
        <v>6801397</v>
      </c>
      <c r="J8" s="98">
        <v>3807503</v>
      </c>
    </row>
    <row r="9" spans="1:14" ht="10.5" customHeight="1">
      <c r="B9" s="107"/>
      <c r="C9" s="106" t="s">
        <v>89</v>
      </c>
      <c r="D9" s="100"/>
      <c r="E9" s="98">
        <v>3121748</v>
      </c>
      <c r="F9" s="98">
        <v>2428875</v>
      </c>
      <c r="G9" s="98">
        <v>692873</v>
      </c>
      <c r="H9" s="98">
        <v>10874655</v>
      </c>
      <c r="I9" s="98">
        <v>7046928</v>
      </c>
      <c r="J9" s="98">
        <v>3827727</v>
      </c>
    </row>
    <row r="10" spans="1:14" ht="10.5" customHeight="1">
      <c r="B10" s="107"/>
      <c r="C10" s="106" t="s">
        <v>93</v>
      </c>
      <c r="D10" s="100"/>
      <c r="E10" s="98">
        <v>3233136</v>
      </c>
      <c r="F10" s="98">
        <v>2506062</v>
      </c>
      <c r="G10" s="98">
        <v>727074</v>
      </c>
      <c r="H10" s="98">
        <v>10895691</v>
      </c>
      <c r="I10" s="98">
        <v>6938506</v>
      </c>
      <c r="J10" s="98">
        <v>3957185</v>
      </c>
    </row>
    <row r="11" spans="1:14" ht="10.5" customHeight="1">
      <c r="B11" s="107"/>
      <c r="C11" s="106" t="s">
        <v>96</v>
      </c>
      <c r="D11" s="100"/>
      <c r="E11" s="98">
        <v>3299999</v>
      </c>
      <c r="F11" s="98">
        <v>2547858</v>
      </c>
      <c r="G11" s="98">
        <v>752141</v>
      </c>
      <c r="H11" s="98">
        <v>11002544</v>
      </c>
      <c r="I11" s="98">
        <v>6967810</v>
      </c>
      <c r="J11" s="98">
        <v>4034734</v>
      </c>
    </row>
    <row r="12" spans="1:14" ht="10.5" customHeight="1">
      <c r="B12" s="105"/>
      <c r="C12" s="104" t="s">
        <v>95</v>
      </c>
      <c r="D12" s="101"/>
      <c r="E12" s="103">
        <v>3316553</v>
      </c>
      <c r="F12" s="103">
        <v>2572508</v>
      </c>
      <c r="G12" s="103">
        <v>744045</v>
      </c>
      <c r="H12" s="102">
        <v>10899750</v>
      </c>
      <c r="I12" s="102">
        <v>6895389</v>
      </c>
      <c r="J12" s="102">
        <v>4004361</v>
      </c>
    </row>
    <row r="13" spans="1:14" ht="6" customHeight="1">
      <c r="D13" s="101"/>
      <c r="E13" s="99"/>
      <c r="F13" s="99"/>
      <c r="G13" s="99"/>
      <c r="I13" s="99"/>
      <c r="J13" s="99"/>
    </row>
    <row r="14" spans="1:14">
      <c r="C14" s="91" t="s">
        <v>1</v>
      </c>
      <c r="D14" s="100"/>
      <c r="E14" s="99">
        <f>F14+G14</f>
        <v>296630</v>
      </c>
      <c r="F14" s="98">
        <v>261355</v>
      </c>
      <c r="G14" s="98">
        <v>35275</v>
      </c>
      <c r="H14" s="93">
        <f>I14+J14</f>
        <v>807123</v>
      </c>
      <c r="I14" s="98">
        <v>620656</v>
      </c>
      <c r="J14" s="98">
        <v>186467</v>
      </c>
      <c r="L14" s="93"/>
      <c r="M14" s="98"/>
      <c r="N14" s="98"/>
    </row>
    <row r="15" spans="1:14">
      <c r="C15" s="91" t="s">
        <v>9</v>
      </c>
      <c r="D15" s="100"/>
      <c r="E15" s="99">
        <f>F15+G15</f>
        <v>145171</v>
      </c>
      <c r="F15" s="98">
        <v>112692</v>
      </c>
      <c r="G15" s="98">
        <v>32479</v>
      </c>
      <c r="H15" s="93">
        <f>I15+J15</f>
        <v>453024</v>
      </c>
      <c r="I15" s="98">
        <v>289458</v>
      </c>
      <c r="J15" s="98">
        <v>163566</v>
      </c>
      <c r="L15" s="93"/>
      <c r="M15" s="98"/>
      <c r="N15" s="98"/>
    </row>
    <row r="16" spans="1:14">
      <c r="C16" s="91" t="s">
        <v>5</v>
      </c>
      <c r="D16" s="100"/>
      <c r="E16" s="99">
        <f>F16+G16</f>
        <v>205385</v>
      </c>
      <c r="F16" s="98">
        <v>162326</v>
      </c>
      <c r="G16" s="98">
        <v>43059</v>
      </c>
      <c r="H16" s="93">
        <f>I16+J16</f>
        <v>649064</v>
      </c>
      <c r="I16" s="98">
        <v>412405</v>
      </c>
      <c r="J16" s="98">
        <v>236659</v>
      </c>
      <c r="L16" s="93"/>
      <c r="M16" s="98"/>
      <c r="N16" s="98"/>
    </row>
    <row r="17" spans="3:14">
      <c r="C17" s="91" t="s">
        <v>8</v>
      </c>
      <c r="D17" s="100"/>
      <c r="E17" s="99">
        <f>F17+G17</f>
        <v>151587</v>
      </c>
      <c r="F17" s="98">
        <v>120145</v>
      </c>
      <c r="G17" s="98">
        <v>31442</v>
      </c>
      <c r="H17" s="93">
        <f>I17+J17</f>
        <v>500180</v>
      </c>
      <c r="I17" s="98">
        <v>323118</v>
      </c>
      <c r="J17" s="98">
        <v>177062</v>
      </c>
      <c r="L17" s="93"/>
      <c r="M17" s="98"/>
      <c r="N17" s="98"/>
    </row>
    <row r="18" spans="3:14">
      <c r="C18" s="91" t="s">
        <v>49</v>
      </c>
      <c r="D18" s="100"/>
      <c r="E18" s="99">
        <f>F18+G18</f>
        <v>87800</v>
      </c>
      <c r="F18" s="98">
        <v>67095</v>
      </c>
      <c r="G18" s="98">
        <v>20705</v>
      </c>
      <c r="H18" s="93">
        <f>I18+J18</f>
        <v>299016</v>
      </c>
      <c r="I18" s="98">
        <v>189271</v>
      </c>
      <c r="J18" s="98">
        <v>109745</v>
      </c>
      <c r="L18" s="93"/>
      <c r="M18" s="98"/>
      <c r="N18" s="98"/>
    </row>
    <row r="19" spans="3:14" ht="3" customHeight="1">
      <c r="C19" s="91"/>
      <c r="D19" s="100"/>
      <c r="E19" s="99"/>
      <c r="F19" s="98"/>
      <c r="G19" s="98"/>
      <c r="H19" s="93"/>
      <c r="I19" s="98"/>
      <c r="J19" s="98"/>
      <c r="L19" s="93"/>
      <c r="M19" s="98"/>
      <c r="N19" s="98"/>
    </row>
    <row r="20" spans="3:14">
      <c r="C20" s="91" t="s">
        <v>2</v>
      </c>
      <c r="D20" s="100"/>
      <c r="E20" s="99">
        <f>F20+G20</f>
        <v>133768</v>
      </c>
      <c r="F20" s="98">
        <v>110019</v>
      </c>
      <c r="G20" s="98">
        <v>23749</v>
      </c>
      <c r="H20" s="93">
        <f>I20+J20</f>
        <v>434328</v>
      </c>
      <c r="I20" s="98">
        <v>312008</v>
      </c>
      <c r="J20" s="98">
        <v>122320</v>
      </c>
      <c r="L20" s="93"/>
      <c r="M20" s="98"/>
      <c r="N20" s="98"/>
    </row>
    <row r="21" spans="3:14">
      <c r="C21" s="91" t="s">
        <v>72</v>
      </c>
      <c r="D21" s="100"/>
      <c r="E21" s="99">
        <f>F21+G21</f>
        <v>121601</v>
      </c>
      <c r="F21" s="98">
        <v>85078</v>
      </c>
      <c r="G21" s="98">
        <v>36523</v>
      </c>
      <c r="H21" s="93">
        <f>I21+J21</f>
        <v>417355</v>
      </c>
      <c r="I21" s="98">
        <v>232590</v>
      </c>
      <c r="J21" s="98">
        <v>184765</v>
      </c>
      <c r="L21" s="93"/>
      <c r="M21" s="98"/>
      <c r="N21" s="98"/>
    </row>
    <row r="22" spans="3:14">
      <c r="C22" s="91" t="s">
        <v>6</v>
      </c>
      <c r="D22" s="100"/>
      <c r="E22" s="99">
        <f>F22+G22</f>
        <v>149697</v>
      </c>
      <c r="F22" s="98">
        <v>120170</v>
      </c>
      <c r="G22" s="98">
        <v>29527</v>
      </c>
      <c r="H22" s="93">
        <f>I22+J22</f>
        <v>498403</v>
      </c>
      <c r="I22" s="98">
        <v>324606</v>
      </c>
      <c r="J22" s="98">
        <v>173797</v>
      </c>
      <c r="L22" s="93"/>
      <c r="M22" s="98"/>
      <c r="N22" s="98"/>
    </row>
    <row r="23" spans="3:14">
      <c r="C23" s="91" t="s">
        <v>10</v>
      </c>
      <c r="D23" s="100"/>
      <c r="E23" s="99">
        <f>F23+G23</f>
        <v>166190</v>
      </c>
      <c r="F23" s="98">
        <v>129772</v>
      </c>
      <c r="G23" s="98">
        <v>36418</v>
      </c>
      <c r="H23" s="93">
        <f>I23+J23</f>
        <v>529352</v>
      </c>
      <c r="I23" s="98">
        <v>347149</v>
      </c>
      <c r="J23" s="98">
        <v>182203</v>
      </c>
      <c r="L23" s="93"/>
      <c r="M23" s="98"/>
      <c r="N23" s="98"/>
    </row>
    <row r="24" spans="3:14">
      <c r="C24" s="91" t="s">
        <v>3</v>
      </c>
      <c r="D24" s="100"/>
      <c r="E24" s="99">
        <f>F24+G24</f>
        <v>177893</v>
      </c>
      <c r="F24" s="98">
        <v>141818</v>
      </c>
      <c r="G24" s="98">
        <v>36075</v>
      </c>
      <c r="H24" s="93">
        <f>I24+J24</f>
        <v>579433</v>
      </c>
      <c r="I24" s="98">
        <v>372240</v>
      </c>
      <c r="J24" s="98">
        <v>207193</v>
      </c>
      <c r="L24" s="93"/>
      <c r="M24" s="98"/>
      <c r="N24" s="98"/>
    </row>
    <row r="25" spans="3:14" ht="3" customHeight="1">
      <c r="C25" s="91"/>
      <c r="D25" s="100"/>
      <c r="E25" s="99"/>
      <c r="F25" s="98"/>
      <c r="G25" s="98"/>
      <c r="H25" s="93"/>
      <c r="I25" s="98"/>
      <c r="J25" s="98"/>
      <c r="L25" s="93"/>
      <c r="M25" s="98"/>
      <c r="N25" s="98"/>
    </row>
    <row r="26" spans="3:14">
      <c r="C26" s="91" t="s">
        <v>11</v>
      </c>
      <c r="D26" s="100"/>
      <c r="E26" s="99">
        <f>F26+G26</f>
        <v>181026</v>
      </c>
      <c r="F26" s="98">
        <v>141577</v>
      </c>
      <c r="G26" s="98">
        <v>39449</v>
      </c>
      <c r="H26" s="93">
        <f>I26+J26</f>
        <v>622211</v>
      </c>
      <c r="I26" s="98">
        <v>393258</v>
      </c>
      <c r="J26" s="98">
        <v>228953</v>
      </c>
      <c r="L26" s="93"/>
      <c r="M26" s="98"/>
      <c r="N26" s="98"/>
    </row>
    <row r="27" spans="3:14">
      <c r="C27" s="91" t="s">
        <v>48</v>
      </c>
      <c r="D27" s="100"/>
      <c r="E27" s="99">
        <f>F27+G27</f>
        <v>104957</v>
      </c>
      <c r="F27" s="98">
        <v>77168</v>
      </c>
      <c r="G27" s="98">
        <v>27789</v>
      </c>
      <c r="H27" s="93">
        <f>I27+J27</f>
        <v>368493</v>
      </c>
      <c r="I27" s="98">
        <v>226991</v>
      </c>
      <c r="J27" s="98">
        <v>141502</v>
      </c>
      <c r="L27" s="93"/>
      <c r="M27" s="98"/>
      <c r="N27" s="98"/>
    </row>
    <row r="28" spans="3:14">
      <c r="C28" s="91" t="s">
        <v>7</v>
      </c>
      <c r="D28" s="100"/>
      <c r="E28" s="99">
        <f>F28+G28</f>
        <v>117035</v>
      </c>
      <c r="F28" s="98">
        <v>95272</v>
      </c>
      <c r="G28" s="98">
        <v>21763</v>
      </c>
      <c r="H28" s="93">
        <f>I28+J28</f>
        <v>381532</v>
      </c>
      <c r="I28" s="98">
        <v>256808</v>
      </c>
      <c r="J28" s="98">
        <v>124724</v>
      </c>
      <c r="L28" s="93"/>
      <c r="M28" s="98"/>
      <c r="N28" s="98"/>
    </row>
    <row r="29" spans="3:14">
      <c r="C29" s="91" t="s">
        <v>62</v>
      </c>
      <c r="D29" s="100"/>
      <c r="E29" s="99">
        <f>F29+G29</f>
        <v>54836</v>
      </c>
      <c r="F29" s="98">
        <v>40956</v>
      </c>
      <c r="G29" s="98">
        <v>13880</v>
      </c>
      <c r="H29" s="93">
        <f>I29+J29</f>
        <v>192135</v>
      </c>
      <c r="I29" s="98">
        <v>119014</v>
      </c>
      <c r="J29" s="98">
        <v>73121</v>
      </c>
      <c r="L29" s="93"/>
      <c r="M29" s="98"/>
      <c r="N29" s="98"/>
    </row>
    <row r="30" spans="3:14">
      <c r="C30" s="91" t="s">
        <v>4</v>
      </c>
      <c r="D30" s="100"/>
      <c r="E30" s="99">
        <f>F30+G30</f>
        <v>149112</v>
      </c>
      <c r="F30" s="98">
        <v>117469</v>
      </c>
      <c r="G30" s="98">
        <v>31643</v>
      </c>
      <c r="H30" s="93">
        <f>I30+J30</f>
        <v>510244</v>
      </c>
      <c r="I30" s="98">
        <v>329231</v>
      </c>
      <c r="J30" s="98">
        <v>181013</v>
      </c>
      <c r="L30" s="93"/>
      <c r="M30" s="98"/>
      <c r="N30" s="98"/>
    </row>
    <row r="31" spans="3:14" ht="3" customHeight="1">
      <c r="C31" s="91"/>
      <c r="D31" s="100"/>
      <c r="E31" s="99"/>
      <c r="F31" s="98"/>
      <c r="G31" s="98"/>
      <c r="H31" s="93"/>
      <c r="I31" s="98"/>
      <c r="J31" s="98"/>
      <c r="L31" s="93"/>
      <c r="M31" s="98"/>
      <c r="N31" s="98"/>
    </row>
    <row r="32" spans="3:14">
      <c r="C32" s="91" t="s">
        <v>12</v>
      </c>
      <c r="D32" s="100"/>
      <c r="E32" s="99">
        <f>F32+G32</f>
        <v>132125</v>
      </c>
      <c r="F32" s="98">
        <v>100925</v>
      </c>
      <c r="G32" s="98">
        <v>31200</v>
      </c>
      <c r="H32" s="93">
        <f>I32+J32</f>
        <v>473462</v>
      </c>
      <c r="I32" s="98">
        <v>304392</v>
      </c>
      <c r="J32" s="98">
        <v>169070</v>
      </c>
      <c r="L32" s="93"/>
      <c r="M32" s="98"/>
      <c r="N32" s="98"/>
    </row>
    <row r="33" spans="1:14">
      <c r="C33" s="91" t="s">
        <v>68</v>
      </c>
      <c r="D33" s="100"/>
      <c r="E33" s="99">
        <f>F33+G33</f>
        <v>112153</v>
      </c>
      <c r="F33" s="98">
        <v>76259</v>
      </c>
      <c r="G33" s="98">
        <v>35894</v>
      </c>
      <c r="H33" s="93">
        <f>I33+J33</f>
        <v>415900</v>
      </c>
      <c r="I33" s="98">
        <v>216534</v>
      </c>
      <c r="J33" s="98">
        <v>199366</v>
      </c>
      <c r="L33" s="93"/>
      <c r="M33" s="98"/>
      <c r="N33" s="98"/>
    </row>
    <row r="34" spans="1:14">
      <c r="C34" s="91" t="s">
        <v>13</v>
      </c>
      <c r="D34" s="100"/>
      <c r="E34" s="99">
        <f>F34+G34</f>
        <v>174780</v>
      </c>
      <c r="F34" s="98">
        <v>130305</v>
      </c>
      <c r="G34" s="98">
        <v>44475</v>
      </c>
      <c r="H34" s="93">
        <f>I34+J34</f>
        <v>610703</v>
      </c>
      <c r="I34" s="98">
        <v>373358</v>
      </c>
      <c r="J34" s="98">
        <v>237345</v>
      </c>
      <c r="L34" s="93"/>
      <c r="M34" s="98"/>
      <c r="N34" s="98"/>
    </row>
    <row r="35" spans="1:14">
      <c r="C35" s="91" t="s">
        <v>87</v>
      </c>
      <c r="D35" s="100"/>
      <c r="E35" s="99">
        <f>F35+G35</f>
        <v>232729</v>
      </c>
      <c r="F35" s="98">
        <v>169432</v>
      </c>
      <c r="G35" s="98">
        <v>63297</v>
      </c>
      <c r="H35" s="93">
        <f>I35+J35</f>
        <v>774158</v>
      </c>
      <c r="I35" s="98">
        <v>418675</v>
      </c>
      <c r="J35" s="98">
        <v>355483</v>
      </c>
      <c r="L35" s="93"/>
      <c r="M35" s="98"/>
      <c r="N35" s="98"/>
    </row>
    <row r="36" spans="1:14">
      <c r="C36" s="91" t="s">
        <v>14</v>
      </c>
      <c r="D36" s="100"/>
      <c r="E36" s="99">
        <f>F36+G36</f>
        <v>226213</v>
      </c>
      <c r="F36" s="98">
        <v>166384</v>
      </c>
      <c r="G36" s="98">
        <v>59829</v>
      </c>
      <c r="H36" s="93">
        <f>I36+J36</f>
        <v>747090</v>
      </c>
      <c r="I36" s="98">
        <v>435559</v>
      </c>
      <c r="J36" s="98">
        <v>311531</v>
      </c>
      <c r="L36" s="93"/>
      <c r="M36" s="98"/>
      <c r="N36" s="98"/>
    </row>
    <row r="37" spans="1:14" ht="3" customHeight="1">
      <c r="C37" s="91"/>
      <c r="D37" s="100"/>
      <c r="E37" s="99"/>
      <c r="F37" s="98"/>
      <c r="G37" s="98"/>
      <c r="H37" s="93"/>
      <c r="I37" s="98"/>
      <c r="J37" s="98"/>
      <c r="L37" s="93"/>
      <c r="M37" s="98"/>
      <c r="N37" s="98"/>
    </row>
    <row r="38" spans="1:14">
      <c r="C38" s="91" t="s">
        <v>61</v>
      </c>
      <c r="D38" s="100"/>
      <c r="E38" s="99">
        <f>F38+G38</f>
        <v>195865</v>
      </c>
      <c r="F38" s="98">
        <v>146291</v>
      </c>
      <c r="G38" s="98">
        <v>49574</v>
      </c>
      <c r="H38" s="93">
        <f>I38+J38</f>
        <v>636544</v>
      </c>
      <c r="I38" s="98">
        <v>398068</v>
      </c>
      <c r="J38" s="98">
        <v>238476</v>
      </c>
      <c r="L38" s="93"/>
      <c r="M38" s="98"/>
      <c r="N38" s="98"/>
    </row>
    <row r="39" spans="1:14" ht="3.75" customHeight="1">
      <c r="A39" s="94"/>
      <c r="B39" s="94"/>
      <c r="C39" s="97"/>
      <c r="D39" s="96"/>
      <c r="E39" s="95"/>
      <c r="F39" s="94"/>
      <c r="G39" s="94"/>
      <c r="H39" s="94"/>
      <c r="I39" s="94"/>
      <c r="J39" s="94"/>
    </row>
    <row r="40" spans="1:14" ht="9.75" customHeight="1">
      <c r="A40" s="92" t="s">
        <v>83</v>
      </c>
      <c r="L40" s="93"/>
      <c r="M40" s="93"/>
      <c r="N40" s="93"/>
    </row>
    <row r="41" spans="1:14" ht="9.75" customHeight="1">
      <c r="A41" s="92" t="s">
        <v>56</v>
      </c>
    </row>
    <row r="42" spans="1:14" ht="9.75" customHeight="1">
      <c r="A42" s="90" t="s">
        <v>23</v>
      </c>
      <c r="C42" s="91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3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94</v>
      </c>
      <c r="D8" s="68"/>
      <c r="E8" s="66">
        <v>2950491</v>
      </c>
      <c r="F8" s="66">
        <v>2261732</v>
      </c>
      <c r="G8" s="66">
        <v>688759</v>
      </c>
      <c r="H8" s="66">
        <v>10466214</v>
      </c>
      <c r="I8" s="66">
        <v>6675579</v>
      </c>
      <c r="J8" s="66">
        <v>3790635</v>
      </c>
    </row>
    <row r="9" spans="1:10" ht="10.5" customHeight="1">
      <c r="B9" s="74"/>
      <c r="C9" s="73" t="s">
        <v>90</v>
      </c>
      <c r="D9" s="68"/>
      <c r="E9" s="66">
        <v>3012722</v>
      </c>
      <c r="F9" s="66">
        <v>2324175</v>
      </c>
      <c r="G9" s="66">
        <v>688547</v>
      </c>
      <c r="H9" s="66">
        <v>10608900</v>
      </c>
      <c r="I9" s="66">
        <v>6801397</v>
      </c>
      <c r="J9" s="66">
        <v>3807503</v>
      </c>
    </row>
    <row r="10" spans="1:10" ht="10.5" customHeight="1">
      <c r="B10" s="74"/>
      <c r="C10" s="73" t="s">
        <v>89</v>
      </c>
      <c r="D10" s="68"/>
      <c r="E10" s="66">
        <v>3121748</v>
      </c>
      <c r="F10" s="66">
        <v>2428875</v>
      </c>
      <c r="G10" s="66">
        <v>692873</v>
      </c>
      <c r="H10" s="66">
        <v>10874655</v>
      </c>
      <c r="I10" s="66">
        <v>7046928</v>
      </c>
      <c r="J10" s="66">
        <v>3827727</v>
      </c>
    </row>
    <row r="11" spans="1:10" ht="10.5" customHeight="1">
      <c r="B11" s="74"/>
      <c r="C11" s="73" t="s">
        <v>93</v>
      </c>
      <c r="D11" s="68"/>
      <c r="E11" s="66">
        <v>3233136</v>
      </c>
      <c r="F11" s="66">
        <v>2506062</v>
      </c>
      <c r="G11" s="66">
        <v>727074</v>
      </c>
      <c r="H11" s="66">
        <v>10895691</v>
      </c>
      <c r="I11" s="66">
        <v>6938506</v>
      </c>
      <c r="J11" s="66">
        <v>3957185</v>
      </c>
    </row>
    <row r="12" spans="1:10" ht="10.5" customHeight="1">
      <c r="B12" s="72"/>
      <c r="C12" s="71" t="s">
        <v>92</v>
      </c>
      <c r="D12" s="69"/>
      <c r="E12" s="70">
        <v>3299999</v>
      </c>
      <c r="F12" s="70">
        <v>2547858</v>
      </c>
      <c r="G12" s="70">
        <v>752141</v>
      </c>
      <c r="H12" s="70">
        <v>11002544</v>
      </c>
      <c r="I12" s="70">
        <v>6967810</v>
      </c>
      <c r="J12" s="70">
        <v>4034734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v>291361</v>
      </c>
      <c r="F14" s="66">
        <v>256975</v>
      </c>
      <c r="G14" s="66">
        <v>34386</v>
      </c>
      <c r="H14" s="67">
        <v>794053</v>
      </c>
      <c r="I14" s="66">
        <v>608283</v>
      </c>
      <c r="J14" s="66">
        <v>185770</v>
      </c>
    </row>
    <row r="15" spans="1:10">
      <c r="C15" s="60" t="s">
        <v>9</v>
      </c>
      <c r="D15" s="68"/>
      <c r="E15" s="67">
        <v>141125</v>
      </c>
      <c r="F15" s="66">
        <v>108792</v>
      </c>
      <c r="G15" s="66">
        <v>32333</v>
      </c>
      <c r="H15" s="67">
        <v>443639</v>
      </c>
      <c r="I15" s="66">
        <v>286497</v>
      </c>
      <c r="J15" s="66">
        <v>157142</v>
      </c>
    </row>
    <row r="16" spans="1:10">
      <c r="C16" s="60" t="s">
        <v>5</v>
      </c>
      <c r="D16" s="68"/>
      <c r="E16" s="67">
        <v>200632</v>
      </c>
      <c r="F16" s="66">
        <v>157547</v>
      </c>
      <c r="G16" s="66">
        <v>43085</v>
      </c>
      <c r="H16" s="67">
        <v>648934</v>
      </c>
      <c r="I16" s="66">
        <v>412175</v>
      </c>
      <c r="J16" s="66">
        <v>236759</v>
      </c>
    </row>
    <row r="17" spans="3:10">
      <c r="C17" s="60" t="s">
        <v>8</v>
      </c>
      <c r="D17" s="68"/>
      <c r="E17" s="67">
        <v>151162</v>
      </c>
      <c r="F17" s="66">
        <v>120048</v>
      </c>
      <c r="G17" s="66">
        <v>31114</v>
      </c>
      <c r="H17" s="67">
        <v>504769</v>
      </c>
      <c r="I17" s="66">
        <v>329677</v>
      </c>
      <c r="J17" s="66">
        <v>175092</v>
      </c>
    </row>
    <row r="18" spans="3:10">
      <c r="C18" s="60" t="s">
        <v>49</v>
      </c>
      <c r="D18" s="68"/>
      <c r="E18" s="67">
        <v>93275</v>
      </c>
      <c r="F18" s="66">
        <v>69983</v>
      </c>
      <c r="G18" s="66">
        <v>23292</v>
      </c>
      <c r="H18" s="67">
        <v>323305</v>
      </c>
      <c r="I18" s="66">
        <v>202336</v>
      </c>
      <c r="J18" s="66">
        <v>120969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v>134600</v>
      </c>
      <c r="F20" s="66">
        <v>109994</v>
      </c>
      <c r="G20" s="66">
        <v>24606</v>
      </c>
      <c r="H20" s="67">
        <v>445127</v>
      </c>
      <c r="I20" s="66">
        <v>319789</v>
      </c>
      <c r="J20" s="66">
        <v>125338</v>
      </c>
    </row>
    <row r="21" spans="3:10">
      <c r="C21" s="60" t="s">
        <v>72</v>
      </c>
      <c r="D21" s="68"/>
      <c r="E21" s="67">
        <v>124937</v>
      </c>
      <c r="F21" s="66">
        <v>86919</v>
      </c>
      <c r="G21" s="66">
        <v>38018</v>
      </c>
      <c r="H21" s="67">
        <v>431198</v>
      </c>
      <c r="I21" s="66">
        <v>235859</v>
      </c>
      <c r="J21" s="66">
        <v>195339</v>
      </c>
    </row>
    <row r="22" spans="3:10">
      <c r="C22" s="60" t="s">
        <v>6</v>
      </c>
      <c r="D22" s="68"/>
      <c r="E22" s="67">
        <v>151377</v>
      </c>
      <c r="F22" s="66">
        <v>120680</v>
      </c>
      <c r="G22" s="66">
        <v>30697</v>
      </c>
      <c r="H22" s="67">
        <v>510147</v>
      </c>
      <c r="I22" s="66">
        <v>335420</v>
      </c>
      <c r="J22" s="66">
        <v>174727</v>
      </c>
    </row>
    <row r="23" spans="3:10">
      <c r="C23" s="60" t="s">
        <v>10</v>
      </c>
      <c r="D23" s="68"/>
      <c r="E23" s="67">
        <v>160240</v>
      </c>
      <c r="F23" s="66">
        <v>125370</v>
      </c>
      <c r="G23" s="66">
        <v>34870</v>
      </c>
      <c r="H23" s="67">
        <v>520713</v>
      </c>
      <c r="I23" s="66">
        <v>342357</v>
      </c>
      <c r="J23" s="66">
        <v>178356</v>
      </c>
    </row>
    <row r="24" spans="3:10">
      <c r="C24" s="60" t="s">
        <v>3</v>
      </c>
      <c r="D24" s="68"/>
      <c r="E24" s="67">
        <v>177528</v>
      </c>
      <c r="F24" s="66">
        <v>142026</v>
      </c>
      <c r="G24" s="66">
        <v>35502</v>
      </c>
      <c r="H24" s="67">
        <v>584171</v>
      </c>
      <c r="I24" s="66">
        <v>380802</v>
      </c>
      <c r="J24" s="66">
        <v>203369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v>181774</v>
      </c>
      <c r="F26" s="66">
        <v>141071</v>
      </c>
      <c r="G26" s="66">
        <v>40703</v>
      </c>
      <c r="H26" s="67">
        <v>633468</v>
      </c>
      <c r="I26" s="66">
        <v>400273</v>
      </c>
      <c r="J26" s="66">
        <v>233195</v>
      </c>
    </row>
    <row r="27" spans="3:10">
      <c r="C27" s="60" t="s">
        <v>48</v>
      </c>
      <c r="D27" s="68"/>
      <c r="E27" s="67">
        <v>105617</v>
      </c>
      <c r="F27" s="66">
        <v>76937</v>
      </c>
      <c r="G27" s="66">
        <v>28680</v>
      </c>
      <c r="H27" s="67">
        <v>373675</v>
      </c>
      <c r="I27" s="66">
        <v>231019</v>
      </c>
      <c r="J27" s="66">
        <v>142656</v>
      </c>
    </row>
    <row r="28" spans="3:10">
      <c r="C28" s="60" t="s">
        <v>7</v>
      </c>
      <c r="D28" s="68"/>
      <c r="E28" s="67">
        <v>120001</v>
      </c>
      <c r="F28" s="66">
        <v>97517</v>
      </c>
      <c r="G28" s="66">
        <v>22484</v>
      </c>
      <c r="H28" s="67">
        <v>398801</v>
      </c>
      <c r="I28" s="66">
        <v>269037</v>
      </c>
      <c r="J28" s="66">
        <v>129764</v>
      </c>
    </row>
    <row r="29" spans="3:10">
      <c r="C29" s="60" t="s">
        <v>62</v>
      </c>
      <c r="D29" s="68"/>
      <c r="E29" s="67">
        <v>56051</v>
      </c>
      <c r="F29" s="66">
        <v>41319</v>
      </c>
      <c r="G29" s="66">
        <v>14732</v>
      </c>
      <c r="H29" s="67">
        <v>203172</v>
      </c>
      <c r="I29" s="66">
        <v>124597</v>
      </c>
      <c r="J29" s="66">
        <v>78575</v>
      </c>
    </row>
    <row r="30" spans="3:10">
      <c r="C30" s="60" t="s">
        <v>4</v>
      </c>
      <c r="D30" s="68"/>
      <c r="E30" s="67">
        <v>150378</v>
      </c>
      <c r="F30" s="66">
        <v>118280</v>
      </c>
      <c r="G30" s="66">
        <v>32098</v>
      </c>
      <c r="H30" s="67">
        <v>521958</v>
      </c>
      <c r="I30" s="66">
        <v>337678</v>
      </c>
      <c r="J30" s="66">
        <v>184280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v>130282</v>
      </c>
      <c r="F32" s="66">
        <v>99848</v>
      </c>
      <c r="G32" s="66">
        <v>30434</v>
      </c>
      <c r="H32" s="67">
        <v>478701</v>
      </c>
      <c r="I32" s="66">
        <v>308821</v>
      </c>
      <c r="J32" s="66">
        <v>169880</v>
      </c>
    </row>
    <row r="33" spans="1:10">
      <c r="C33" s="60" t="s">
        <v>68</v>
      </c>
      <c r="D33" s="68"/>
      <c r="E33" s="67">
        <v>111999</v>
      </c>
      <c r="F33" s="66">
        <v>76145</v>
      </c>
      <c r="G33" s="66">
        <v>35854</v>
      </c>
      <c r="H33" s="67">
        <v>417605</v>
      </c>
      <c r="I33" s="66">
        <v>220588</v>
      </c>
      <c r="J33" s="66">
        <v>197017</v>
      </c>
    </row>
    <row r="34" spans="1:10">
      <c r="C34" s="60" t="s">
        <v>13</v>
      </c>
      <c r="D34" s="68"/>
      <c r="E34" s="67">
        <v>176544</v>
      </c>
      <c r="F34" s="66">
        <v>130267</v>
      </c>
      <c r="G34" s="66">
        <v>46277</v>
      </c>
      <c r="H34" s="67">
        <v>628592</v>
      </c>
      <c r="I34" s="66">
        <v>381198</v>
      </c>
      <c r="J34" s="66">
        <v>247394</v>
      </c>
    </row>
    <row r="35" spans="1:10">
      <c r="C35" s="60" t="s">
        <v>87</v>
      </c>
      <c r="D35" s="68"/>
      <c r="E35" s="67">
        <v>217863</v>
      </c>
      <c r="F35" s="66">
        <v>155490</v>
      </c>
      <c r="G35" s="66">
        <v>62373</v>
      </c>
      <c r="H35" s="67">
        <v>730889</v>
      </c>
      <c r="I35" s="66">
        <v>389341</v>
      </c>
      <c r="J35" s="66">
        <v>341548</v>
      </c>
    </row>
    <row r="36" spans="1:10">
      <c r="C36" s="60" t="s">
        <v>14</v>
      </c>
      <c r="D36" s="68"/>
      <c r="E36" s="67">
        <v>225584</v>
      </c>
      <c r="F36" s="66">
        <v>164879</v>
      </c>
      <c r="G36" s="66">
        <v>60705</v>
      </c>
      <c r="H36" s="67">
        <v>759594</v>
      </c>
      <c r="I36" s="66">
        <v>444499</v>
      </c>
      <c r="J36" s="66">
        <v>315095</v>
      </c>
    </row>
    <row r="37" spans="1:10" ht="3" customHeight="1">
      <c r="C37" s="60"/>
      <c r="D37" s="68"/>
      <c r="E37" s="67"/>
      <c r="F37" s="66"/>
      <c r="G37" s="66"/>
      <c r="H37" s="67"/>
      <c r="I37" s="66"/>
      <c r="J37" s="66"/>
    </row>
    <row r="38" spans="1:10">
      <c r="C38" s="60" t="s">
        <v>61</v>
      </c>
      <c r="D38" s="68"/>
      <c r="E38" s="67">
        <v>197669</v>
      </c>
      <c r="F38" s="66">
        <v>147771</v>
      </c>
      <c r="G38" s="66">
        <v>49898</v>
      </c>
      <c r="H38" s="67">
        <v>650033</v>
      </c>
      <c r="I38" s="66">
        <v>407564</v>
      </c>
      <c r="J38" s="66">
        <v>242469</v>
      </c>
    </row>
    <row r="39" spans="1:10" ht="3.75" customHeight="1">
      <c r="A39" s="62"/>
      <c r="B39" s="62"/>
      <c r="C39" s="65"/>
      <c r="D39" s="64"/>
      <c r="E39" s="63"/>
      <c r="F39" s="62"/>
      <c r="G39" s="62"/>
      <c r="H39" s="62"/>
      <c r="I39" s="62"/>
      <c r="J39" s="62"/>
    </row>
    <row r="40" spans="1:10" ht="9.75" customHeight="1">
      <c r="A40" s="61" t="s">
        <v>83</v>
      </c>
    </row>
    <row r="41" spans="1:10" ht="9.75" customHeight="1">
      <c r="A41" s="61" t="s">
        <v>56</v>
      </c>
    </row>
    <row r="42" spans="1:10" ht="9.75" customHeight="1">
      <c r="A42" s="59" t="s">
        <v>23</v>
      </c>
      <c r="C42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3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91</v>
      </c>
      <c r="D8" s="68"/>
      <c r="E8" s="66">
        <v>2968842</v>
      </c>
      <c r="F8" s="66">
        <v>2279956</v>
      </c>
      <c r="G8" s="66">
        <v>688886</v>
      </c>
      <c r="H8" s="66">
        <v>10494086</v>
      </c>
      <c r="I8" s="66">
        <v>6722848</v>
      </c>
      <c r="J8" s="66">
        <v>3771238</v>
      </c>
    </row>
    <row r="9" spans="1:10" ht="10.5" customHeight="1">
      <c r="B9" s="74"/>
      <c r="C9" s="73" t="s">
        <v>77</v>
      </c>
      <c r="D9" s="68"/>
      <c r="E9" s="66">
        <v>2950491</v>
      </c>
      <c r="F9" s="66">
        <v>2261732</v>
      </c>
      <c r="G9" s="66">
        <v>688759</v>
      </c>
      <c r="H9" s="66">
        <v>10466214</v>
      </c>
      <c r="I9" s="66">
        <v>6675579</v>
      </c>
      <c r="J9" s="66">
        <v>3790635</v>
      </c>
    </row>
    <row r="10" spans="1:10" ht="10.5" customHeight="1">
      <c r="B10" s="74"/>
      <c r="C10" s="73" t="s">
        <v>90</v>
      </c>
      <c r="D10" s="68"/>
      <c r="E10" s="66">
        <v>3012722</v>
      </c>
      <c r="F10" s="66">
        <v>2324175</v>
      </c>
      <c r="G10" s="66">
        <v>688547</v>
      </c>
      <c r="H10" s="66">
        <v>10608900</v>
      </c>
      <c r="I10" s="66">
        <v>6801397</v>
      </c>
      <c r="J10" s="66">
        <v>3807503</v>
      </c>
    </row>
    <row r="11" spans="1:10" ht="10.5" customHeight="1">
      <c r="B11" s="74"/>
      <c r="C11" s="73" t="s">
        <v>89</v>
      </c>
      <c r="D11" s="68"/>
      <c r="E11" s="66">
        <v>3121748</v>
      </c>
      <c r="F11" s="66">
        <v>2428875</v>
      </c>
      <c r="G11" s="66">
        <v>692873</v>
      </c>
      <c r="H11" s="66">
        <v>10874655</v>
      </c>
      <c r="I11" s="66">
        <v>7046928</v>
      </c>
      <c r="J11" s="66">
        <v>3827727</v>
      </c>
    </row>
    <row r="12" spans="1:10" ht="10.5" customHeight="1">
      <c r="B12" s="72"/>
      <c r="C12" s="71" t="s">
        <v>88</v>
      </c>
      <c r="D12" s="69"/>
      <c r="E12" s="70">
        <f t="shared" ref="E12:J12" si="0">SUM(E14:E38)</f>
        <v>3233136</v>
      </c>
      <c r="F12" s="70">
        <f t="shared" si="0"/>
        <v>2506062</v>
      </c>
      <c r="G12" s="70">
        <f t="shared" si="0"/>
        <v>727074</v>
      </c>
      <c r="H12" s="70">
        <f t="shared" si="0"/>
        <v>10895691</v>
      </c>
      <c r="I12" s="70">
        <f t="shared" si="0"/>
        <v>6938506</v>
      </c>
      <c r="J12" s="70">
        <f t="shared" si="0"/>
        <v>3957185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>F14+G14</f>
        <v>293336</v>
      </c>
      <c r="F14" s="66">
        <v>259168</v>
      </c>
      <c r="G14" s="66">
        <v>34168</v>
      </c>
      <c r="H14" s="67">
        <f>I14+J14</f>
        <v>791588</v>
      </c>
      <c r="I14" s="66">
        <v>608504</v>
      </c>
      <c r="J14" s="66">
        <v>183084</v>
      </c>
    </row>
    <row r="15" spans="1:10">
      <c r="C15" s="60" t="s">
        <v>9</v>
      </c>
      <c r="D15" s="68"/>
      <c r="E15" s="67">
        <f>F15+G15</f>
        <v>142054</v>
      </c>
      <c r="F15" s="66">
        <v>109323</v>
      </c>
      <c r="G15" s="66">
        <v>32731</v>
      </c>
      <c r="H15" s="67">
        <f>I15+J15</f>
        <v>451635</v>
      </c>
      <c r="I15" s="66">
        <v>287265</v>
      </c>
      <c r="J15" s="66">
        <v>164370</v>
      </c>
    </row>
    <row r="16" spans="1:10">
      <c r="C16" s="60" t="s">
        <v>5</v>
      </c>
      <c r="D16" s="68"/>
      <c r="E16" s="67">
        <f>F16+G16</f>
        <v>198459</v>
      </c>
      <c r="F16" s="66">
        <v>156499</v>
      </c>
      <c r="G16" s="66">
        <v>41960</v>
      </c>
      <c r="H16" s="67">
        <f>I16+J16</f>
        <v>645584</v>
      </c>
      <c r="I16" s="66">
        <v>410904</v>
      </c>
      <c r="J16" s="66">
        <v>234680</v>
      </c>
    </row>
    <row r="17" spans="3:10">
      <c r="C17" s="60" t="s">
        <v>8</v>
      </c>
      <c r="D17" s="68"/>
      <c r="E17" s="67">
        <f>F17+G17</f>
        <v>147286</v>
      </c>
      <c r="F17" s="66">
        <v>118322</v>
      </c>
      <c r="G17" s="66">
        <v>28964</v>
      </c>
      <c r="H17" s="67">
        <f>I17+J17</f>
        <v>494413</v>
      </c>
      <c r="I17" s="66">
        <v>327724</v>
      </c>
      <c r="J17" s="66">
        <v>166689</v>
      </c>
    </row>
    <row r="18" spans="3:10">
      <c r="C18" s="60" t="s">
        <v>49</v>
      </c>
      <c r="D18" s="68"/>
      <c r="E18" s="67">
        <f>F18+G18</f>
        <v>94522</v>
      </c>
      <c r="F18" s="66">
        <v>70817</v>
      </c>
      <c r="G18" s="66">
        <v>23705</v>
      </c>
      <c r="H18" s="67">
        <f>I18+J18</f>
        <v>330967</v>
      </c>
      <c r="I18" s="66">
        <v>206633</v>
      </c>
      <c r="J18" s="66">
        <v>124334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>F20+G20</f>
        <v>132704</v>
      </c>
      <c r="F20" s="66">
        <v>108869</v>
      </c>
      <c r="G20" s="66">
        <v>23835</v>
      </c>
      <c r="H20" s="67">
        <f>I20+J20</f>
        <v>439900</v>
      </c>
      <c r="I20" s="66">
        <v>317389</v>
      </c>
      <c r="J20" s="66">
        <v>122511</v>
      </c>
    </row>
    <row r="21" spans="3:10">
      <c r="C21" s="60" t="s">
        <v>72</v>
      </c>
      <c r="D21" s="68"/>
      <c r="E21" s="67">
        <f>F21+G21</f>
        <v>129732</v>
      </c>
      <c r="F21" s="66">
        <v>90125</v>
      </c>
      <c r="G21" s="66">
        <v>39607</v>
      </c>
      <c r="H21" s="67">
        <f>I21+J21</f>
        <v>453488</v>
      </c>
      <c r="I21" s="66">
        <v>247388</v>
      </c>
      <c r="J21" s="66">
        <v>206100</v>
      </c>
    </row>
    <row r="22" spans="3:10">
      <c r="C22" s="60" t="s">
        <v>6</v>
      </c>
      <c r="D22" s="68"/>
      <c r="E22" s="67">
        <f>F22+G22</f>
        <v>152956</v>
      </c>
      <c r="F22" s="66">
        <v>122427</v>
      </c>
      <c r="G22" s="66">
        <v>30529</v>
      </c>
      <c r="H22" s="67">
        <f>I22+J22</f>
        <v>515769</v>
      </c>
      <c r="I22" s="66">
        <v>339284</v>
      </c>
      <c r="J22" s="66">
        <v>176485</v>
      </c>
    </row>
    <row r="23" spans="3:10">
      <c r="C23" s="60" t="s">
        <v>10</v>
      </c>
      <c r="D23" s="68"/>
      <c r="E23" s="67">
        <f>F23+G23</f>
        <v>156655</v>
      </c>
      <c r="F23" s="66">
        <v>123326</v>
      </c>
      <c r="G23" s="66">
        <v>33329</v>
      </c>
      <c r="H23" s="67">
        <f>I23+J23</f>
        <v>518956</v>
      </c>
      <c r="I23" s="66">
        <v>343184</v>
      </c>
      <c r="J23" s="66">
        <v>175772</v>
      </c>
    </row>
    <row r="24" spans="3:10">
      <c r="C24" s="60" t="s">
        <v>3</v>
      </c>
      <c r="D24" s="68"/>
      <c r="E24" s="67">
        <f>F24+G24</f>
        <v>175754</v>
      </c>
      <c r="F24" s="66">
        <v>142217</v>
      </c>
      <c r="G24" s="66">
        <v>33537</v>
      </c>
      <c r="H24" s="67">
        <f>I24+J24</f>
        <v>578165</v>
      </c>
      <c r="I24" s="66">
        <v>385185</v>
      </c>
      <c r="J24" s="66">
        <v>192980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177407</v>
      </c>
      <c r="F26" s="66">
        <v>138704</v>
      </c>
      <c r="G26" s="66">
        <v>38703</v>
      </c>
      <c r="H26" s="67">
        <f>I26+J26</f>
        <v>627289</v>
      </c>
      <c r="I26" s="66">
        <v>399070</v>
      </c>
      <c r="J26" s="66">
        <v>228219</v>
      </c>
    </row>
    <row r="27" spans="3:10">
      <c r="C27" s="60" t="s">
        <v>48</v>
      </c>
      <c r="D27" s="68"/>
      <c r="E27" s="67">
        <f>F27+G27</f>
        <v>104360</v>
      </c>
      <c r="F27" s="66">
        <v>76566</v>
      </c>
      <c r="G27" s="66">
        <v>27794</v>
      </c>
      <c r="H27" s="67">
        <f>I27+J27</f>
        <v>370810</v>
      </c>
      <c r="I27" s="66">
        <v>228519</v>
      </c>
      <c r="J27" s="66">
        <v>142291</v>
      </c>
    </row>
    <row r="28" spans="3:10">
      <c r="C28" s="60" t="s">
        <v>7</v>
      </c>
      <c r="D28" s="68"/>
      <c r="E28" s="67">
        <f>F28+G28</f>
        <v>117852</v>
      </c>
      <c r="F28" s="66">
        <v>96519</v>
      </c>
      <c r="G28" s="66">
        <v>21333</v>
      </c>
      <c r="H28" s="67">
        <f>I28+J28</f>
        <v>392397</v>
      </c>
      <c r="I28" s="66">
        <v>266617</v>
      </c>
      <c r="J28" s="66">
        <v>125780</v>
      </c>
    </row>
    <row r="29" spans="3:10">
      <c r="C29" s="60" t="s">
        <v>62</v>
      </c>
      <c r="D29" s="68"/>
      <c r="E29" s="67">
        <f>F29+G29</f>
        <v>59036</v>
      </c>
      <c r="F29" s="66">
        <v>43735</v>
      </c>
      <c r="G29" s="66">
        <v>15301</v>
      </c>
      <c r="H29" s="67">
        <f>I29+J29</f>
        <v>214766</v>
      </c>
      <c r="I29" s="66">
        <v>131013</v>
      </c>
      <c r="J29" s="66">
        <v>83753</v>
      </c>
    </row>
    <row r="30" spans="3:10">
      <c r="C30" s="60" t="s">
        <v>4</v>
      </c>
      <c r="D30" s="68"/>
      <c r="E30" s="67">
        <f>F30+G30</f>
        <v>150022</v>
      </c>
      <c r="F30" s="66">
        <v>118495</v>
      </c>
      <c r="G30" s="66">
        <v>31527</v>
      </c>
      <c r="H30" s="67">
        <f>I30+J30</f>
        <v>529658</v>
      </c>
      <c r="I30" s="66">
        <v>343324</v>
      </c>
      <c r="J30" s="66">
        <v>186334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128789</v>
      </c>
      <c r="F32" s="66">
        <v>100356</v>
      </c>
      <c r="G32" s="66">
        <v>28433</v>
      </c>
      <c r="H32" s="67">
        <f>I32+J32</f>
        <v>482042</v>
      </c>
      <c r="I32" s="66">
        <v>319396</v>
      </c>
      <c r="J32" s="66">
        <v>162646</v>
      </c>
    </row>
    <row r="33" spans="1:10">
      <c r="C33" s="60" t="s">
        <v>68</v>
      </c>
      <c r="D33" s="68"/>
      <c r="E33" s="67">
        <f>F33+G33</f>
        <v>109993</v>
      </c>
      <c r="F33" s="66">
        <v>75317</v>
      </c>
      <c r="G33" s="66">
        <v>34676</v>
      </c>
      <c r="H33" s="67">
        <f>I33+J33</f>
        <v>419025</v>
      </c>
      <c r="I33" s="66">
        <v>222685</v>
      </c>
      <c r="J33" s="66">
        <v>196340</v>
      </c>
    </row>
    <row r="34" spans="1:10">
      <c r="C34" s="60" t="s">
        <v>13</v>
      </c>
      <c r="D34" s="68"/>
      <c r="E34" s="67">
        <f>F34+G34</f>
        <v>187085</v>
      </c>
      <c r="F34" s="66">
        <v>137509</v>
      </c>
      <c r="G34" s="66">
        <v>49576</v>
      </c>
      <c r="H34" s="67">
        <f>I34+J34</f>
        <v>674205</v>
      </c>
      <c r="I34" s="66">
        <v>405136</v>
      </c>
      <c r="J34" s="66">
        <v>269069</v>
      </c>
    </row>
    <row r="35" spans="1:10">
      <c r="C35" s="60" t="s">
        <v>87</v>
      </c>
      <c r="D35" s="68"/>
      <c r="E35" s="67">
        <f>F35+G35</f>
        <v>155437</v>
      </c>
      <c r="F35" s="66">
        <v>107576</v>
      </c>
      <c r="G35" s="66">
        <v>47861</v>
      </c>
      <c r="H35" s="67">
        <f>I35+J35</f>
        <v>535659</v>
      </c>
      <c r="I35" s="66">
        <v>280360</v>
      </c>
      <c r="J35" s="66">
        <v>255299</v>
      </c>
    </row>
    <row r="36" spans="1:10">
      <c r="C36" s="60" t="s">
        <v>14</v>
      </c>
      <c r="D36" s="68"/>
      <c r="E36" s="67">
        <f>F36+G36</f>
        <v>215501</v>
      </c>
      <c r="F36" s="66">
        <v>158893</v>
      </c>
      <c r="G36" s="66">
        <v>56608</v>
      </c>
      <c r="H36" s="67">
        <f>I36+J36</f>
        <v>745486</v>
      </c>
      <c r="I36" s="66">
        <v>443495</v>
      </c>
      <c r="J36" s="66">
        <v>301991</v>
      </c>
    </row>
    <row r="37" spans="1:10" ht="3" customHeight="1">
      <c r="C37" s="60"/>
      <c r="D37" s="68"/>
      <c r="E37" s="67"/>
      <c r="F37" s="66"/>
      <c r="G37" s="66"/>
      <c r="H37" s="67"/>
      <c r="I37" s="66"/>
      <c r="J37" s="66"/>
    </row>
    <row r="38" spans="1:10">
      <c r="C38" s="60" t="s">
        <v>61</v>
      </c>
      <c r="D38" s="68"/>
      <c r="E38" s="67">
        <f>F38+G38</f>
        <v>204196</v>
      </c>
      <c r="F38" s="66">
        <v>151299</v>
      </c>
      <c r="G38" s="66">
        <v>52897</v>
      </c>
      <c r="H38" s="67">
        <f>I38+J38</f>
        <v>683889</v>
      </c>
      <c r="I38" s="66">
        <v>425431</v>
      </c>
      <c r="J38" s="66">
        <v>258458</v>
      </c>
    </row>
    <row r="39" spans="1:10" ht="3.75" customHeight="1">
      <c r="A39" s="62"/>
      <c r="B39" s="62"/>
      <c r="C39" s="65"/>
      <c r="D39" s="64"/>
      <c r="E39" s="63"/>
      <c r="F39" s="62"/>
      <c r="G39" s="62"/>
      <c r="H39" s="62"/>
      <c r="I39" s="62"/>
      <c r="J39" s="62"/>
    </row>
    <row r="40" spans="1:10" ht="9.75" customHeight="1">
      <c r="A40" s="61" t="s">
        <v>83</v>
      </c>
    </row>
    <row r="41" spans="1:10" ht="9.75" customHeight="1">
      <c r="A41" s="61" t="s">
        <v>56</v>
      </c>
    </row>
    <row r="42" spans="1:10" ht="9.75" customHeight="1">
      <c r="A42" s="59" t="s">
        <v>23</v>
      </c>
      <c r="C42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3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86</v>
      </c>
      <c r="D8" s="68"/>
      <c r="E8" s="66">
        <v>3004465</v>
      </c>
      <c r="F8" s="66">
        <v>2295717</v>
      </c>
      <c r="G8" s="66">
        <v>708748</v>
      </c>
      <c r="H8" s="66">
        <v>10609104</v>
      </c>
      <c r="I8" s="66">
        <v>6829817</v>
      </c>
      <c r="J8" s="66">
        <v>3779287</v>
      </c>
    </row>
    <row r="9" spans="1:10" ht="10.5" customHeight="1">
      <c r="B9" s="74"/>
      <c r="C9" s="73" t="s">
        <v>85</v>
      </c>
      <c r="D9" s="68"/>
      <c r="E9" s="66">
        <v>2968842</v>
      </c>
      <c r="F9" s="66">
        <v>2279956</v>
      </c>
      <c r="G9" s="66">
        <v>688886</v>
      </c>
      <c r="H9" s="66">
        <v>10494086</v>
      </c>
      <c r="I9" s="66">
        <v>6722848</v>
      </c>
      <c r="J9" s="66">
        <v>3771238</v>
      </c>
    </row>
    <row r="10" spans="1:10" ht="10.5" customHeight="1">
      <c r="B10" s="74"/>
      <c r="C10" s="73" t="s">
        <v>77</v>
      </c>
      <c r="D10" s="68"/>
      <c r="E10" s="66">
        <v>2950491</v>
      </c>
      <c r="F10" s="66">
        <v>2261732</v>
      </c>
      <c r="G10" s="66">
        <v>688759</v>
      </c>
      <c r="H10" s="66">
        <v>10466214</v>
      </c>
      <c r="I10" s="66">
        <v>6675579</v>
      </c>
      <c r="J10" s="66">
        <v>3790635</v>
      </c>
    </row>
    <row r="11" spans="1:10" ht="10.5" customHeight="1">
      <c r="B11" s="74"/>
      <c r="C11" s="73" t="s">
        <v>80</v>
      </c>
      <c r="D11" s="68"/>
      <c r="E11" s="66">
        <v>3012722</v>
      </c>
      <c r="F11" s="66">
        <v>2324175</v>
      </c>
      <c r="G11" s="66">
        <v>688547</v>
      </c>
      <c r="H11" s="66">
        <v>10608900</v>
      </c>
      <c r="I11" s="66">
        <v>6801397</v>
      </c>
      <c r="J11" s="66">
        <v>3807503</v>
      </c>
    </row>
    <row r="12" spans="1:10" ht="10.5" customHeight="1">
      <c r="B12" s="72"/>
      <c r="C12" s="71" t="s">
        <v>84</v>
      </c>
      <c r="D12" s="69"/>
      <c r="E12" s="70">
        <f t="shared" ref="E12:J12" si="0">SUM(E14:E36)</f>
        <v>3121748</v>
      </c>
      <c r="F12" s="70">
        <f t="shared" si="0"/>
        <v>2428875</v>
      </c>
      <c r="G12" s="70">
        <f t="shared" si="0"/>
        <v>692873</v>
      </c>
      <c r="H12" s="70">
        <f t="shared" si="0"/>
        <v>10874655</v>
      </c>
      <c r="I12" s="70">
        <f t="shared" si="0"/>
        <v>7046928</v>
      </c>
      <c r="J12" s="70">
        <f t="shared" si="0"/>
        <v>3827727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 t="shared" ref="E14:E24" si="1">F14+G14</f>
        <v>297217</v>
      </c>
      <c r="F14" s="66">
        <v>264088</v>
      </c>
      <c r="G14" s="66">
        <v>33129</v>
      </c>
      <c r="H14" s="67">
        <f>I14+J14</f>
        <v>818245</v>
      </c>
      <c r="I14" s="66">
        <v>638235</v>
      </c>
      <c r="J14" s="66">
        <v>180010</v>
      </c>
    </row>
    <row r="15" spans="1:10">
      <c r="C15" s="60" t="s">
        <v>9</v>
      </c>
      <c r="D15" s="68"/>
      <c r="E15" s="67">
        <f t="shared" si="1"/>
        <v>135160</v>
      </c>
      <c r="F15" s="66">
        <v>104431</v>
      </c>
      <c r="G15" s="66">
        <v>30729</v>
      </c>
      <c r="H15" s="67">
        <f>I15+J15</f>
        <v>442869</v>
      </c>
      <c r="I15" s="66">
        <v>282889</v>
      </c>
      <c r="J15" s="66">
        <v>159980</v>
      </c>
    </row>
    <row r="16" spans="1:10">
      <c r="C16" s="60" t="s">
        <v>5</v>
      </c>
      <c r="D16" s="68"/>
      <c r="E16" s="67">
        <f t="shared" si="1"/>
        <v>192323</v>
      </c>
      <c r="F16" s="66">
        <v>151761</v>
      </c>
      <c r="G16" s="66">
        <v>40562</v>
      </c>
      <c r="H16" s="67">
        <f>I16+J16</f>
        <v>654636</v>
      </c>
      <c r="I16" s="66">
        <v>422000</v>
      </c>
      <c r="J16" s="66">
        <v>232636</v>
      </c>
    </row>
    <row r="17" spans="3:10">
      <c r="C17" s="60" t="s">
        <v>8</v>
      </c>
      <c r="D17" s="68"/>
      <c r="E17" s="67">
        <f t="shared" si="1"/>
        <v>144006</v>
      </c>
      <c r="F17" s="66">
        <v>116140</v>
      </c>
      <c r="G17" s="66">
        <v>27866</v>
      </c>
      <c r="H17" s="67">
        <f>I17+J17</f>
        <v>500456</v>
      </c>
      <c r="I17" s="66">
        <v>338341</v>
      </c>
      <c r="J17" s="66">
        <v>162115</v>
      </c>
    </row>
    <row r="18" spans="3:10">
      <c r="C18" s="60" t="s">
        <v>49</v>
      </c>
      <c r="D18" s="68"/>
      <c r="E18" s="67">
        <f t="shared" si="1"/>
        <v>96489</v>
      </c>
      <c r="F18" s="66">
        <v>71642</v>
      </c>
      <c r="G18" s="66">
        <v>24847</v>
      </c>
      <c r="H18" s="67">
        <f>I18+J18</f>
        <v>350974</v>
      </c>
      <c r="I18" s="66">
        <v>216192</v>
      </c>
      <c r="J18" s="66">
        <v>134782</v>
      </c>
    </row>
    <row r="19" spans="3:10" ht="3" customHeight="1">
      <c r="C19" s="60"/>
      <c r="D19" s="68"/>
      <c r="E19" s="67">
        <f t="shared" si="1"/>
        <v>0</v>
      </c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 t="shared" si="1"/>
        <v>127108</v>
      </c>
      <c r="F20" s="66">
        <v>105184</v>
      </c>
      <c r="G20" s="66">
        <v>21924</v>
      </c>
      <c r="H20" s="67">
        <f>I20+J20</f>
        <v>431342</v>
      </c>
      <c r="I20" s="66">
        <v>316336</v>
      </c>
      <c r="J20" s="66">
        <v>115006</v>
      </c>
    </row>
    <row r="21" spans="3:10">
      <c r="C21" s="60" t="s">
        <v>72</v>
      </c>
      <c r="D21" s="68"/>
      <c r="E21" s="67">
        <f t="shared" si="1"/>
        <v>126337</v>
      </c>
      <c r="F21" s="66">
        <v>88727</v>
      </c>
      <c r="G21" s="66">
        <v>37610</v>
      </c>
      <c r="H21" s="67">
        <f>I21+J21</f>
        <v>455215</v>
      </c>
      <c r="I21" s="66">
        <v>254679</v>
      </c>
      <c r="J21" s="66">
        <v>200536</v>
      </c>
    </row>
    <row r="22" spans="3:10">
      <c r="C22" s="60" t="s">
        <v>6</v>
      </c>
      <c r="D22" s="68"/>
      <c r="E22" s="67">
        <f t="shared" si="1"/>
        <v>152384</v>
      </c>
      <c r="F22" s="66">
        <v>121708</v>
      </c>
      <c r="G22" s="66">
        <v>30676</v>
      </c>
      <c r="H22" s="67">
        <f>I22+J22</f>
        <v>535121</v>
      </c>
      <c r="I22" s="66">
        <v>351969</v>
      </c>
      <c r="J22" s="66">
        <v>183152</v>
      </c>
    </row>
    <row r="23" spans="3:10">
      <c r="C23" s="60" t="s">
        <v>10</v>
      </c>
      <c r="D23" s="68"/>
      <c r="E23" s="67">
        <f t="shared" si="1"/>
        <v>154962</v>
      </c>
      <c r="F23" s="66">
        <v>121619</v>
      </c>
      <c r="G23" s="66">
        <v>33343</v>
      </c>
      <c r="H23" s="67">
        <f>I23+J23</f>
        <v>534998</v>
      </c>
      <c r="I23" s="66">
        <v>359494</v>
      </c>
      <c r="J23" s="66">
        <v>175504</v>
      </c>
    </row>
    <row r="24" spans="3:10">
      <c r="C24" s="60" t="s">
        <v>3</v>
      </c>
      <c r="D24" s="68"/>
      <c r="E24" s="67">
        <f t="shared" si="1"/>
        <v>175877</v>
      </c>
      <c r="F24" s="66">
        <v>143153</v>
      </c>
      <c r="G24" s="66">
        <v>32724</v>
      </c>
      <c r="H24" s="67">
        <f>I24+J24</f>
        <v>600960</v>
      </c>
      <c r="I24" s="66">
        <v>407601</v>
      </c>
      <c r="J24" s="66">
        <v>193359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176403</v>
      </c>
      <c r="F26" s="66">
        <v>137439</v>
      </c>
      <c r="G26" s="66">
        <v>38964</v>
      </c>
      <c r="H26" s="67">
        <f>I26+J26</f>
        <v>644328</v>
      </c>
      <c r="I26" s="66">
        <v>418588</v>
      </c>
      <c r="J26" s="66">
        <v>225740</v>
      </c>
    </row>
    <row r="27" spans="3:10">
      <c r="C27" s="60" t="s">
        <v>48</v>
      </c>
      <c r="D27" s="68"/>
      <c r="E27" s="67">
        <f>F27+G27</f>
        <v>109400</v>
      </c>
      <c r="F27" s="66">
        <v>78965</v>
      </c>
      <c r="G27" s="66">
        <v>30435</v>
      </c>
      <c r="H27" s="67">
        <f>I27+J27</f>
        <v>399648</v>
      </c>
      <c r="I27" s="66">
        <v>247387</v>
      </c>
      <c r="J27" s="66">
        <v>152261</v>
      </c>
    </row>
    <row r="28" spans="3:10">
      <c r="C28" s="60" t="s">
        <v>7</v>
      </c>
      <c r="D28" s="68"/>
      <c r="E28" s="67">
        <f>F28+G28</f>
        <v>118061</v>
      </c>
      <c r="F28" s="66">
        <v>97121</v>
      </c>
      <c r="G28" s="66">
        <v>20940</v>
      </c>
      <c r="H28" s="67">
        <f>I28+J28</f>
        <v>409822</v>
      </c>
      <c r="I28" s="66">
        <v>277459</v>
      </c>
      <c r="J28" s="66">
        <v>132363</v>
      </c>
    </row>
    <row r="29" spans="3:10">
      <c r="C29" s="60" t="s">
        <v>62</v>
      </c>
      <c r="D29" s="68"/>
      <c r="E29" s="67">
        <f>F29+G29</f>
        <v>60408</v>
      </c>
      <c r="F29" s="66">
        <v>44741</v>
      </c>
      <c r="G29" s="66">
        <v>15667</v>
      </c>
      <c r="H29" s="67">
        <f>I29+J29</f>
        <v>222971</v>
      </c>
      <c r="I29" s="66">
        <v>139979</v>
      </c>
      <c r="J29" s="66">
        <v>82992</v>
      </c>
    </row>
    <row r="30" spans="3:10">
      <c r="C30" s="60" t="s">
        <v>4</v>
      </c>
      <c r="D30" s="68"/>
      <c r="E30" s="67">
        <f>F30+G30</f>
        <v>154611</v>
      </c>
      <c r="F30" s="66">
        <v>121193</v>
      </c>
      <c r="G30" s="66">
        <v>33418</v>
      </c>
      <c r="H30" s="67">
        <f>I30+J30</f>
        <v>564054</v>
      </c>
      <c r="I30" s="66">
        <v>362883</v>
      </c>
      <c r="J30" s="66">
        <v>201171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130848</v>
      </c>
      <c r="F32" s="66">
        <v>101752</v>
      </c>
      <c r="G32" s="66">
        <v>29096</v>
      </c>
      <c r="H32" s="67">
        <f>I32+J32</f>
        <v>505091</v>
      </c>
      <c r="I32" s="66">
        <v>337882</v>
      </c>
      <c r="J32" s="66">
        <v>167209</v>
      </c>
    </row>
    <row r="33" spans="1:10">
      <c r="C33" s="60" t="s">
        <v>68</v>
      </c>
      <c r="D33" s="68"/>
      <c r="E33" s="67">
        <f>F33+G33</f>
        <v>107682</v>
      </c>
      <c r="F33" s="66">
        <v>74805</v>
      </c>
      <c r="G33" s="66">
        <v>32877</v>
      </c>
      <c r="H33" s="67">
        <f>I33+J33</f>
        <v>420368</v>
      </c>
      <c r="I33" s="66">
        <v>229547</v>
      </c>
      <c r="J33" s="66">
        <v>190821</v>
      </c>
    </row>
    <row r="34" spans="1:10">
      <c r="C34" s="60" t="s">
        <v>13</v>
      </c>
      <c r="D34" s="68"/>
      <c r="E34" s="67">
        <f>F34+G34</f>
        <v>223046</v>
      </c>
      <c r="F34" s="66">
        <v>161753</v>
      </c>
      <c r="G34" s="66">
        <v>61293</v>
      </c>
      <c r="H34" s="67">
        <f>I34+J34</f>
        <v>844163</v>
      </c>
      <c r="I34" s="66">
        <v>501587</v>
      </c>
      <c r="J34" s="66">
        <v>342576</v>
      </c>
    </row>
    <row r="35" spans="1:10">
      <c r="C35" s="60" t="s">
        <v>14</v>
      </c>
      <c r="D35" s="68"/>
      <c r="E35" s="67">
        <f>F35+G35</f>
        <v>221120</v>
      </c>
      <c r="F35" s="66">
        <v>162329</v>
      </c>
      <c r="G35" s="66">
        <v>58791</v>
      </c>
      <c r="H35" s="67">
        <f>I35+J35</f>
        <v>781834</v>
      </c>
      <c r="I35" s="66">
        <v>469438</v>
      </c>
      <c r="J35" s="66">
        <v>312396</v>
      </c>
    </row>
    <row r="36" spans="1:10">
      <c r="C36" s="60" t="s">
        <v>61</v>
      </c>
      <c r="D36" s="68"/>
      <c r="E36" s="67">
        <f>F36+G36</f>
        <v>218306</v>
      </c>
      <c r="F36" s="66">
        <v>160324</v>
      </c>
      <c r="G36" s="66">
        <v>57982</v>
      </c>
      <c r="H36" s="67">
        <f>I36+J36</f>
        <v>757560</v>
      </c>
      <c r="I36" s="66">
        <v>474442</v>
      </c>
      <c r="J36" s="66">
        <v>283118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83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3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82</v>
      </c>
      <c r="D8" s="68"/>
      <c r="E8" s="66">
        <v>3010701</v>
      </c>
      <c r="F8" s="66">
        <v>2294718</v>
      </c>
      <c r="G8" s="66">
        <v>715983</v>
      </c>
      <c r="H8" s="66">
        <v>10591306</v>
      </c>
      <c r="I8" s="66">
        <v>6885603</v>
      </c>
      <c r="J8" s="66">
        <v>3705703</v>
      </c>
    </row>
    <row r="9" spans="1:10" ht="10.5" customHeight="1">
      <c r="B9" s="74"/>
      <c r="C9" s="73" t="s">
        <v>73</v>
      </c>
      <c r="D9" s="68"/>
      <c r="E9" s="66">
        <v>3004465</v>
      </c>
      <c r="F9" s="66">
        <v>2295717</v>
      </c>
      <c r="G9" s="66">
        <v>708748</v>
      </c>
      <c r="H9" s="66">
        <v>10609104</v>
      </c>
      <c r="I9" s="66">
        <v>6829817</v>
      </c>
      <c r="J9" s="66">
        <v>3779287</v>
      </c>
    </row>
    <row r="10" spans="1:10" ht="10.5" customHeight="1">
      <c r="B10" s="74"/>
      <c r="C10" s="73" t="s">
        <v>75</v>
      </c>
      <c r="D10" s="68"/>
      <c r="E10" s="66">
        <v>2968842</v>
      </c>
      <c r="F10" s="66">
        <v>2279956</v>
      </c>
      <c r="G10" s="66">
        <v>688886</v>
      </c>
      <c r="H10" s="66">
        <v>10494086</v>
      </c>
      <c r="I10" s="66">
        <v>6722848</v>
      </c>
      <c r="J10" s="66">
        <v>3771238</v>
      </c>
    </row>
    <row r="11" spans="1:10" ht="10.5" customHeight="1">
      <c r="B11" s="74"/>
      <c r="C11" s="73" t="s">
        <v>81</v>
      </c>
      <c r="D11" s="68"/>
      <c r="E11" s="66">
        <v>2950491</v>
      </c>
      <c r="F11" s="66">
        <v>2261732</v>
      </c>
      <c r="G11" s="66">
        <v>688759</v>
      </c>
      <c r="H11" s="66">
        <v>10466214</v>
      </c>
      <c r="I11" s="66">
        <v>6675579</v>
      </c>
      <c r="J11" s="66">
        <v>3790635</v>
      </c>
    </row>
    <row r="12" spans="1:10" ht="10.5" customHeight="1">
      <c r="B12" s="72"/>
      <c r="C12" s="71" t="s">
        <v>80</v>
      </c>
      <c r="D12" s="69"/>
      <c r="E12" s="70">
        <f t="shared" ref="E12:J12" si="0">SUM(E14:E36)</f>
        <v>3027733</v>
      </c>
      <c r="F12" s="70">
        <f t="shared" si="0"/>
        <v>2338985</v>
      </c>
      <c r="G12" s="70">
        <f t="shared" si="0"/>
        <v>688748</v>
      </c>
      <c r="H12" s="70">
        <f t="shared" si="0"/>
        <v>10678256</v>
      </c>
      <c r="I12" s="70">
        <f t="shared" si="0"/>
        <v>6870391</v>
      </c>
      <c r="J12" s="70">
        <f t="shared" si="0"/>
        <v>3807865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>F14+G14</f>
        <v>301284</v>
      </c>
      <c r="F14" s="66">
        <v>269357</v>
      </c>
      <c r="G14" s="66">
        <v>31927</v>
      </c>
      <c r="H14" s="67">
        <f>I14+J14</f>
        <v>846916</v>
      </c>
      <c r="I14" s="66">
        <v>676463</v>
      </c>
      <c r="J14" s="66">
        <v>170453</v>
      </c>
    </row>
    <row r="15" spans="1:10">
      <c r="C15" s="60" t="s">
        <v>9</v>
      </c>
      <c r="D15" s="68"/>
      <c r="E15" s="67">
        <f>F15+G15</f>
        <v>127435</v>
      </c>
      <c r="F15" s="66">
        <v>99409</v>
      </c>
      <c r="G15" s="66">
        <v>28026</v>
      </c>
      <c r="H15" s="67">
        <f>I15+J15</f>
        <v>423684</v>
      </c>
      <c r="I15" s="66">
        <v>272789</v>
      </c>
      <c r="J15" s="66">
        <v>150895</v>
      </c>
    </row>
    <row r="16" spans="1:10">
      <c r="C16" s="60" t="s">
        <v>5</v>
      </c>
      <c r="D16" s="68"/>
      <c r="E16" s="67">
        <f>F16+G16</f>
        <v>184001</v>
      </c>
      <c r="F16" s="66">
        <v>143567</v>
      </c>
      <c r="G16" s="66">
        <v>40434</v>
      </c>
      <c r="H16" s="67">
        <f>I16+J16</f>
        <v>632305</v>
      </c>
      <c r="I16" s="66">
        <v>405593</v>
      </c>
      <c r="J16" s="66">
        <v>226712</v>
      </c>
    </row>
    <row r="17" spans="3:10">
      <c r="C17" s="60" t="s">
        <v>8</v>
      </c>
      <c r="D17" s="68"/>
      <c r="E17" s="67">
        <f>F17+G17</f>
        <v>137200</v>
      </c>
      <c r="F17" s="66">
        <v>108906</v>
      </c>
      <c r="G17" s="66">
        <v>28294</v>
      </c>
      <c r="H17" s="67">
        <f>I17+J17</f>
        <v>483215</v>
      </c>
      <c r="I17" s="66">
        <v>326020</v>
      </c>
      <c r="J17" s="66">
        <v>157195</v>
      </c>
    </row>
    <row r="18" spans="3:10">
      <c r="C18" s="60" t="s">
        <v>49</v>
      </c>
      <c r="D18" s="68"/>
      <c r="E18" s="67">
        <f>F18+G18</f>
        <v>97145</v>
      </c>
      <c r="F18" s="66">
        <v>70433</v>
      </c>
      <c r="G18" s="66">
        <v>26712</v>
      </c>
      <c r="H18" s="67">
        <f>I18+J18</f>
        <v>358472</v>
      </c>
      <c r="I18" s="66">
        <v>216579</v>
      </c>
      <c r="J18" s="66">
        <v>141893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>F20+G20</f>
        <v>123510</v>
      </c>
      <c r="F20" s="66">
        <v>101127</v>
      </c>
      <c r="G20" s="66">
        <v>22383</v>
      </c>
      <c r="H20" s="67">
        <f>I20+J20</f>
        <v>426827</v>
      </c>
      <c r="I20" s="66">
        <v>310174</v>
      </c>
      <c r="J20" s="66">
        <v>116653</v>
      </c>
    </row>
    <row r="21" spans="3:10">
      <c r="C21" s="60" t="s">
        <v>72</v>
      </c>
      <c r="D21" s="68"/>
      <c r="E21" s="67">
        <f>F21+G21</f>
        <v>125857</v>
      </c>
      <c r="F21" s="66">
        <v>86591</v>
      </c>
      <c r="G21" s="66">
        <v>39266</v>
      </c>
      <c r="H21" s="67">
        <f>I21+J21</f>
        <v>455237</v>
      </c>
      <c r="I21" s="66">
        <v>251012</v>
      </c>
      <c r="J21" s="66">
        <v>204225</v>
      </c>
    </row>
    <row r="22" spans="3:10">
      <c r="C22" s="60" t="s">
        <v>6</v>
      </c>
      <c r="D22" s="68"/>
      <c r="E22" s="67">
        <f>F22+G22</f>
        <v>142756</v>
      </c>
      <c r="F22" s="66">
        <v>113534</v>
      </c>
      <c r="G22" s="66">
        <v>29222</v>
      </c>
      <c r="H22" s="67">
        <f>I22+J22</f>
        <v>507845</v>
      </c>
      <c r="I22" s="66">
        <v>333025</v>
      </c>
      <c r="J22" s="66">
        <v>174820</v>
      </c>
    </row>
    <row r="23" spans="3:10">
      <c r="C23" s="60" t="s">
        <v>10</v>
      </c>
      <c r="D23" s="68"/>
      <c r="E23" s="67">
        <f>F23+G23</f>
        <v>147090</v>
      </c>
      <c r="F23" s="66">
        <v>116011</v>
      </c>
      <c r="G23" s="66">
        <v>31079</v>
      </c>
      <c r="H23" s="67">
        <f>I23+J23</f>
        <v>517034</v>
      </c>
      <c r="I23" s="66">
        <v>347349</v>
      </c>
      <c r="J23" s="66">
        <v>169685</v>
      </c>
    </row>
    <row r="24" spans="3:10">
      <c r="C24" s="60" t="s">
        <v>3</v>
      </c>
      <c r="D24" s="68"/>
      <c r="E24" s="67">
        <f>F24+G24</f>
        <v>168627</v>
      </c>
      <c r="F24" s="66">
        <v>136510</v>
      </c>
      <c r="G24" s="66">
        <v>32117</v>
      </c>
      <c r="H24" s="67">
        <f>I24+J24</f>
        <v>585790</v>
      </c>
      <c r="I24" s="66">
        <v>390170</v>
      </c>
      <c r="J24" s="66">
        <v>195620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170380</v>
      </c>
      <c r="F26" s="66">
        <v>131526</v>
      </c>
      <c r="G26" s="66">
        <v>38854</v>
      </c>
      <c r="H26" s="67">
        <f>I26+J26</f>
        <v>626286</v>
      </c>
      <c r="I26" s="66">
        <v>402514</v>
      </c>
      <c r="J26" s="66">
        <v>223772</v>
      </c>
    </row>
    <row r="27" spans="3:10">
      <c r="C27" s="60" t="s">
        <v>48</v>
      </c>
      <c r="D27" s="68"/>
      <c r="E27" s="67">
        <f>F27+G27</f>
        <v>107466</v>
      </c>
      <c r="F27" s="66">
        <v>77280</v>
      </c>
      <c r="G27" s="66">
        <v>30186</v>
      </c>
      <c r="H27" s="67">
        <f>I27+J27</f>
        <v>398756</v>
      </c>
      <c r="I27" s="66">
        <v>243491</v>
      </c>
      <c r="J27" s="66">
        <v>155265</v>
      </c>
    </row>
    <row r="28" spans="3:10">
      <c r="C28" s="60" t="s">
        <v>7</v>
      </c>
      <c r="D28" s="68"/>
      <c r="E28" s="67">
        <f>F28+G28</f>
        <v>113590</v>
      </c>
      <c r="F28" s="66">
        <v>92292</v>
      </c>
      <c r="G28" s="66">
        <v>21298</v>
      </c>
      <c r="H28" s="67">
        <f>I28+J28</f>
        <v>396230</v>
      </c>
      <c r="I28" s="66">
        <v>265362</v>
      </c>
      <c r="J28" s="66">
        <v>130868</v>
      </c>
    </row>
    <row r="29" spans="3:10">
      <c r="C29" s="60" t="s">
        <v>62</v>
      </c>
      <c r="D29" s="68"/>
      <c r="E29" s="67">
        <f>F29+G29</f>
        <v>58154</v>
      </c>
      <c r="F29" s="66">
        <v>42831</v>
      </c>
      <c r="G29" s="66">
        <v>15323</v>
      </c>
      <c r="H29" s="67">
        <f>I29+J29</f>
        <v>217646</v>
      </c>
      <c r="I29" s="66">
        <v>134011</v>
      </c>
      <c r="J29" s="66">
        <v>83635</v>
      </c>
    </row>
    <row r="30" spans="3:10">
      <c r="C30" s="60" t="s">
        <v>4</v>
      </c>
      <c r="D30" s="68"/>
      <c r="E30" s="67">
        <f>F30+G30</f>
        <v>146142</v>
      </c>
      <c r="F30" s="66">
        <v>113818</v>
      </c>
      <c r="G30" s="66">
        <v>32324</v>
      </c>
      <c r="H30" s="67">
        <f>I30+J30</f>
        <v>537436</v>
      </c>
      <c r="I30" s="66">
        <v>340867</v>
      </c>
      <c r="J30" s="66">
        <v>196569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132556</v>
      </c>
      <c r="F32" s="66">
        <v>100925</v>
      </c>
      <c r="G32" s="66">
        <v>31631</v>
      </c>
      <c r="H32" s="67">
        <f>I32+J32</f>
        <v>518690</v>
      </c>
      <c r="I32" s="66">
        <v>338225</v>
      </c>
      <c r="J32" s="66">
        <v>180465</v>
      </c>
    </row>
    <row r="33" spans="1:10">
      <c r="C33" s="60" t="s">
        <v>68</v>
      </c>
      <c r="D33" s="68"/>
      <c r="E33" s="67">
        <f>F33+G33</f>
        <v>101679</v>
      </c>
      <c r="F33" s="66">
        <v>69476</v>
      </c>
      <c r="G33" s="66">
        <v>32203</v>
      </c>
      <c r="H33" s="67">
        <f>I33+J33</f>
        <v>403070</v>
      </c>
      <c r="I33" s="66">
        <v>218866</v>
      </c>
      <c r="J33" s="66">
        <v>184204</v>
      </c>
    </row>
    <row r="34" spans="1:10">
      <c r="C34" s="60" t="s">
        <v>13</v>
      </c>
      <c r="D34" s="68"/>
      <c r="E34" s="67">
        <f>F34+G34</f>
        <v>216796</v>
      </c>
      <c r="F34" s="66">
        <v>154882</v>
      </c>
      <c r="G34" s="66">
        <v>61914</v>
      </c>
      <c r="H34" s="67">
        <f>I34+J34</f>
        <v>825631</v>
      </c>
      <c r="I34" s="66">
        <v>483103</v>
      </c>
      <c r="J34" s="66">
        <v>342528</v>
      </c>
    </row>
    <row r="35" spans="1:10">
      <c r="C35" s="60" t="s">
        <v>14</v>
      </c>
      <c r="D35" s="68"/>
      <c r="E35" s="67">
        <f>F35+G35</f>
        <v>214477</v>
      </c>
      <c r="F35" s="66">
        <v>156582</v>
      </c>
      <c r="G35" s="66">
        <v>57895</v>
      </c>
      <c r="H35" s="67">
        <f>I35+J35</f>
        <v>776740</v>
      </c>
      <c r="I35" s="66">
        <v>463158</v>
      </c>
      <c r="J35" s="66">
        <v>313582</v>
      </c>
    </row>
    <row r="36" spans="1:10">
      <c r="C36" s="60" t="s">
        <v>61</v>
      </c>
      <c r="D36" s="68"/>
      <c r="E36" s="67">
        <f>F36+G36</f>
        <v>211588</v>
      </c>
      <c r="F36" s="66">
        <v>153928</v>
      </c>
      <c r="G36" s="66">
        <v>57660</v>
      </c>
      <c r="H36" s="67">
        <f>I36+J36</f>
        <v>740446</v>
      </c>
      <c r="I36" s="66">
        <v>451620</v>
      </c>
      <c r="J36" s="66">
        <v>288826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3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6" customHeight="1">
      <c r="A7" s="77"/>
      <c r="B7" s="77"/>
      <c r="C7" s="77"/>
      <c r="D7" s="76"/>
    </row>
    <row r="8" spans="1:10" ht="10.5" customHeight="1">
      <c r="C8" s="75" t="s">
        <v>79</v>
      </c>
      <c r="D8" s="68"/>
      <c r="E8" s="66">
        <v>3004720</v>
      </c>
      <c r="F8" s="66">
        <v>2297377</v>
      </c>
      <c r="G8" s="66">
        <v>707343</v>
      </c>
      <c r="H8" s="66">
        <v>10580191</v>
      </c>
      <c r="I8" s="66">
        <v>6996895</v>
      </c>
      <c r="J8" s="66">
        <v>3583296</v>
      </c>
    </row>
    <row r="9" spans="1:10" ht="10.5" customHeight="1">
      <c r="B9" s="74"/>
      <c r="C9" s="73" t="s">
        <v>69</v>
      </c>
      <c r="D9" s="68"/>
      <c r="E9" s="66">
        <v>3010701</v>
      </c>
      <c r="F9" s="66">
        <v>2294718</v>
      </c>
      <c r="G9" s="66">
        <v>715983</v>
      </c>
      <c r="H9" s="66">
        <v>10591306</v>
      </c>
      <c r="I9" s="66">
        <v>6885603</v>
      </c>
      <c r="J9" s="66">
        <v>3705703</v>
      </c>
    </row>
    <row r="10" spans="1:10" ht="10.5" customHeight="1">
      <c r="B10" s="74"/>
      <c r="C10" s="73" t="s">
        <v>78</v>
      </c>
      <c r="D10" s="68"/>
      <c r="E10" s="66">
        <v>3004465</v>
      </c>
      <c r="F10" s="66">
        <v>2295717</v>
      </c>
      <c r="G10" s="66">
        <v>708748</v>
      </c>
      <c r="H10" s="66">
        <v>10609104</v>
      </c>
      <c r="I10" s="66">
        <v>6829817</v>
      </c>
      <c r="J10" s="66">
        <v>3779287</v>
      </c>
    </row>
    <row r="11" spans="1:10" ht="10.5" customHeight="1">
      <c r="B11" s="74"/>
      <c r="C11" s="73" t="s">
        <v>75</v>
      </c>
      <c r="D11" s="68"/>
      <c r="E11" s="66">
        <v>2968842</v>
      </c>
      <c r="F11" s="66">
        <v>2279956</v>
      </c>
      <c r="G11" s="66">
        <v>688886</v>
      </c>
      <c r="H11" s="66">
        <v>10494086</v>
      </c>
      <c r="I11" s="66">
        <v>6722848</v>
      </c>
      <c r="J11" s="66">
        <v>3771238</v>
      </c>
    </row>
    <row r="12" spans="1:10" ht="10.5" customHeight="1">
      <c r="B12" s="72"/>
      <c r="C12" s="71" t="s">
        <v>77</v>
      </c>
      <c r="D12" s="69"/>
      <c r="E12" s="70">
        <f t="shared" ref="E12:J12" si="0">SUM(E14:E36)</f>
        <v>2950491</v>
      </c>
      <c r="F12" s="70">
        <f t="shared" si="0"/>
        <v>2261732</v>
      </c>
      <c r="G12" s="70">
        <f t="shared" si="0"/>
        <v>688759</v>
      </c>
      <c r="H12" s="70">
        <f t="shared" si="0"/>
        <v>10466214</v>
      </c>
      <c r="I12" s="70">
        <f t="shared" si="0"/>
        <v>6675579</v>
      </c>
      <c r="J12" s="70">
        <f t="shared" si="0"/>
        <v>3790635</v>
      </c>
    </row>
    <row r="13" spans="1:10" ht="6" customHeight="1">
      <c r="D13" s="69"/>
      <c r="E13" s="67"/>
      <c r="F13" s="67"/>
      <c r="G13" s="67"/>
      <c r="H13" s="67"/>
      <c r="I13" s="67"/>
      <c r="J13" s="67"/>
    </row>
    <row r="14" spans="1:10">
      <c r="C14" s="60" t="s">
        <v>1</v>
      </c>
      <c r="D14" s="68"/>
      <c r="E14" s="67">
        <f>F14+G14</f>
        <v>280899</v>
      </c>
      <c r="F14" s="66">
        <v>247803</v>
      </c>
      <c r="G14" s="66">
        <v>33096</v>
      </c>
      <c r="H14" s="67">
        <f>I14+J14</f>
        <v>758420</v>
      </c>
      <c r="I14" s="66">
        <v>588907</v>
      </c>
      <c r="J14" s="66">
        <v>169513</v>
      </c>
    </row>
    <row r="15" spans="1:10">
      <c r="C15" s="60" t="s">
        <v>9</v>
      </c>
      <c r="D15" s="68"/>
      <c r="E15" s="67">
        <f>F15+G15</f>
        <v>118216</v>
      </c>
      <c r="F15" s="66">
        <v>92111</v>
      </c>
      <c r="G15" s="66">
        <v>26105</v>
      </c>
      <c r="H15" s="67">
        <f>I15+J15</f>
        <v>391988</v>
      </c>
      <c r="I15" s="66">
        <v>255213</v>
      </c>
      <c r="J15" s="66">
        <v>136775</v>
      </c>
    </row>
    <row r="16" spans="1:10">
      <c r="C16" s="60" t="s">
        <v>5</v>
      </c>
      <c r="D16" s="68"/>
      <c r="E16" s="67">
        <f>F16+G16</f>
        <v>175424</v>
      </c>
      <c r="F16" s="66">
        <v>135697</v>
      </c>
      <c r="G16" s="66">
        <v>39727</v>
      </c>
      <c r="H16" s="67">
        <f>I16+J16</f>
        <v>607615</v>
      </c>
      <c r="I16" s="66">
        <v>392205</v>
      </c>
      <c r="J16" s="66">
        <v>215410</v>
      </c>
    </row>
    <row r="17" spans="3:10">
      <c r="C17" s="60" t="s">
        <v>8</v>
      </c>
      <c r="D17" s="68"/>
      <c r="E17" s="67">
        <f>F17+G17</f>
        <v>134746</v>
      </c>
      <c r="F17" s="66">
        <v>106805</v>
      </c>
      <c r="G17" s="66">
        <v>27941</v>
      </c>
      <c r="H17" s="67">
        <f>I17+J17</f>
        <v>475591</v>
      </c>
      <c r="I17" s="66">
        <v>319105</v>
      </c>
      <c r="J17" s="66">
        <v>156486</v>
      </c>
    </row>
    <row r="18" spans="3:10">
      <c r="C18" s="60" t="s">
        <v>49</v>
      </c>
      <c r="D18" s="68"/>
      <c r="E18" s="67">
        <f>F18+G18</f>
        <v>98250</v>
      </c>
      <c r="F18" s="66">
        <v>69964</v>
      </c>
      <c r="G18" s="66">
        <v>28286</v>
      </c>
      <c r="H18" s="67">
        <f>I18+J18</f>
        <v>365738</v>
      </c>
      <c r="I18" s="66">
        <v>219576</v>
      </c>
      <c r="J18" s="66">
        <v>146162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>
      <c r="C20" s="60" t="s">
        <v>2</v>
      </c>
      <c r="D20" s="68"/>
      <c r="E20" s="67">
        <f>F20+G20</f>
        <v>122925</v>
      </c>
      <c r="F20" s="66">
        <v>98691</v>
      </c>
      <c r="G20" s="66">
        <v>24234</v>
      </c>
      <c r="H20" s="67">
        <f>I20+J20</f>
        <v>429498</v>
      </c>
      <c r="I20" s="66">
        <v>308849</v>
      </c>
      <c r="J20" s="66">
        <v>120649</v>
      </c>
    </row>
    <row r="21" spans="3:10">
      <c r="C21" s="60" t="s">
        <v>72</v>
      </c>
      <c r="D21" s="68"/>
      <c r="E21" s="67">
        <f>F21+G21</f>
        <v>125421</v>
      </c>
      <c r="F21" s="66">
        <v>86545</v>
      </c>
      <c r="G21" s="66">
        <v>38876</v>
      </c>
      <c r="H21" s="67">
        <f>I21+J21</f>
        <v>452885</v>
      </c>
      <c r="I21" s="66">
        <v>247827</v>
      </c>
      <c r="J21" s="66">
        <v>205058</v>
      </c>
    </row>
    <row r="22" spans="3:10">
      <c r="C22" s="60" t="s">
        <v>6</v>
      </c>
      <c r="D22" s="68"/>
      <c r="E22" s="67">
        <f>F22+G22</f>
        <v>141647</v>
      </c>
      <c r="F22" s="66">
        <v>111419</v>
      </c>
      <c r="G22" s="66">
        <v>30228</v>
      </c>
      <c r="H22" s="67">
        <f>I22+J22</f>
        <v>498450</v>
      </c>
      <c r="I22" s="66">
        <v>323495</v>
      </c>
      <c r="J22" s="66">
        <v>174955</v>
      </c>
    </row>
    <row r="23" spans="3:10">
      <c r="C23" s="60" t="s">
        <v>10</v>
      </c>
      <c r="D23" s="68"/>
      <c r="E23" s="67">
        <f>F23+G23</f>
        <v>144568</v>
      </c>
      <c r="F23" s="66">
        <v>113235</v>
      </c>
      <c r="G23" s="66">
        <v>31333</v>
      </c>
      <c r="H23" s="67">
        <f>I23+J23</f>
        <v>506525</v>
      </c>
      <c r="I23" s="66">
        <v>336398</v>
      </c>
      <c r="J23" s="66">
        <v>170127</v>
      </c>
    </row>
    <row r="24" spans="3:10">
      <c r="C24" s="60" t="s">
        <v>3</v>
      </c>
      <c r="D24" s="68"/>
      <c r="E24" s="67">
        <f>F24+G24</f>
        <v>162990</v>
      </c>
      <c r="F24" s="66">
        <v>132034</v>
      </c>
      <c r="G24" s="66">
        <v>30956</v>
      </c>
      <c r="H24" s="67">
        <f>I24+J24</f>
        <v>569395</v>
      </c>
      <c r="I24" s="66">
        <v>379624</v>
      </c>
      <c r="J24" s="66">
        <v>189771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>
      <c r="C26" s="60" t="s">
        <v>11</v>
      </c>
      <c r="D26" s="68"/>
      <c r="E26" s="67">
        <f>F26+G26</f>
        <v>168605</v>
      </c>
      <c r="F26" s="66">
        <v>130572</v>
      </c>
      <c r="G26" s="66">
        <v>38033</v>
      </c>
      <c r="H26" s="67">
        <f>I26+J26</f>
        <v>624975</v>
      </c>
      <c r="I26" s="66">
        <v>398714</v>
      </c>
      <c r="J26" s="66">
        <v>226261</v>
      </c>
    </row>
    <row r="27" spans="3:10">
      <c r="C27" s="60" t="s">
        <v>48</v>
      </c>
      <c r="D27" s="68"/>
      <c r="E27" s="67">
        <f>F27+G27</f>
        <v>107661</v>
      </c>
      <c r="F27" s="66">
        <v>76646</v>
      </c>
      <c r="G27" s="66">
        <v>31015</v>
      </c>
      <c r="H27" s="67">
        <f>I27+J27</f>
        <v>405738</v>
      </c>
      <c r="I27" s="66">
        <v>248718</v>
      </c>
      <c r="J27" s="66">
        <v>157020</v>
      </c>
    </row>
    <row r="28" spans="3:10">
      <c r="C28" s="60" t="s">
        <v>7</v>
      </c>
      <c r="D28" s="68"/>
      <c r="E28" s="67">
        <f>F28+G28</f>
        <v>113553</v>
      </c>
      <c r="F28" s="66">
        <v>91038</v>
      </c>
      <c r="G28" s="66">
        <v>22515</v>
      </c>
      <c r="H28" s="67">
        <f>I28+J28</f>
        <v>394825</v>
      </c>
      <c r="I28" s="66">
        <v>258885</v>
      </c>
      <c r="J28" s="66">
        <v>135940</v>
      </c>
    </row>
    <row r="29" spans="3:10">
      <c r="C29" s="60" t="s">
        <v>62</v>
      </c>
      <c r="D29" s="68"/>
      <c r="E29" s="67">
        <f>F29+G29</f>
        <v>60507</v>
      </c>
      <c r="F29" s="66">
        <v>43591</v>
      </c>
      <c r="G29" s="66">
        <v>16916</v>
      </c>
      <c r="H29" s="67">
        <f>I29+J29</f>
        <v>226960</v>
      </c>
      <c r="I29" s="66">
        <v>138289</v>
      </c>
      <c r="J29" s="66">
        <v>88671</v>
      </c>
    </row>
    <row r="30" spans="3:10">
      <c r="C30" s="60" t="s">
        <v>4</v>
      </c>
      <c r="D30" s="68"/>
      <c r="E30" s="67">
        <f>F30+G30</f>
        <v>142687</v>
      </c>
      <c r="F30" s="66">
        <v>111109</v>
      </c>
      <c r="G30" s="66">
        <v>31578</v>
      </c>
      <c r="H30" s="67">
        <f>I30+J30</f>
        <v>522440</v>
      </c>
      <c r="I30" s="66">
        <v>336922</v>
      </c>
      <c r="J30" s="66">
        <v>185518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>
      <c r="C32" s="60" t="s">
        <v>12</v>
      </c>
      <c r="D32" s="68"/>
      <c r="E32" s="67">
        <f>F32+G32</f>
        <v>130315</v>
      </c>
      <c r="F32" s="66">
        <v>98549</v>
      </c>
      <c r="G32" s="66">
        <v>31766</v>
      </c>
      <c r="H32" s="67">
        <f>I32+J32</f>
        <v>514552</v>
      </c>
      <c r="I32" s="66">
        <v>332784</v>
      </c>
      <c r="J32" s="66">
        <v>181768</v>
      </c>
    </row>
    <row r="33" spans="1:10">
      <c r="C33" s="60" t="s">
        <v>68</v>
      </c>
      <c r="D33" s="68"/>
      <c r="E33" s="67">
        <f>F33+G33</f>
        <v>96539</v>
      </c>
      <c r="F33" s="66">
        <v>65141</v>
      </c>
      <c r="G33" s="66">
        <v>31398</v>
      </c>
      <c r="H33" s="67">
        <f>I33+J33</f>
        <v>385994</v>
      </c>
      <c r="I33" s="66">
        <v>208063</v>
      </c>
      <c r="J33" s="66">
        <v>177931</v>
      </c>
    </row>
    <row r="34" spans="1:10">
      <c r="C34" s="60" t="s">
        <v>13</v>
      </c>
      <c r="D34" s="68"/>
      <c r="E34" s="67">
        <f>F34+G34</f>
        <v>210576</v>
      </c>
      <c r="F34" s="66">
        <v>149185</v>
      </c>
      <c r="G34" s="66">
        <v>61391</v>
      </c>
      <c r="H34" s="67">
        <f>I34+J34</f>
        <v>815994</v>
      </c>
      <c r="I34" s="66">
        <v>474596</v>
      </c>
      <c r="J34" s="66">
        <v>341398</v>
      </c>
    </row>
    <row r="35" spans="1:10">
      <c r="C35" s="60" t="s">
        <v>14</v>
      </c>
      <c r="D35" s="68"/>
      <c r="E35" s="67">
        <f>F35+G35</f>
        <v>211944</v>
      </c>
      <c r="F35" s="66">
        <v>153183</v>
      </c>
      <c r="G35" s="66">
        <v>58761</v>
      </c>
      <c r="H35" s="67">
        <f>I35+J35</f>
        <v>797083</v>
      </c>
      <c r="I35" s="66">
        <v>473816</v>
      </c>
      <c r="J35" s="66">
        <v>323267</v>
      </c>
    </row>
    <row r="36" spans="1:10">
      <c r="C36" s="60" t="s">
        <v>61</v>
      </c>
      <c r="D36" s="68"/>
      <c r="E36" s="67">
        <f>F36+G36</f>
        <v>203018</v>
      </c>
      <c r="F36" s="66">
        <v>148414</v>
      </c>
      <c r="G36" s="66">
        <v>54604</v>
      </c>
      <c r="H36" s="67">
        <f>I36+J36</f>
        <v>721548</v>
      </c>
      <c r="I36" s="66">
        <v>433593</v>
      </c>
      <c r="J36" s="66">
        <v>287955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4.25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3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2.25" customHeight="1"/>
    <row r="5" spans="1:10" ht="10.5" customHeight="1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76</v>
      </c>
      <c r="D8" s="68"/>
      <c r="E8" s="66">
        <v>2899840</v>
      </c>
      <c r="F8" s="66">
        <v>2209177</v>
      </c>
      <c r="G8" s="66">
        <v>690663</v>
      </c>
      <c r="H8" s="66">
        <v>10213380</v>
      </c>
      <c r="I8" s="66">
        <v>6841713</v>
      </c>
      <c r="J8" s="66">
        <v>3371667</v>
      </c>
    </row>
    <row r="9" spans="1:10" ht="10.5" customHeight="1">
      <c r="B9" s="74"/>
      <c r="C9" s="73" t="s">
        <v>65</v>
      </c>
      <c r="D9" s="68"/>
      <c r="E9" s="66">
        <v>3004720</v>
      </c>
      <c r="F9" s="66">
        <v>2297377</v>
      </c>
      <c r="G9" s="66">
        <v>707343</v>
      </c>
      <c r="H9" s="66">
        <v>10580191</v>
      </c>
      <c r="I9" s="66">
        <v>6996895</v>
      </c>
      <c r="J9" s="66">
        <v>3583296</v>
      </c>
    </row>
    <row r="10" spans="1:10" ht="10.5" customHeight="1">
      <c r="B10" s="74"/>
      <c r="C10" s="73" t="s">
        <v>69</v>
      </c>
      <c r="D10" s="68"/>
      <c r="E10" s="66">
        <v>3010701</v>
      </c>
      <c r="F10" s="66">
        <v>2294718</v>
      </c>
      <c r="G10" s="66">
        <v>715983</v>
      </c>
      <c r="H10" s="66">
        <v>10591306</v>
      </c>
      <c r="I10" s="66">
        <v>6885603</v>
      </c>
      <c r="J10" s="66">
        <v>3705703</v>
      </c>
    </row>
    <row r="11" spans="1:10" ht="10.5" customHeight="1">
      <c r="B11" s="74"/>
      <c r="C11" s="73" t="s">
        <v>73</v>
      </c>
      <c r="D11" s="68"/>
      <c r="E11" s="66">
        <v>3004465</v>
      </c>
      <c r="F11" s="66">
        <v>2295717</v>
      </c>
      <c r="G11" s="66">
        <v>708748</v>
      </c>
      <c r="H11" s="66">
        <v>10609104</v>
      </c>
      <c r="I11" s="66">
        <v>6829817</v>
      </c>
      <c r="J11" s="66">
        <v>3779287</v>
      </c>
    </row>
    <row r="12" spans="1:10" ht="10.5" customHeight="1">
      <c r="B12" s="72"/>
      <c r="C12" s="71" t="s">
        <v>75</v>
      </c>
      <c r="D12" s="69"/>
      <c r="E12" s="70">
        <f t="shared" ref="E12:J12" si="0">SUM(E14:E36)</f>
        <v>2968842</v>
      </c>
      <c r="F12" s="70">
        <f t="shared" si="0"/>
        <v>2279956</v>
      </c>
      <c r="G12" s="70">
        <f t="shared" si="0"/>
        <v>688886</v>
      </c>
      <c r="H12" s="70">
        <f t="shared" si="0"/>
        <v>10494086</v>
      </c>
      <c r="I12" s="70">
        <f t="shared" si="0"/>
        <v>6722848</v>
      </c>
      <c r="J12" s="70">
        <f t="shared" si="0"/>
        <v>3771238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>F14+G14</f>
        <v>283770</v>
      </c>
      <c r="F14" s="66">
        <v>251569</v>
      </c>
      <c r="G14" s="66">
        <v>32201</v>
      </c>
      <c r="H14" s="67">
        <f>I14+J14</f>
        <v>761955</v>
      </c>
      <c r="I14" s="66">
        <v>592819</v>
      </c>
      <c r="J14" s="66">
        <v>169136</v>
      </c>
    </row>
    <row r="15" spans="1:10" ht="9.75" customHeight="1">
      <c r="C15" s="60" t="s">
        <v>9</v>
      </c>
      <c r="D15" s="68"/>
      <c r="E15" s="67">
        <f>F15+G15</f>
        <v>119739</v>
      </c>
      <c r="F15" s="66">
        <v>93639</v>
      </c>
      <c r="G15" s="66">
        <v>26100</v>
      </c>
      <c r="H15" s="67">
        <f>I15+J15</f>
        <v>395181</v>
      </c>
      <c r="I15" s="66">
        <v>258741</v>
      </c>
      <c r="J15" s="66">
        <v>136440</v>
      </c>
    </row>
    <row r="16" spans="1:10" ht="9.75" customHeight="1">
      <c r="C16" s="60" t="s">
        <v>5</v>
      </c>
      <c r="D16" s="68"/>
      <c r="E16" s="67">
        <f>F16+G16</f>
        <v>168114</v>
      </c>
      <c r="F16" s="66">
        <v>130935</v>
      </c>
      <c r="G16" s="66">
        <v>37179</v>
      </c>
      <c r="H16" s="67">
        <f>I16+J16</f>
        <v>581394</v>
      </c>
      <c r="I16" s="66">
        <v>378955</v>
      </c>
      <c r="J16" s="66">
        <v>202439</v>
      </c>
    </row>
    <row r="17" spans="3:10" ht="9.75" customHeight="1">
      <c r="C17" s="60" t="s">
        <v>8</v>
      </c>
      <c r="D17" s="68"/>
      <c r="E17" s="67">
        <f>F17+G17</f>
        <v>138198</v>
      </c>
      <c r="F17" s="66">
        <v>110015</v>
      </c>
      <c r="G17" s="66">
        <v>28183</v>
      </c>
      <c r="H17" s="67">
        <f>I17+J17</f>
        <v>484901</v>
      </c>
      <c r="I17" s="66">
        <v>325199</v>
      </c>
      <c r="J17" s="66">
        <v>159702</v>
      </c>
    </row>
    <row r="18" spans="3:10" ht="9.75" customHeight="1">
      <c r="C18" s="60" t="s">
        <v>49</v>
      </c>
      <c r="D18" s="68"/>
      <c r="E18" s="67">
        <f>F18+G18</f>
        <v>101763</v>
      </c>
      <c r="F18" s="66">
        <v>72084</v>
      </c>
      <c r="G18" s="66">
        <v>29679</v>
      </c>
      <c r="H18" s="67">
        <f>I18+J18</f>
        <v>371781</v>
      </c>
      <c r="I18" s="66">
        <v>219471</v>
      </c>
      <c r="J18" s="66">
        <v>152310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 ht="9.75" customHeight="1">
      <c r="C20" s="60" t="s">
        <v>2</v>
      </c>
      <c r="D20" s="68"/>
      <c r="E20" s="67">
        <f>F20+G20</f>
        <v>126339</v>
      </c>
      <c r="F20" s="66">
        <v>100492</v>
      </c>
      <c r="G20" s="66">
        <v>25847</v>
      </c>
      <c r="H20" s="67">
        <f>I20+J20</f>
        <v>437878</v>
      </c>
      <c r="I20" s="66">
        <v>306279</v>
      </c>
      <c r="J20" s="66">
        <v>131599</v>
      </c>
    </row>
    <row r="21" spans="3:10" ht="9.75" customHeight="1">
      <c r="C21" s="60" t="s">
        <v>72</v>
      </c>
      <c r="D21" s="68"/>
      <c r="E21" s="67">
        <f>F21+G21</f>
        <v>122107</v>
      </c>
      <c r="F21" s="66">
        <v>84766</v>
      </c>
      <c r="G21" s="66">
        <v>37341</v>
      </c>
      <c r="H21" s="67">
        <f>I21+J21</f>
        <v>441504</v>
      </c>
      <c r="I21" s="66">
        <v>245811</v>
      </c>
      <c r="J21" s="66">
        <v>195693</v>
      </c>
    </row>
    <row r="22" spans="3:10" ht="9.75" customHeight="1">
      <c r="C22" s="60" t="s">
        <v>6</v>
      </c>
      <c r="D22" s="68"/>
      <c r="E22" s="67">
        <f>F22+G22</f>
        <v>145225</v>
      </c>
      <c r="F22" s="66">
        <v>114817</v>
      </c>
      <c r="G22" s="66">
        <v>30408</v>
      </c>
      <c r="H22" s="67">
        <f>I22+J22</f>
        <v>508798</v>
      </c>
      <c r="I22" s="66">
        <v>334514</v>
      </c>
      <c r="J22" s="66">
        <v>174284</v>
      </c>
    </row>
    <row r="23" spans="3:10" ht="9.75" customHeight="1">
      <c r="C23" s="60" t="s">
        <v>10</v>
      </c>
      <c r="D23" s="68"/>
      <c r="E23" s="67">
        <f>F23+G23</f>
        <v>142067</v>
      </c>
      <c r="F23" s="66">
        <v>111565</v>
      </c>
      <c r="G23" s="66">
        <v>30502</v>
      </c>
      <c r="H23" s="67">
        <f>I23+J23</f>
        <v>497879</v>
      </c>
      <c r="I23" s="66">
        <v>335309</v>
      </c>
      <c r="J23" s="66">
        <v>162570</v>
      </c>
    </row>
    <row r="24" spans="3:10" ht="9.75" customHeight="1">
      <c r="C24" s="60" t="s">
        <v>3</v>
      </c>
      <c r="D24" s="68"/>
      <c r="E24" s="67">
        <f>F24+G24</f>
        <v>163941</v>
      </c>
      <c r="F24" s="66">
        <v>133018</v>
      </c>
      <c r="G24" s="66">
        <v>30923</v>
      </c>
      <c r="H24" s="67">
        <f>I24+J24</f>
        <v>567584</v>
      </c>
      <c r="I24" s="66">
        <v>374976</v>
      </c>
      <c r="J24" s="66">
        <v>192608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 ht="9.75" customHeight="1">
      <c r="C26" s="60" t="s">
        <v>11</v>
      </c>
      <c r="D26" s="68"/>
      <c r="E26" s="67">
        <f>F26+G26</f>
        <v>170234</v>
      </c>
      <c r="F26" s="66">
        <v>132074</v>
      </c>
      <c r="G26" s="66">
        <v>38160</v>
      </c>
      <c r="H26" s="67">
        <f>I26+J26</f>
        <v>625634</v>
      </c>
      <c r="I26" s="66">
        <v>404970</v>
      </c>
      <c r="J26" s="66">
        <v>220664</v>
      </c>
    </row>
    <row r="27" spans="3:10" ht="9.75" customHeight="1">
      <c r="C27" s="60" t="s">
        <v>48</v>
      </c>
      <c r="D27" s="68"/>
      <c r="E27" s="67">
        <f>F27+G27</f>
        <v>109892</v>
      </c>
      <c r="F27" s="66">
        <v>77573</v>
      </c>
      <c r="G27" s="66">
        <v>32319</v>
      </c>
      <c r="H27" s="67">
        <f>I27+J27</f>
        <v>415357</v>
      </c>
      <c r="I27" s="66">
        <v>255029</v>
      </c>
      <c r="J27" s="66">
        <v>160328</v>
      </c>
    </row>
    <row r="28" spans="3:10" ht="9.75" customHeight="1">
      <c r="C28" s="60" t="s">
        <v>7</v>
      </c>
      <c r="D28" s="68"/>
      <c r="E28" s="67">
        <f>F28+G28</f>
        <v>121696</v>
      </c>
      <c r="F28" s="66">
        <v>96611</v>
      </c>
      <c r="G28" s="66">
        <v>25085</v>
      </c>
      <c r="H28" s="67">
        <f>I28+J28</f>
        <v>417482</v>
      </c>
      <c r="I28" s="66">
        <v>275059</v>
      </c>
      <c r="J28" s="66">
        <v>142423</v>
      </c>
    </row>
    <row r="29" spans="3:10" ht="9.75" customHeight="1">
      <c r="C29" s="60" t="s">
        <v>62</v>
      </c>
      <c r="D29" s="68"/>
      <c r="E29" s="67">
        <f>F29+G29</f>
        <v>60685</v>
      </c>
      <c r="F29" s="66">
        <v>43340</v>
      </c>
      <c r="G29" s="66">
        <v>17345</v>
      </c>
      <c r="H29" s="67">
        <f>I29+J29</f>
        <v>227663</v>
      </c>
      <c r="I29" s="66">
        <v>136983</v>
      </c>
      <c r="J29" s="66">
        <v>90680</v>
      </c>
    </row>
    <row r="30" spans="3:10" ht="9.75" customHeight="1">
      <c r="C30" s="60" t="s">
        <v>4</v>
      </c>
      <c r="D30" s="68"/>
      <c r="E30" s="67">
        <f>F30+G30</f>
        <v>145313</v>
      </c>
      <c r="F30" s="66">
        <v>114064</v>
      </c>
      <c r="G30" s="66">
        <v>31249</v>
      </c>
      <c r="H30" s="67">
        <f>I30+J30</f>
        <v>530639</v>
      </c>
      <c r="I30" s="66">
        <v>350817</v>
      </c>
      <c r="J30" s="66">
        <v>179822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 ht="9.75" customHeight="1">
      <c r="C32" s="60" t="s">
        <v>12</v>
      </c>
      <c r="D32" s="68"/>
      <c r="E32" s="67">
        <f>F32+G32</f>
        <v>131172</v>
      </c>
      <c r="F32" s="66">
        <v>98299</v>
      </c>
      <c r="G32" s="66">
        <v>32873</v>
      </c>
      <c r="H32" s="67">
        <f>I32+J32</f>
        <v>520245</v>
      </c>
      <c r="I32" s="66">
        <v>333091</v>
      </c>
      <c r="J32" s="66">
        <v>187154</v>
      </c>
    </row>
    <row r="33" spans="1:10" ht="9.75" customHeight="1">
      <c r="C33" s="60" t="s">
        <v>68</v>
      </c>
      <c r="D33" s="68"/>
      <c r="E33" s="67">
        <f>F33+G33</f>
        <v>93121</v>
      </c>
      <c r="F33" s="66">
        <v>63397</v>
      </c>
      <c r="G33" s="66">
        <v>29724</v>
      </c>
      <c r="H33" s="67">
        <f>I33+J33</f>
        <v>369431</v>
      </c>
      <c r="I33" s="66">
        <v>199868</v>
      </c>
      <c r="J33" s="66">
        <v>169563</v>
      </c>
    </row>
    <row r="34" spans="1:10" ht="9.75" customHeight="1">
      <c r="C34" s="60" t="s">
        <v>13</v>
      </c>
      <c r="D34" s="68"/>
      <c r="E34" s="67">
        <f>F34+G34</f>
        <v>210079</v>
      </c>
      <c r="F34" s="66">
        <v>148928</v>
      </c>
      <c r="G34" s="66">
        <v>61151</v>
      </c>
      <c r="H34" s="67">
        <f>I34+J34</f>
        <v>811802</v>
      </c>
      <c r="I34" s="66">
        <v>470849</v>
      </c>
      <c r="J34" s="66">
        <v>340953</v>
      </c>
    </row>
    <row r="35" spans="1:10" ht="9.75" customHeight="1">
      <c r="C35" s="60" t="s">
        <v>14</v>
      </c>
      <c r="D35" s="68"/>
      <c r="E35" s="67">
        <f>F35+G35</f>
        <v>218135</v>
      </c>
      <c r="F35" s="66">
        <v>157652</v>
      </c>
      <c r="G35" s="66">
        <v>60483</v>
      </c>
      <c r="H35" s="67">
        <f>I35+J35</f>
        <v>824637</v>
      </c>
      <c r="I35" s="66">
        <v>496504</v>
      </c>
      <c r="J35" s="66">
        <v>328133</v>
      </c>
    </row>
    <row r="36" spans="1:10" ht="9.75" customHeight="1">
      <c r="C36" s="60" t="s">
        <v>61</v>
      </c>
      <c r="D36" s="68"/>
      <c r="E36" s="67">
        <f>F36+G36</f>
        <v>197252</v>
      </c>
      <c r="F36" s="66">
        <v>145118</v>
      </c>
      <c r="G36" s="66">
        <v>52134</v>
      </c>
      <c r="H36" s="67">
        <f>I36+J36</f>
        <v>702341</v>
      </c>
      <c r="I36" s="66">
        <v>427604</v>
      </c>
      <c r="J36" s="66">
        <v>274737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 ht="9.75" customHeight="1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4.25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.5" customHeight="1"/>
    <row r="5" spans="1:10" ht="10.5" customHeight="1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74</v>
      </c>
      <c r="D8" s="68"/>
      <c r="E8" s="66">
        <v>2659148</v>
      </c>
      <c r="F8" s="66">
        <v>2054861</v>
      </c>
      <c r="G8" s="66">
        <v>604287</v>
      </c>
      <c r="H8" s="66">
        <v>9338042</v>
      </c>
      <c r="I8" s="66">
        <v>6446235</v>
      </c>
      <c r="J8" s="66">
        <v>2891807</v>
      </c>
    </row>
    <row r="9" spans="1:10" ht="10.5" customHeight="1">
      <c r="B9" s="74"/>
      <c r="C9" s="73" t="s">
        <v>63</v>
      </c>
      <c r="D9" s="68"/>
      <c r="E9" s="66">
        <v>2899840</v>
      </c>
      <c r="F9" s="66">
        <v>2209177</v>
      </c>
      <c r="G9" s="66">
        <v>690663</v>
      </c>
      <c r="H9" s="66">
        <v>10213380</v>
      </c>
      <c r="I9" s="66">
        <v>6841713</v>
      </c>
      <c r="J9" s="66">
        <v>3371667</v>
      </c>
    </row>
    <row r="10" spans="1:10" ht="10.5" customHeight="1">
      <c r="B10" s="74"/>
      <c r="C10" s="73" t="s">
        <v>65</v>
      </c>
      <c r="D10" s="68"/>
      <c r="E10" s="66">
        <v>3004720</v>
      </c>
      <c r="F10" s="66">
        <v>2297377</v>
      </c>
      <c r="G10" s="66">
        <v>707343</v>
      </c>
      <c r="H10" s="66">
        <v>10580191</v>
      </c>
      <c r="I10" s="66">
        <v>6996895</v>
      </c>
      <c r="J10" s="66">
        <v>3583296</v>
      </c>
    </row>
    <row r="11" spans="1:10" ht="10.5" customHeight="1">
      <c r="B11" s="74"/>
      <c r="C11" s="73" t="s">
        <v>69</v>
      </c>
      <c r="D11" s="68"/>
      <c r="E11" s="66">
        <v>3010701</v>
      </c>
      <c r="F11" s="66">
        <v>2294718</v>
      </c>
      <c r="G11" s="66">
        <v>715983</v>
      </c>
      <c r="H11" s="66">
        <v>10591306</v>
      </c>
      <c r="I11" s="66">
        <v>6885603</v>
      </c>
      <c r="J11" s="66">
        <v>3705703</v>
      </c>
    </row>
    <row r="12" spans="1:10" ht="10.5" customHeight="1">
      <c r="B12" s="72"/>
      <c r="C12" s="71" t="s">
        <v>73</v>
      </c>
      <c r="D12" s="69"/>
      <c r="E12" s="70">
        <f t="shared" ref="E12:J12" si="0">SUM(E14:E36)</f>
        <v>3004465</v>
      </c>
      <c r="F12" s="70">
        <f t="shared" si="0"/>
        <v>2295717</v>
      </c>
      <c r="G12" s="70">
        <f t="shared" si="0"/>
        <v>708748</v>
      </c>
      <c r="H12" s="70">
        <f t="shared" si="0"/>
        <v>10609104</v>
      </c>
      <c r="I12" s="70">
        <f t="shared" si="0"/>
        <v>6829817</v>
      </c>
      <c r="J12" s="70">
        <f t="shared" si="0"/>
        <v>3779287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>F14+G14</f>
        <v>285195</v>
      </c>
      <c r="F14" s="66">
        <v>251614</v>
      </c>
      <c r="G14" s="66">
        <v>33581</v>
      </c>
      <c r="H14" s="67">
        <f>I14+J14</f>
        <v>765664</v>
      </c>
      <c r="I14" s="66">
        <v>596990</v>
      </c>
      <c r="J14" s="66">
        <v>168674</v>
      </c>
    </row>
    <row r="15" spans="1:10" ht="9.75" customHeight="1">
      <c r="C15" s="60" t="s">
        <v>9</v>
      </c>
      <c r="D15" s="68"/>
      <c r="E15" s="67">
        <f>F15+G15</f>
        <v>124756</v>
      </c>
      <c r="F15" s="66">
        <v>97574</v>
      </c>
      <c r="G15" s="66">
        <v>27182</v>
      </c>
      <c r="H15" s="67">
        <f>I15+J15</f>
        <v>410520</v>
      </c>
      <c r="I15" s="66">
        <v>274640</v>
      </c>
      <c r="J15" s="66">
        <v>135880</v>
      </c>
    </row>
    <row r="16" spans="1:10" ht="9.75" customHeight="1">
      <c r="C16" s="60" t="s">
        <v>5</v>
      </c>
      <c r="D16" s="68"/>
      <c r="E16" s="67">
        <f>F16+G16</f>
        <v>164075</v>
      </c>
      <c r="F16" s="66">
        <v>125361</v>
      </c>
      <c r="G16" s="66">
        <v>38714</v>
      </c>
      <c r="H16" s="67">
        <f>I16+J16</f>
        <v>575449</v>
      </c>
      <c r="I16" s="66">
        <v>374399</v>
      </c>
      <c r="J16" s="66">
        <v>201050</v>
      </c>
    </row>
    <row r="17" spans="3:10" ht="9.75" customHeight="1">
      <c r="C17" s="60" t="s">
        <v>8</v>
      </c>
      <c r="D17" s="68"/>
      <c r="E17" s="67">
        <f>F17+G17</f>
        <v>141374</v>
      </c>
      <c r="F17" s="66">
        <v>111864</v>
      </c>
      <c r="G17" s="66">
        <v>29510</v>
      </c>
      <c r="H17" s="67">
        <f>I17+J17</f>
        <v>495366</v>
      </c>
      <c r="I17" s="66">
        <v>331556</v>
      </c>
      <c r="J17" s="66">
        <v>163810</v>
      </c>
    </row>
    <row r="18" spans="3:10" ht="9.75" customHeight="1">
      <c r="C18" s="60" t="s">
        <v>49</v>
      </c>
      <c r="D18" s="68"/>
      <c r="E18" s="67">
        <f>F18+G18</f>
        <v>106944</v>
      </c>
      <c r="F18" s="66">
        <v>76089</v>
      </c>
      <c r="G18" s="66">
        <v>30855</v>
      </c>
      <c r="H18" s="67">
        <f>I18+J18</f>
        <v>388866</v>
      </c>
      <c r="I18" s="66">
        <v>231444</v>
      </c>
      <c r="J18" s="66">
        <v>157422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 ht="9.75" customHeight="1">
      <c r="C20" s="60" t="s">
        <v>2</v>
      </c>
      <c r="D20" s="68"/>
      <c r="E20" s="67">
        <f>F20+G20</f>
        <v>132472</v>
      </c>
      <c r="F20" s="66">
        <v>104736</v>
      </c>
      <c r="G20" s="66">
        <v>27736</v>
      </c>
      <c r="H20" s="67">
        <f>I20+J20</f>
        <v>461095</v>
      </c>
      <c r="I20" s="66">
        <v>316000</v>
      </c>
      <c r="J20" s="66">
        <v>145095</v>
      </c>
    </row>
    <row r="21" spans="3:10" ht="9.75" customHeight="1">
      <c r="C21" s="60" t="s">
        <v>72</v>
      </c>
      <c r="D21" s="68"/>
      <c r="E21" s="67">
        <f>F21+G21</f>
        <v>111843</v>
      </c>
      <c r="F21" s="66">
        <v>75797</v>
      </c>
      <c r="G21" s="66">
        <v>36046</v>
      </c>
      <c r="H21" s="67">
        <f>I21+J21</f>
        <v>395977</v>
      </c>
      <c r="I21" s="66">
        <v>215807</v>
      </c>
      <c r="J21" s="66">
        <v>180170</v>
      </c>
    </row>
    <row r="22" spans="3:10" ht="9.75" customHeight="1">
      <c r="C22" s="60" t="s">
        <v>6</v>
      </c>
      <c r="D22" s="68"/>
      <c r="E22" s="67">
        <f>F22+G22</f>
        <v>146391</v>
      </c>
      <c r="F22" s="66">
        <v>115857</v>
      </c>
      <c r="G22" s="66">
        <v>30534</v>
      </c>
      <c r="H22" s="67">
        <f>I22+J22</f>
        <v>518814</v>
      </c>
      <c r="I22" s="66">
        <v>342218</v>
      </c>
      <c r="J22" s="66">
        <v>176596</v>
      </c>
    </row>
    <row r="23" spans="3:10" ht="9.75" customHeight="1">
      <c r="C23" s="60" t="s">
        <v>10</v>
      </c>
      <c r="D23" s="68"/>
      <c r="E23" s="67">
        <f>F23+G23</f>
        <v>144647</v>
      </c>
      <c r="F23" s="66">
        <v>113741</v>
      </c>
      <c r="G23" s="66">
        <v>30906</v>
      </c>
      <c r="H23" s="67">
        <f>I23+J23</f>
        <v>509038</v>
      </c>
      <c r="I23" s="66">
        <v>346359</v>
      </c>
      <c r="J23" s="66">
        <v>162679</v>
      </c>
    </row>
    <row r="24" spans="3:10" ht="9.75" customHeight="1">
      <c r="C24" s="60" t="s">
        <v>3</v>
      </c>
      <c r="D24" s="68"/>
      <c r="E24" s="67">
        <f>F24+G24</f>
        <v>159215</v>
      </c>
      <c r="F24" s="66">
        <v>129223</v>
      </c>
      <c r="G24" s="66">
        <v>29992</v>
      </c>
      <c r="H24" s="67">
        <f>I24+J24</f>
        <v>553591</v>
      </c>
      <c r="I24" s="66">
        <v>367614</v>
      </c>
      <c r="J24" s="66">
        <v>185977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 ht="9.75" customHeight="1">
      <c r="C26" s="60" t="s">
        <v>11</v>
      </c>
      <c r="D26" s="68"/>
      <c r="E26" s="67">
        <f>F26+G26</f>
        <v>172706</v>
      </c>
      <c r="F26" s="66">
        <v>132907</v>
      </c>
      <c r="G26" s="66">
        <v>39799</v>
      </c>
      <c r="H26" s="67">
        <f>I26+J26</f>
        <v>634474</v>
      </c>
      <c r="I26" s="66">
        <v>413681</v>
      </c>
      <c r="J26" s="66">
        <v>220793</v>
      </c>
    </row>
    <row r="27" spans="3:10" ht="9.75" customHeight="1">
      <c r="C27" s="60" t="s">
        <v>48</v>
      </c>
      <c r="D27" s="68"/>
      <c r="E27" s="67">
        <f>F27+G27</f>
        <v>110609</v>
      </c>
      <c r="F27" s="66">
        <v>78024</v>
      </c>
      <c r="G27" s="66">
        <v>32585</v>
      </c>
      <c r="H27" s="67">
        <f>I27+J27</f>
        <v>419722</v>
      </c>
      <c r="I27" s="66">
        <v>258842</v>
      </c>
      <c r="J27" s="66">
        <v>160880</v>
      </c>
    </row>
    <row r="28" spans="3:10" ht="9.75" customHeight="1">
      <c r="C28" s="60" t="s">
        <v>7</v>
      </c>
      <c r="D28" s="68"/>
      <c r="E28" s="67">
        <f>F28+G28</f>
        <v>125682</v>
      </c>
      <c r="F28" s="66">
        <v>99592</v>
      </c>
      <c r="G28" s="66">
        <v>26090</v>
      </c>
      <c r="H28" s="67">
        <f>I28+J28</f>
        <v>434812</v>
      </c>
      <c r="I28" s="66">
        <v>291172</v>
      </c>
      <c r="J28" s="66">
        <v>143640</v>
      </c>
    </row>
    <row r="29" spans="3:10" ht="9.75" customHeight="1">
      <c r="C29" s="60" t="s">
        <v>62</v>
      </c>
      <c r="D29" s="68"/>
      <c r="E29" s="67">
        <f>F29+G29</f>
        <v>62002</v>
      </c>
      <c r="F29" s="66">
        <v>43100</v>
      </c>
      <c r="G29" s="66">
        <v>18902</v>
      </c>
      <c r="H29" s="67">
        <f>I29+J29</f>
        <v>227459</v>
      </c>
      <c r="I29" s="66">
        <v>136878</v>
      </c>
      <c r="J29" s="66">
        <v>90581</v>
      </c>
    </row>
    <row r="30" spans="3:10" ht="9.75" customHeight="1">
      <c r="C30" s="60" t="s">
        <v>4</v>
      </c>
      <c r="D30" s="68"/>
      <c r="E30" s="67">
        <f>F30+G30</f>
        <v>147940</v>
      </c>
      <c r="F30" s="66">
        <v>115029</v>
      </c>
      <c r="G30" s="66">
        <v>32911</v>
      </c>
      <c r="H30" s="67">
        <f>I30+J30</f>
        <v>533822</v>
      </c>
      <c r="I30" s="66">
        <v>353282</v>
      </c>
      <c r="J30" s="66">
        <v>180540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 ht="9.75" customHeight="1">
      <c r="C32" s="60" t="s">
        <v>12</v>
      </c>
      <c r="D32" s="68"/>
      <c r="E32" s="67">
        <f>F32+G32</f>
        <v>141196</v>
      </c>
      <c r="F32" s="66">
        <v>104267</v>
      </c>
      <c r="G32" s="66">
        <v>36929</v>
      </c>
      <c r="H32" s="67">
        <f>I32+J32</f>
        <v>558640</v>
      </c>
      <c r="I32" s="66">
        <v>354070</v>
      </c>
      <c r="J32" s="66">
        <v>204570</v>
      </c>
    </row>
    <row r="33" spans="1:10" ht="9.75" customHeight="1">
      <c r="C33" s="60" t="s">
        <v>68</v>
      </c>
      <c r="D33" s="68"/>
      <c r="E33" s="67">
        <f>F33+G33</f>
        <v>89761</v>
      </c>
      <c r="F33" s="66">
        <v>61042</v>
      </c>
      <c r="G33" s="66">
        <v>28719</v>
      </c>
      <c r="H33" s="67">
        <f>I33+J33</f>
        <v>349163</v>
      </c>
      <c r="I33" s="66">
        <v>188768</v>
      </c>
      <c r="J33" s="66">
        <v>160395</v>
      </c>
    </row>
    <row r="34" spans="1:10" ht="9.75" customHeight="1">
      <c r="C34" s="60" t="s">
        <v>13</v>
      </c>
      <c r="D34" s="68"/>
      <c r="E34" s="67">
        <f>F34+G34</f>
        <v>211468</v>
      </c>
      <c r="F34" s="66">
        <v>149530</v>
      </c>
      <c r="G34" s="66">
        <v>61938</v>
      </c>
      <c r="H34" s="67">
        <f>I34+J34</f>
        <v>816557</v>
      </c>
      <c r="I34" s="66">
        <v>479708</v>
      </c>
      <c r="J34" s="66">
        <v>336849</v>
      </c>
    </row>
    <row r="35" spans="1:10" ht="9.75" customHeight="1">
      <c r="C35" s="60" t="s">
        <v>14</v>
      </c>
      <c r="D35" s="68"/>
      <c r="E35" s="67">
        <f>F35+G35</f>
        <v>221681</v>
      </c>
      <c r="F35" s="66">
        <v>160317</v>
      </c>
      <c r="G35" s="66">
        <v>61364</v>
      </c>
      <c r="H35" s="67">
        <f>I35+J35</f>
        <v>838763</v>
      </c>
      <c r="I35" s="66">
        <v>510268</v>
      </c>
      <c r="J35" s="66">
        <v>328495</v>
      </c>
    </row>
    <row r="36" spans="1:10" ht="9.75" customHeight="1">
      <c r="C36" s="60" t="s">
        <v>61</v>
      </c>
      <c r="D36" s="68"/>
      <c r="E36" s="67">
        <f>F36+G36</f>
        <v>204508</v>
      </c>
      <c r="F36" s="66">
        <v>150053</v>
      </c>
      <c r="G36" s="66">
        <v>54455</v>
      </c>
      <c r="H36" s="67">
        <f>I36+J36</f>
        <v>721312</v>
      </c>
      <c r="I36" s="66">
        <v>446121</v>
      </c>
      <c r="J36" s="66">
        <v>275191</v>
      </c>
    </row>
    <row r="37" spans="1:10" ht="3.75" customHeight="1">
      <c r="A37" s="62"/>
      <c r="B37" s="62"/>
      <c r="C37" s="65"/>
      <c r="D37" s="64"/>
      <c r="E37" s="63"/>
      <c r="F37" s="62"/>
      <c r="G37" s="62"/>
      <c r="H37" s="62"/>
      <c r="I37" s="62"/>
      <c r="J37" s="62"/>
    </row>
    <row r="38" spans="1:10" ht="9.75" customHeight="1">
      <c r="A38" s="61" t="s">
        <v>71</v>
      </c>
    </row>
    <row r="39" spans="1:10" ht="9.75" customHeight="1">
      <c r="A39" s="61" t="s">
        <v>56</v>
      </c>
    </row>
    <row r="40" spans="1:10">
      <c r="A40" s="59" t="s">
        <v>23</v>
      </c>
      <c r="C40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zoomScale="125" zoomScaleNormal="125" zoomScaleSheetLayoutView="100" workbookViewId="0">
      <selection activeCell="B1" sqref="B1"/>
    </sheetView>
  </sheetViews>
  <sheetFormatPr defaultColWidth="11.26953125" defaultRowHeight="9.5"/>
  <cols>
    <col min="1" max="2" width="0.453125" style="143" customWidth="1"/>
    <col min="3" max="3" width="11.36328125" style="143" customWidth="1"/>
    <col min="4" max="4" width="0.453125" style="143" customWidth="1"/>
    <col min="5" max="13" width="8.08984375" style="143" customWidth="1"/>
    <col min="14" max="256" width="11.26953125" style="143"/>
    <col min="257" max="258" width="0.453125" style="143" customWidth="1"/>
    <col min="259" max="259" width="11.36328125" style="143" customWidth="1"/>
    <col min="260" max="260" width="0.453125" style="143" customWidth="1"/>
    <col min="261" max="269" width="8.08984375" style="143" customWidth="1"/>
    <col min="270" max="512" width="11.26953125" style="143"/>
    <col min="513" max="514" width="0.453125" style="143" customWidth="1"/>
    <col min="515" max="515" width="11.36328125" style="143" customWidth="1"/>
    <col min="516" max="516" width="0.453125" style="143" customWidth="1"/>
    <col min="517" max="525" width="8.08984375" style="143" customWidth="1"/>
    <col min="526" max="768" width="11.26953125" style="143"/>
    <col min="769" max="770" width="0.453125" style="143" customWidth="1"/>
    <col min="771" max="771" width="11.36328125" style="143" customWidth="1"/>
    <col min="772" max="772" width="0.453125" style="143" customWidth="1"/>
    <col min="773" max="781" width="8.08984375" style="143" customWidth="1"/>
    <col min="782" max="1024" width="11.26953125" style="143"/>
    <col min="1025" max="1026" width="0.453125" style="143" customWidth="1"/>
    <col min="1027" max="1027" width="11.36328125" style="143" customWidth="1"/>
    <col min="1028" max="1028" width="0.453125" style="143" customWidth="1"/>
    <col min="1029" max="1037" width="8.08984375" style="143" customWidth="1"/>
    <col min="1038" max="1280" width="11.26953125" style="143"/>
    <col min="1281" max="1282" width="0.453125" style="143" customWidth="1"/>
    <col min="1283" max="1283" width="11.36328125" style="143" customWidth="1"/>
    <col min="1284" max="1284" width="0.453125" style="143" customWidth="1"/>
    <col min="1285" max="1293" width="8.08984375" style="143" customWidth="1"/>
    <col min="1294" max="1536" width="11.26953125" style="143"/>
    <col min="1537" max="1538" width="0.453125" style="143" customWidth="1"/>
    <col min="1539" max="1539" width="11.36328125" style="143" customWidth="1"/>
    <col min="1540" max="1540" width="0.453125" style="143" customWidth="1"/>
    <col min="1541" max="1549" width="8.08984375" style="143" customWidth="1"/>
    <col min="1550" max="1792" width="11.26953125" style="143"/>
    <col min="1793" max="1794" width="0.453125" style="143" customWidth="1"/>
    <col min="1795" max="1795" width="11.36328125" style="143" customWidth="1"/>
    <col min="1796" max="1796" width="0.453125" style="143" customWidth="1"/>
    <col min="1797" max="1805" width="8.08984375" style="143" customWidth="1"/>
    <col min="1806" max="2048" width="11.26953125" style="143"/>
    <col min="2049" max="2050" width="0.453125" style="143" customWidth="1"/>
    <col min="2051" max="2051" width="11.36328125" style="143" customWidth="1"/>
    <col min="2052" max="2052" width="0.453125" style="143" customWidth="1"/>
    <col min="2053" max="2061" width="8.08984375" style="143" customWidth="1"/>
    <col min="2062" max="2304" width="11.26953125" style="143"/>
    <col min="2305" max="2306" width="0.453125" style="143" customWidth="1"/>
    <col min="2307" max="2307" width="11.36328125" style="143" customWidth="1"/>
    <col min="2308" max="2308" width="0.453125" style="143" customWidth="1"/>
    <col min="2309" max="2317" width="8.08984375" style="143" customWidth="1"/>
    <col min="2318" max="2560" width="11.26953125" style="143"/>
    <col min="2561" max="2562" width="0.453125" style="143" customWidth="1"/>
    <col min="2563" max="2563" width="11.36328125" style="143" customWidth="1"/>
    <col min="2564" max="2564" width="0.453125" style="143" customWidth="1"/>
    <col min="2565" max="2573" width="8.08984375" style="143" customWidth="1"/>
    <col min="2574" max="2816" width="11.26953125" style="143"/>
    <col min="2817" max="2818" width="0.453125" style="143" customWidth="1"/>
    <col min="2819" max="2819" width="11.36328125" style="143" customWidth="1"/>
    <col min="2820" max="2820" width="0.453125" style="143" customWidth="1"/>
    <col min="2821" max="2829" width="8.08984375" style="143" customWidth="1"/>
    <col min="2830" max="3072" width="11.26953125" style="143"/>
    <col min="3073" max="3074" width="0.453125" style="143" customWidth="1"/>
    <col min="3075" max="3075" width="11.36328125" style="143" customWidth="1"/>
    <col min="3076" max="3076" width="0.453125" style="143" customWidth="1"/>
    <col min="3077" max="3085" width="8.08984375" style="143" customWidth="1"/>
    <col min="3086" max="3328" width="11.26953125" style="143"/>
    <col min="3329" max="3330" width="0.453125" style="143" customWidth="1"/>
    <col min="3331" max="3331" width="11.36328125" style="143" customWidth="1"/>
    <col min="3332" max="3332" width="0.453125" style="143" customWidth="1"/>
    <col min="3333" max="3341" width="8.08984375" style="143" customWidth="1"/>
    <col min="3342" max="3584" width="11.26953125" style="143"/>
    <col min="3585" max="3586" width="0.453125" style="143" customWidth="1"/>
    <col min="3587" max="3587" width="11.36328125" style="143" customWidth="1"/>
    <col min="3588" max="3588" width="0.453125" style="143" customWidth="1"/>
    <col min="3589" max="3597" width="8.08984375" style="143" customWidth="1"/>
    <col min="3598" max="3840" width="11.26953125" style="143"/>
    <col min="3841" max="3842" width="0.453125" style="143" customWidth="1"/>
    <col min="3843" max="3843" width="11.36328125" style="143" customWidth="1"/>
    <col min="3844" max="3844" width="0.453125" style="143" customWidth="1"/>
    <col min="3845" max="3853" width="8.08984375" style="143" customWidth="1"/>
    <col min="3854" max="4096" width="11.26953125" style="143"/>
    <col min="4097" max="4098" width="0.453125" style="143" customWidth="1"/>
    <col min="4099" max="4099" width="11.36328125" style="143" customWidth="1"/>
    <col min="4100" max="4100" width="0.453125" style="143" customWidth="1"/>
    <col min="4101" max="4109" width="8.08984375" style="143" customWidth="1"/>
    <col min="4110" max="4352" width="11.26953125" style="143"/>
    <col min="4353" max="4354" width="0.453125" style="143" customWidth="1"/>
    <col min="4355" max="4355" width="11.36328125" style="143" customWidth="1"/>
    <col min="4356" max="4356" width="0.453125" style="143" customWidth="1"/>
    <col min="4357" max="4365" width="8.08984375" style="143" customWidth="1"/>
    <col min="4366" max="4608" width="11.26953125" style="143"/>
    <col min="4609" max="4610" width="0.453125" style="143" customWidth="1"/>
    <col min="4611" max="4611" width="11.36328125" style="143" customWidth="1"/>
    <col min="4612" max="4612" width="0.453125" style="143" customWidth="1"/>
    <col min="4613" max="4621" width="8.08984375" style="143" customWidth="1"/>
    <col min="4622" max="4864" width="11.26953125" style="143"/>
    <col min="4865" max="4866" width="0.453125" style="143" customWidth="1"/>
    <col min="4867" max="4867" width="11.36328125" style="143" customWidth="1"/>
    <col min="4868" max="4868" width="0.453125" style="143" customWidth="1"/>
    <col min="4869" max="4877" width="8.08984375" style="143" customWidth="1"/>
    <col min="4878" max="5120" width="11.26953125" style="143"/>
    <col min="5121" max="5122" width="0.453125" style="143" customWidth="1"/>
    <col min="5123" max="5123" width="11.36328125" style="143" customWidth="1"/>
    <col min="5124" max="5124" width="0.453125" style="143" customWidth="1"/>
    <col min="5125" max="5133" width="8.08984375" style="143" customWidth="1"/>
    <col min="5134" max="5376" width="11.26953125" style="143"/>
    <col min="5377" max="5378" width="0.453125" style="143" customWidth="1"/>
    <col min="5379" max="5379" width="11.36328125" style="143" customWidth="1"/>
    <col min="5380" max="5380" width="0.453125" style="143" customWidth="1"/>
    <col min="5381" max="5389" width="8.08984375" style="143" customWidth="1"/>
    <col min="5390" max="5632" width="11.26953125" style="143"/>
    <col min="5633" max="5634" width="0.453125" style="143" customWidth="1"/>
    <col min="5635" max="5635" width="11.36328125" style="143" customWidth="1"/>
    <col min="5636" max="5636" width="0.453125" style="143" customWidth="1"/>
    <col min="5637" max="5645" width="8.08984375" style="143" customWidth="1"/>
    <col min="5646" max="5888" width="11.26953125" style="143"/>
    <col min="5889" max="5890" width="0.453125" style="143" customWidth="1"/>
    <col min="5891" max="5891" width="11.36328125" style="143" customWidth="1"/>
    <col min="5892" max="5892" width="0.453125" style="143" customWidth="1"/>
    <col min="5893" max="5901" width="8.08984375" style="143" customWidth="1"/>
    <col min="5902" max="6144" width="11.26953125" style="143"/>
    <col min="6145" max="6146" width="0.453125" style="143" customWidth="1"/>
    <col min="6147" max="6147" width="11.36328125" style="143" customWidth="1"/>
    <col min="6148" max="6148" width="0.453125" style="143" customWidth="1"/>
    <col min="6149" max="6157" width="8.08984375" style="143" customWidth="1"/>
    <col min="6158" max="6400" width="11.26953125" style="143"/>
    <col min="6401" max="6402" width="0.453125" style="143" customWidth="1"/>
    <col min="6403" max="6403" width="11.36328125" style="143" customWidth="1"/>
    <col min="6404" max="6404" width="0.453125" style="143" customWidth="1"/>
    <col min="6405" max="6413" width="8.08984375" style="143" customWidth="1"/>
    <col min="6414" max="6656" width="11.26953125" style="143"/>
    <col min="6657" max="6658" width="0.453125" style="143" customWidth="1"/>
    <col min="6659" max="6659" width="11.36328125" style="143" customWidth="1"/>
    <col min="6660" max="6660" width="0.453125" style="143" customWidth="1"/>
    <col min="6661" max="6669" width="8.08984375" style="143" customWidth="1"/>
    <col min="6670" max="6912" width="11.26953125" style="143"/>
    <col min="6913" max="6914" width="0.453125" style="143" customWidth="1"/>
    <col min="6915" max="6915" width="11.36328125" style="143" customWidth="1"/>
    <col min="6916" max="6916" width="0.453125" style="143" customWidth="1"/>
    <col min="6917" max="6925" width="8.08984375" style="143" customWidth="1"/>
    <col min="6926" max="7168" width="11.26953125" style="143"/>
    <col min="7169" max="7170" width="0.453125" style="143" customWidth="1"/>
    <col min="7171" max="7171" width="11.36328125" style="143" customWidth="1"/>
    <col min="7172" max="7172" width="0.453125" style="143" customWidth="1"/>
    <col min="7173" max="7181" width="8.08984375" style="143" customWidth="1"/>
    <col min="7182" max="7424" width="11.26953125" style="143"/>
    <col min="7425" max="7426" width="0.453125" style="143" customWidth="1"/>
    <col min="7427" max="7427" width="11.36328125" style="143" customWidth="1"/>
    <col min="7428" max="7428" width="0.453125" style="143" customWidth="1"/>
    <col min="7429" max="7437" width="8.08984375" style="143" customWidth="1"/>
    <col min="7438" max="7680" width="11.26953125" style="143"/>
    <col min="7681" max="7682" width="0.453125" style="143" customWidth="1"/>
    <col min="7683" max="7683" width="11.36328125" style="143" customWidth="1"/>
    <col min="7684" max="7684" width="0.453125" style="143" customWidth="1"/>
    <col min="7685" max="7693" width="8.08984375" style="143" customWidth="1"/>
    <col min="7694" max="7936" width="11.26953125" style="143"/>
    <col min="7937" max="7938" width="0.453125" style="143" customWidth="1"/>
    <col min="7939" max="7939" width="11.36328125" style="143" customWidth="1"/>
    <col min="7940" max="7940" width="0.453125" style="143" customWidth="1"/>
    <col min="7941" max="7949" width="8.08984375" style="143" customWidth="1"/>
    <col min="7950" max="8192" width="11.26953125" style="143"/>
    <col min="8193" max="8194" width="0.453125" style="143" customWidth="1"/>
    <col min="8195" max="8195" width="11.36328125" style="143" customWidth="1"/>
    <col min="8196" max="8196" width="0.453125" style="143" customWidth="1"/>
    <col min="8197" max="8205" width="8.08984375" style="143" customWidth="1"/>
    <col min="8206" max="8448" width="11.26953125" style="143"/>
    <col min="8449" max="8450" width="0.453125" style="143" customWidth="1"/>
    <col min="8451" max="8451" width="11.36328125" style="143" customWidth="1"/>
    <col min="8452" max="8452" width="0.453125" style="143" customWidth="1"/>
    <col min="8453" max="8461" width="8.08984375" style="143" customWidth="1"/>
    <col min="8462" max="8704" width="11.26953125" style="143"/>
    <col min="8705" max="8706" width="0.453125" style="143" customWidth="1"/>
    <col min="8707" max="8707" width="11.36328125" style="143" customWidth="1"/>
    <col min="8708" max="8708" width="0.453125" style="143" customWidth="1"/>
    <col min="8709" max="8717" width="8.08984375" style="143" customWidth="1"/>
    <col min="8718" max="8960" width="11.26953125" style="143"/>
    <col min="8961" max="8962" width="0.453125" style="143" customWidth="1"/>
    <col min="8963" max="8963" width="11.36328125" style="143" customWidth="1"/>
    <col min="8964" max="8964" width="0.453125" style="143" customWidth="1"/>
    <col min="8965" max="8973" width="8.08984375" style="143" customWidth="1"/>
    <col min="8974" max="9216" width="11.26953125" style="143"/>
    <col min="9217" max="9218" width="0.453125" style="143" customWidth="1"/>
    <col min="9219" max="9219" width="11.36328125" style="143" customWidth="1"/>
    <col min="9220" max="9220" width="0.453125" style="143" customWidth="1"/>
    <col min="9221" max="9229" width="8.08984375" style="143" customWidth="1"/>
    <col min="9230" max="9472" width="11.26953125" style="143"/>
    <col min="9473" max="9474" width="0.453125" style="143" customWidth="1"/>
    <col min="9475" max="9475" width="11.36328125" style="143" customWidth="1"/>
    <col min="9476" max="9476" width="0.453125" style="143" customWidth="1"/>
    <col min="9477" max="9485" width="8.08984375" style="143" customWidth="1"/>
    <col min="9486" max="9728" width="11.26953125" style="143"/>
    <col min="9729" max="9730" width="0.453125" style="143" customWidth="1"/>
    <col min="9731" max="9731" width="11.36328125" style="143" customWidth="1"/>
    <col min="9732" max="9732" width="0.453125" style="143" customWidth="1"/>
    <col min="9733" max="9741" width="8.08984375" style="143" customWidth="1"/>
    <col min="9742" max="9984" width="11.26953125" style="143"/>
    <col min="9985" max="9986" width="0.453125" style="143" customWidth="1"/>
    <col min="9987" max="9987" width="11.36328125" style="143" customWidth="1"/>
    <col min="9988" max="9988" width="0.453125" style="143" customWidth="1"/>
    <col min="9989" max="9997" width="8.08984375" style="143" customWidth="1"/>
    <col min="9998" max="10240" width="11.26953125" style="143"/>
    <col min="10241" max="10242" width="0.453125" style="143" customWidth="1"/>
    <col min="10243" max="10243" width="11.36328125" style="143" customWidth="1"/>
    <col min="10244" max="10244" width="0.453125" style="143" customWidth="1"/>
    <col min="10245" max="10253" width="8.08984375" style="143" customWidth="1"/>
    <col min="10254" max="10496" width="11.26953125" style="143"/>
    <col min="10497" max="10498" width="0.453125" style="143" customWidth="1"/>
    <col min="10499" max="10499" width="11.36328125" style="143" customWidth="1"/>
    <col min="10500" max="10500" width="0.453125" style="143" customWidth="1"/>
    <col min="10501" max="10509" width="8.08984375" style="143" customWidth="1"/>
    <col min="10510" max="10752" width="11.26953125" style="143"/>
    <col min="10753" max="10754" width="0.453125" style="143" customWidth="1"/>
    <col min="10755" max="10755" width="11.36328125" style="143" customWidth="1"/>
    <col min="10756" max="10756" width="0.453125" style="143" customWidth="1"/>
    <col min="10757" max="10765" width="8.08984375" style="143" customWidth="1"/>
    <col min="10766" max="11008" width="11.26953125" style="143"/>
    <col min="11009" max="11010" width="0.453125" style="143" customWidth="1"/>
    <col min="11011" max="11011" width="11.36328125" style="143" customWidth="1"/>
    <col min="11012" max="11012" width="0.453125" style="143" customWidth="1"/>
    <col min="11013" max="11021" width="8.08984375" style="143" customWidth="1"/>
    <col min="11022" max="11264" width="11.26953125" style="143"/>
    <col min="11265" max="11266" width="0.453125" style="143" customWidth="1"/>
    <col min="11267" max="11267" width="11.36328125" style="143" customWidth="1"/>
    <col min="11268" max="11268" width="0.453125" style="143" customWidth="1"/>
    <col min="11269" max="11277" width="8.08984375" style="143" customWidth="1"/>
    <col min="11278" max="11520" width="11.26953125" style="143"/>
    <col min="11521" max="11522" width="0.453125" style="143" customWidth="1"/>
    <col min="11523" max="11523" width="11.36328125" style="143" customWidth="1"/>
    <col min="11524" max="11524" width="0.453125" style="143" customWidth="1"/>
    <col min="11525" max="11533" width="8.08984375" style="143" customWidth="1"/>
    <col min="11534" max="11776" width="11.26953125" style="143"/>
    <col min="11777" max="11778" width="0.453125" style="143" customWidth="1"/>
    <col min="11779" max="11779" width="11.36328125" style="143" customWidth="1"/>
    <col min="11780" max="11780" width="0.453125" style="143" customWidth="1"/>
    <col min="11781" max="11789" width="8.08984375" style="143" customWidth="1"/>
    <col min="11790" max="12032" width="11.26953125" style="143"/>
    <col min="12033" max="12034" width="0.453125" style="143" customWidth="1"/>
    <col min="12035" max="12035" width="11.36328125" style="143" customWidth="1"/>
    <col min="12036" max="12036" width="0.453125" style="143" customWidth="1"/>
    <col min="12037" max="12045" width="8.08984375" style="143" customWidth="1"/>
    <col min="12046" max="12288" width="11.26953125" style="143"/>
    <col min="12289" max="12290" width="0.453125" style="143" customWidth="1"/>
    <col min="12291" max="12291" width="11.36328125" style="143" customWidth="1"/>
    <col min="12292" max="12292" width="0.453125" style="143" customWidth="1"/>
    <col min="12293" max="12301" width="8.08984375" style="143" customWidth="1"/>
    <col min="12302" max="12544" width="11.26953125" style="143"/>
    <col min="12545" max="12546" width="0.453125" style="143" customWidth="1"/>
    <col min="12547" max="12547" width="11.36328125" style="143" customWidth="1"/>
    <col min="12548" max="12548" width="0.453125" style="143" customWidth="1"/>
    <col min="12549" max="12557" width="8.08984375" style="143" customWidth="1"/>
    <col min="12558" max="12800" width="11.26953125" style="143"/>
    <col min="12801" max="12802" width="0.453125" style="143" customWidth="1"/>
    <col min="12803" max="12803" width="11.36328125" style="143" customWidth="1"/>
    <col min="12804" max="12804" width="0.453125" style="143" customWidth="1"/>
    <col min="12805" max="12813" width="8.08984375" style="143" customWidth="1"/>
    <col min="12814" max="13056" width="11.26953125" style="143"/>
    <col min="13057" max="13058" width="0.453125" style="143" customWidth="1"/>
    <col min="13059" max="13059" width="11.36328125" style="143" customWidth="1"/>
    <col min="13060" max="13060" width="0.453125" style="143" customWidth="1"/>
    <col min="13061" max="13069" width="8.08984375" style="143" customWidth="1"/>
    <col min="13070" max="13312" width="11.26953125" style="143"/>
    <col min="13313" max="13314" width="0.453125" style="143" customWidth="1"/>
    <col min="13315" max="13315" width="11.36328125" style="143" customWidth="1"/>
    <col min="13316" max="13316" width="0.453125" style="143" customWidth="1"/>
    <col min="13317" max="13325" width="8.08984375" style="143" customWidth="1"/>
    <col min="13326" max="13568" width="11.26953125" style="143"/>
    <col min="13569" max="13570" width="0.453125" style="143" customWidth="1"/>
    <col min="13571" max="13571" width="11.36328125" style="143" customWidth="1"/>
    <col min="13572" max="13572" width="0.453125" style="143" customWidth="1"/>
    <col min="13573" max="13581" width="8.08984375" style="143" customWidth="1"/>
    <col min="13582" max="13824" width="11.26953125" style="143"/>
    <col min="13825" max="13826" width="0.453125" style="143" customWidth="1"/>
    <col min="13827" max="13827" width="11.36328125" style="143" customWidth="1"/>
    <col min="13828" max="13828" width="0.453125" style="143" customWidth="1"/>
    <col min="13829" max="13837" width="8.08984375" style="143" customWidth="1"/>
    <col min="13838" max="14080" width="11.26953125" style="143"/>
    <col min="14081" max="14082" width="0.453125" style="143" customWidth="1"/>
    <col min="14083" max="14083" width="11.36328125" style="143" customWidth="1"/>
    <col min="14084" max="14084" width="0.453125" style="143" customWidth="1"/>
    <col min="14085" max="14093" width="8.08984375" style="143" customWidth="1"/>
    <col min="14094" max="14336" width="11.26953125" style="143"/>
    <col min="14337" max="14338" width="0.453125" style="143" customWidth="1"/>
    <col min="14339" max="14339" width="11.36328125" style="143" customWidth="1"/>
    <col min="14340" max="14340" width="0.453125" style="143" customWidth="1"/>
    <col min="14341" max="14349" width="8.08984375" style="143" customWidth="1"/>
    <col min="14350" max="14592" width="11.26953125" style="143"/>
    <col min="14593" max="14594" width="0.453125" style="143" customWidth="1"/>
    <col min="14595" max="14595" width="11.36328125" style="143" customWidth="1"/>
    <col min="14596" max="14596" width="0.453125" style="143" customWidth="1"/>
    <col min="14597" max="14605" width="8.08984375" style="143" customWidth="1"/>
    <col min="14606" max="14848" width="11.26953125" style="143"/>
    <col min="14849" max="14850" width="0.453125" style="143" customWidth="1"/>
    <col min="14851" max="14851" width="11.36328125" style="143" customWidth="1"/>
    <col min="14852" max="14852" width="0.453125" style="143" customWidth="1"/>
    <col min="14853" max="14861" width="8.08984375" style="143" customWidth="1"/>
    <col min="14862" max="15104" width="11.26953125" style="143"/>
    <col min="15105" max="15106" width="0.453125" style="143" customWidth="1"/>
    <col min="15107" max="15107" width="11.36328125" style="143" customWidth="1"/>
    <col min="15108" max="15108" width="0.453125" style="143" customWidth="1"/>
    <col min="15109" max="15117" width="8.08984375" style="143" customWidth="1"/>
    <col min="15118" max="15360" width="11.26953125" style="143"/>
    <col min="15361" max="15362" width="0.453125" style="143" customWidth="1"/>
    <col min="15363" max="15363" width="11.36328125" style="143" customWidth="1"/>
    <col min="15364" max="15364" width="0.453125" style="143" customWidth="1"/>
    <col min="15365" max="15373" width="8.08984375" style="143" customWidth="1"/>
    <col min="15374" max="15616" width="11.26953125" style="143"/>
    <col min="15617" max="15618" width="0.453125" style="143" customWidth="1"/>
    <col min="15619" max="15619" width="11.36328125" style="143" customWidth="1"/>
    <col min="15620" max="15620" width="0.453125" style="143" customWidth="1"/>
    <col min="15621" max="15629" width="8.08984375" style="143" customWidth="1"/>
    <col min="15630" max="15872" width="11.26953125" style="143"/>
    <col min="15873" max="15874" width="0.453125" style="143" customWidth="1"/>
    <col min="15875" max="15875" width="11.36328125" style="143" customWidth="1"/>
    <col min="15876" max="15876" width="0.453125" style="143" customWidth="1"/>
    <col min="15877" max="15885" width="8.08984375" style="143" customWidth="1"/>
    <col min="15886" max="16128" width="11.26953125" style="143"/>
    <col min="16129" max="16130" width="0.453125" style="143" customWidth="1"/>
    <col min="16131" max="16131" width="11.36328125" style="143" customWidth="1"/>
    <col min="16132" max="16132" width="0.453125" style="143" customWidth="1"/>
    <col min="16133" max="16141" width="8.08984375" style="143" customWidth="1"/>
    <col min="16142" max="16384" width="11.26953125" style="143"/>
  </cols>
  <sheetData>
    <row r="1" spans="1:15" ht="13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79" t="s">
        <v>16</v>
      </c>
      <c r="C5" s="179"/>
      <c r="D5" s="147"/>
      <c r="E5" s="181" t="s">
        <v>118</v>
      </c>
      <c r="F5" s="148" t="s">
        <v>132</v>
      </c>
      <c r="G5" s="148"/>
      <c r="H5" s="148"/>
      <c r="I5" s="183" t="s">
        <v>116</v>
      </c>
      <c r="J5" s="148" t="s">
        <v>133</v>
      </c>
      <c r="K5" s="148"/>
      <c r="L5" s="149"/>
      <c r="M5" s="185" t="s">
        <v>114</v>
      </c>
    </row>
    <row r="6" spans="1:15">
      <c r="A6" s="150"/>
      <c r="B6" s="180"/>
      <c r="C6" s="180"/>
      <c r="D6" s="151"/>
      <c r="E6" s="182"/>
      <c r="F6" s="152" t="s">
        <v>35</v>
      </c>
      <c r="G6" s="152" t="s">
        <v>27</v>
      </c>
      <c r="H6" s="152" t="s">
        <v>0</v>
      </c>
      <c r="I6" s="184"/>
      <c r="J6" s="152" t="s">
        <v>35</v>
      </c>
      <c r="K6" s="152" t="s">
        <v>44</v>
      </c>
      <c r="L6" s="153" t="s">
        <v>43</v>
      </c>
      <c r="M6" s="186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144</v>
      </c>
      <c r="D8" s="157"/>
      <c r="E8" s="158">
        <v>421034</v>
      </c>
      <c r="F8" s="158">
        <v>2369253</v>
      </c>
      <c r="G8" s="158">
        <v>1860174</v>
      </c>
      <c r="H8" s="158">
        <v>509079</v>
      </c>
      <c r="I8" s="158">
        <v>129074</v>
      </c>
      <c r="J8" s="158">
        <v>7897723</v>
      </c>
      <c r="K8" s="158">
        <v>4550526</v>
      </c>
      <c r="L8" s="158">
        <v>3347197</v>
      </c>
      <c r="M8" s="158">
        <v>141211</v>
      </c>
    </row>
    <row r="9" spans="1:15" ht="10.5" customHeight="1">
      <c r="B9" s="156"/>
      <c r="C9" s="176" t="s">
        <v>145</v>
      </c>
      <c r="D9" s="157"/>
      <c r="E9" s="158">
        <v>408942</v>
      </c>
      <c r="F9" s="158">
        <v>2868042</v>
      </c>
      <c r="G9" s="158">
        <v>2239782</v>
      </c>
      <c r="H9" s="158">
        <v>628260</v>
      </c>
      <c r="I9" s="158">
        <v>130598</v>
      </c>
      <c r="J9" s="158">
        <v>9578759</v>
      </c>
      <c r="K9" s="158">
        <v>5414360</v>
      </c>
      <c r="L9" s="158">
        <v>4164399</v>
      </c>
      <c r="M9" s="158">
        <v>135928</v>
      </c>
    </row>
    <row r="10" spans="1:15" s="160" customFormat="1" ht="15" customHeight="1">
      <c r="B10" s="161"/>
      <c r="C10" s="162" t="s">
        <v>146</v>
      </c>
      <c r="D10" s="163"/>
      <c r="E10" s="164">
        <v>397412</v>
      </c>
      <c r="F10" s="164">
        <v>2745211</v>
      </c>
      <c r="G10" s="164">
        <v>2165402</v>
      </c>
      <c r="H10" s="164">
        <v>579809</v>
      </c>
      <c r="I10" s="164">
        <v>126971</v>
      </c>
      <c r="J10" s="164">
        <v>9032038</v>
      </c>
      <c r="K10" s="164">
        <v>5140133</v>
      </c>
      <c r="L10" s="164">
        <v>3891905</v>
      </c>
      <c r="M10" s="164">
        <v>125561</v>
      </c>
      <c r="O10" s="159"/>
    </row>
    <row r="11" spans="1:15">
      <c r="C11" s="165" t="s">
        <v>1</v>
      </c>
      <c r="D11" s="166"/>
      <c r="E11" s="167">
        <v>64424</v>
      </c>
      <c r="F11" s="167">
        <v>305082</v>
      </c>
      <c r="G11" s="168">
        <v>261125</v>
      </c>
      <c r="H11" s="168">
        <v>43957</v>
      </c>
      <c r="I11" s="169">
        <v>29456</v>
      </c>
      <c r="J11" s="168">
        <v>887817</v>
      </c>
      <c r="K11" s="168">
        <v>597782</v>
      </c>
      <c r="L11" s="168">
        <v>290035</v>
      </c>
      <c r="M11" s="169">
        <v>6663</v>
      </c>
    </row>
    <row r="12" spans="1:15">
      <c r="C12" s="165" t="s">
        <v>9</v>
      </c>
      <c r="D12" s="166"/>
      <c r="E12" s="167">
        <v>17533</v>
      </c>
      <c r="F12" s="167">
        <v>69939</v>
      </c>
      <c r="G12" s="168">
        <v>53486</v>
      </c>
      <c r="H12" s="168">
        <v>16453</v>
      </c>
      <c r="I12" s="169">
        <v>4215</v>
      </c>
      <c r="J12" s="168">
        <v>209086</v>
      </c>
      <c r="K12" s="168">
        <v>118058</v>
      </c>
      <c r="L12" s="168">
        <v>91028</v>
      </c>
      <c r="M12" s="169">
        <v>8240</v>
      </c>
    </row>
    <row r="13" spans="1:15">
      <c r="C13" s="165" t="s">
        <v>5</v>
      </c>
      <c r="D13" s="166"/>
      <c r="E13" s="167">
        <v>23161</v>
      </c>
      <c r="F13" s="167">
        <v>192645</v>
      </c>
      <c r="G13" s="168">
        <v>152654</v>
      </c>
      <c r="H13" s="168">
        <v>39991</v>
      </c>
      <c r="I13" s="169">
        <v>7033</v>
      </c>
      <c r="J13" s="168">
        <v>620618</v>
      </c>
      <c r="K13" s="168">
        <v>357740</v>
      </c>
      <c r="L13" s="168">
        <v>262878</v>
      </c>
      <c r="M13" s="169">
        <v>7132</v>
      </c>
    </row>
    <row r="14" spans="1:15">
      <c r="C14" s="165" t="s">
        <v>8</v>
      </c>
      <c r="D14" s="166"/>
      <c r="E14" s="167">
        <v>16172</v>
      </c>
      <c r="F14" s="167">
        <v>133224</v>
      </c>
      <c r="G14" s="168">
        <v>107162</v>
      </c>
      <c r="H14" s="168">
        <v>26062</v>
      </c>
      <c r="I14" s="169">
        <v>4864</v>
      </c>
      <c r="J14" s="168">
        <v>438582</v>
      </c>
      <c r="K14" s="168">
        <v>256760</v>
      </c>
      <c r="L14" s="168">
        <v>181822</v>
      </c>
      <c r="M14" s="169">
        <v>5856</v>
      </c>
    </row>
    <row r="15" spans="1:15" s="160" customFormat="1" ht="15" customHeight="1">
      <c r="C15" s="165" t="s">
        <v>49</v>
      </c>
      <c r="D15" s="166"/>
      <c r="E15" s="167">
        <v>8994</v>
      </c>
      <c r="F15" s="167">
        <v>64291</v>
      </c>
      <c r="G15" s="168">
        <v>51586</v>
      </c>
      <c r="H15" s="168">
        <v>12705</v>
      </c>
      <c r="I15" s="169">
        <v>3723</v>
      </c>
      <c r="J15" s="168">
        <v>218936</v>
      </c>
      <c r="K15" s="168">
        <v>132328</v>
      </c>
      <c r="L15" s="168">
        <v>86608</v>
      </c>
      <c r="M15" s="169">
        <v>5086</v>
      </c>
    </row>
    <row r="16" spans="1:15">
      <c r="C16" s="165" t="s">
        <v>2</v>
      </c>
      <c r="D16" s="166"/>
      <c r="E16" s="167">
        <v>14919</v>
      </c>
      <c r="F16" s="167">
        <v>107869</v>
      </c>
      <c r="G16" s="168">
        <v>86994</v>
      </c>
      <c r="H16" s="168">
        <v>20875</v>
      </c>
      <c r="I16" s="169">
        <v>5352</v>
      </c>
      <c r="J16" s="168">
        <v>342418</v>
      </c>
      <c r="K16" s="168">
        <v>203304</v>
      </c>
      <c r="L16" s="168">
        <v>139114</v>
      </c>
      <c r="M16" s="169">
        <v>4840</v>
      </c>
    </row>
    <row r="17" spans="3:13">
      <c r="C17" s="165" t="s">
        <v>72</v>
      </c>
      <c r="D17" s="166"/>
      <c r="E17" s="167">
        <v>12516</v>
      </c>
      <c r="F17" s="167">
        <v>85522</v>
      </c>
      <c r="G17" s="168">
        <v>64212</v>
      </c>
      <c r="H17" s="168">
        <v>21310</v>
      </c>
      <c r="I17" s="169">
        <v>3331</v>
      </c>
      <c r="J17" s="168">
        <v>283114</v>
      </c>
      <c r="K17" s="168">
        <v>149208</v>
      </c>
      <c r="L17" s="168">
        <v>133906</v>
      </c>
      <c r="M17" s="169">
        <v>5333</v>
      </c>
    </row>
    <row r="18" spans="3:13">
      <c r="C18" s="165" t="s">
        <v>6</v>
      </c>
      <c r="D18" s="166"/>
      <c r="E18" s="167">
        <v>17361</v>
      </c>
      <c r="F18" s="167">
        <v>110008</v>
      </c>
      <c r="G18" s="168">
        <v>90412</v>
      </c>
      <c r="H18" s="168">
        <v>19596</v>
      </c>
      <c r="I18" s="169">
        <v>4632</v>
      </c>
      <c r="J18" s="168">
        <v>357727</v>
      </c>
      <c r="K18" s="168">
        <v>215419</v>
      </c>
      <c r="L18" s="168">
        <v>142308</v>
      </c>
      <c r="M18" s="169">
        <v>5102</v>
      </c>
    </row>
    <row r="19" spans="3:13">
      <c r="C19" s="165" t="s">
        <v>10</v>
      </c>
      <c r="D19" s="166"/>
      <c r="E19" s="167">
        <v>23664</v>
      </c>
      <c r="F19" s="167">
        <v>210552</v>
      </c>
      <c r="G19" s="168">
        <v>154648</v>
      </c>
      <c r="H19" s="168">
        <v>55904</v>
      </c>
      <c r="I19" s="169">
        <v>6860</v>
      </c>
      <c r="J19" s="168">
        <v>727812</v>
      </c>
      <c r="K19" s="168">
        <v>341978</v>
      </c>
      <c r="L19" s="168">
        <v>385834</v>
      </c>
      <c r="M19" s="169">
        <v>6474</v>
      </c>
    </row>
    <row r="20" spans="3:13" s="160" customFormat="1" ht="15" customHeight="1">
      <c r="C20" s="165" t="s">
        <v>3</v>
      </c>
      <c r="D20" s="166"/>
      <c r="E20" s="167">
        <v>18027</v>
      </c>
      <c r="F20" s="167">
        <v>129059</v>
      </c>
      <c r="G20" s="168">
        <v>106212</v>
      </c>
      <c r="H20" s="168">
        <v>22847</v>
      </c>
      <c r="I20" s="169">
        <v>4510</v>
      </c>
      <c r="J20" s="168">
        <v>422883</v>
      </c>
      <c r="K20" s="168">
        <v>263821</v>
      </c>
      <c r="L20" s="168">
        <v>159062</v>
      </c>
      <c r="M20" s="169">
        <v>10715</v>
      </c>
    </row>
    <row r="21" spans="3:13">
      <c r="C21" s="165" t="s">
        <v>11</v>
      </c>
      <c r="D21" s="166"/>
      <c r="E21" s="167">
        <v>20347</v>
      </c>
      <c r="F21" s="167">
        <v>136953</v>
      </c>
      <c r="G21" s="168">
        <v>108071</v>
      </c>
      <c r="H21" s="168">
        <v>28882</v>
      </c>
      <c r="I21" s="169">
        <v>5247</v>
      </c>
      <c r="J21" s="168">
        <v>454677</v>
      </c>
      <c r="K21" s="168">
        <v>269333</v>
      </c>
      <c r="L21" s="168">
        <v>185344</v>
      </c>
      <c r="M21" s="169">
        <v>6836</v>
      </c>
    </row>
    <row r="22" spans="3:13">
      <c r="C22" s="165" t="s">
        <v>48</v>
      </c>
      <c r="D22" s="166"/>
      <c r="E22" s="167">
        <v>9788</v>
      </c>
      <c r="F22" s="167">
        <v>67911</v>
      </c>
      <c r="G22" s="168">
        <v>53428</v>
      </c>
      <c r="H22" s="168">
        <v>14483</v>
      </c>
      <c r="I22" s="169">
        <v>3301</v>
      </c>
      <c r="J22" s="168">
        <v>225482</v>
      </c>
      <c r="K22" s="168">
        <v>125740</v>
      </c>
      <c r="L22" s="168">
        <v>99742</v>
      </c>
      <c r="M22" s="169">
        <v>2261</v>
      </c>
    </row>
    <row r="23" spans="3:13">
      <c r="C23" s="165" t="s">
        <v>7</v>
      </c>
      <c r="D23" s="166"/>
      <c r="E23" s="167">
        <v>12139</v>
      </c>
      <c r="F23" s="167">
        <v>80756</v>
      </c>
      <c r="G23" s="168">
        <v>68516</v>
      </c>
      <c r="H23" s="168">
        <v>12240</v>
      </c>
      <c r="I23" s="169">
        <v>4662</v>
      </c>
      <c r="J23" s="168">
        <v>253493</v>
      </c>
      <c r="K23" s="168">
        <v>163369</v>
      </c>
      <c r="L23" s="168">
        <v>90124</v>
      </c>
      <c r="M23" s="169">
        <v>5310</v>
      </c>
    </row>
    <row r="24" spans="3:13">
      <c r="C24" s="165" t="s">
        <v>62</v>
      </c>
      <c r="D24" s="166"/>
      <c r="E24" s="167">
        <v>5327</v>
      </c>
      <c r="F24" s="167">
        <v>43298</v>
      </c>
      <c r="G24" s="168">
        <v>35078</v>
      </c>
      <c r="H24" s="168">
        <v>8220</v>
      </c>
      <c r="I24" s="169">
        <v>3355</v>
      </c>
      <c r="J24" s="168">
        <v>149051</v>
      </c>
      <c r="K24" s="168">
        <v>91074</v>
      </c>
      <c r="L24" s="168">
        <v>57977</v>
      </c>
      <c r="M24" s="169">
        <v>4674</v>
      </c>
    </row>
    <row r="25" spans="3:13" s="160" customFormat="1" ht="15" customHeight="1">
      <c r="C25" s="165" t="s">
        <v>4</v>
      </c>
      <c r="D25" s="166"/>
      <c r="E25" s="167">
        <v>14762</v>
      </c>
      <c r="F25" s="167">
        <v>96896</v>
      </c>
      <c r="G25" s="168">
        <v>78817</v>
      </c>
      <c r="H25" s="168">
        <v>18079</v>
      </c>
      <c r="I25" s="169">
        <v>4404</v>
      </c>
      <c r="J25" s="168">
        <v>331148</v>
      </c>
      <c r="K25" s="168">
        <v>199666</v>
      </c>
      <c r="L25" s="168">
        <v>131482</v>
      </c>
      <c r="M25" s="169">
        <v>6915</v>
      </c>
    </row>
    <row r="26" spans="3:13">
      <c r="C26" s="165" t="s">
        <v>12</v>
      </c>
      <c r="D26" s="166"/>
      <c r="E26" s="167">
        <v>12705</v>
      </c>
      <c r="F26" s="167">
        <v>104834</v>
      </c>
      <c r="G26" s="168">
        <v>80353</v>
      </c>
      <c r="H26" s="168">
        <v>24481</v>
      </c>
      <c r="I26" s="169">
        <v>5303</v>
      </c>
      <c r="J26" s="168">
        <v>356104</v>
      </c>
      <c r="K26" s="168">
        <v>197679</v>
      </c>
      <c r="L26" s="168">
        <v>158425</v>
      </c>
      <c r="M26" s="169">
        <v>6402</v>
      </c>
    </row>
    <row r="27" spans="3:13">
      <c r="C27" s="165" t="s">
        <v>68</v>
      </c>
      <c r="D27" s="166"/>
      <c r="E27" s="167">
        <v>13783</v>
      </c>
      <c r="F27" s="167">
        <v>86090</v>
      </c>
      <c r="G27" s="168">
        <v>63401</v>
      </c>
      <c r="H27" s="168">
        <v>22689</v>
      </c>
      <c r="I27" s="169">
        <v>3040</v>
      </c>
      <c r="J27" s="168">
        <v>311971</v>
      </c>
      <c r="K27" s="168">
        <v>154244</v>
      </c>
      <c r="L27" s="168">
        <v>157727</v>
      </c>
      <c r="M27" s="169">
        <v>4042</v>
      </c>
    </row>
    <row r="28" spans="3:13">
      <c r="C28" s="165" t="s">
        <v>13</v>
      </c>
      <c r="D28" s="166"/>
      <c r="E28" s="167">
        <v>19012</v>
      </c>
      <c r="F28" s="167">
        <v>143373</v>
      </c>
      <c r="G28" s="168">
        <v>108329</v>
      </c>
      <c r="H28" s="168">
        <v>35044</v>
      </c>
      <c r="I28" s="169">
        <v>5094</v>
      </c>
      <c r="J28" s="168">
        <v>499534</v>
      </c>
      <c r="K28" s="168">
        <v>261576</v>
      </c>
      <c r="L28" s="168">
        <v>237958</v>
      </c>
      <c r="M28" s="169">
        <v>4483</v>
      </c>
    </row>
    <row r="29" spans="3:13">
      <c r="C29" s="165" t="s">
        <v>87</v>
      </c>
      <c r="D29" s="166"/>
      <c r="E29" s="167">
        <v>26211</v>
      </c>
      <c r="F29" s="167">
        <v>209620</v>
      </c>
      <c r="G29" s="168">
        <v>160570</v>
      </c>
      <c r="H29" s="168">
        <v>49050</v>
      </c>
      <c r="I29" s="169">
        <v>5984</v>
      </c>
      <c r="J29" s="168">
        <v>683733</v>
      </c>
      <c r="K29" s="168">
        <v>339757</v>
      </c>
      <c r="L29" s="168">
        <v>343976</v>
      </c>
      <c r="M29" s="169">
        <v>4183</v>
      </c>
    </row>
    <row r="30" spans="3:13" s="160" customFormat="1" ht="15" customHeight="1">
      <c r="C30" s="165" t="s">
        <v>14</v>
      </c>
      <c r="D30" s="166"/>
      <c r="E30" s="167">
        <v>22985</v>
      </c>
      <c r="F30" s="167">
        <v>200633</v>
      </c>
      <c r="G30" s="168">
        <v>150199</v>
      </c>
      <c r="H30" s="168">
        <v>50434</v>
      </c>
      <c r="I30" s="169">
        <v>5750</v>
      </c>
      <c r="J30" s="168">
        <v>651278</v>
      </c>
      <c r="K30" s="168">
        <v>350796</v>
      </c>
      <c r="L30" s="168">
        <v>300482</v>
      </c>
      <c r="M30" s="169">
        <v>7571</v>
      </c>
    </row>
    <row r="31" spans="3:13">
      <c r="C31" s="165" t="s">
        <v>61</v>
      </c>
      <c r="D31" s="166"/>
      <c r="E31" s="167">
        <v>18101</v>
      </c>
      <c r="F31" s="167">
        <v>138152</v>
      </c>
      <c r="G31" s="168">
        <v>107822</v>
      </c>
      <c r="H31" s="168">
        <v>30330</v>
      </c>
      <c r="I31" s="169">
        <v>4318</v>
      </c>
      <c r="J31" s="168">
        <v>448700</v>
      </c>
      <c r="K31" s="168">
        <v>251412</v>
      </c>
      <c r="L31" s="168">
        <v>197288</v>
      </c>
      <c r="M31" s="169">
        <v>4266</v>
      </c>
    </row>
    <row r="32" spans="3:13">
      <c r="C32" s="165" t="s">
        <v>110</v>
      </c>
      <c r="D32" s="166"/>
      <c r="E32" s="167">
        <v>5329</v>
      </c>
      <c r="F32" s="167">
        <v>27247</v>
      </c>
      <c r="G32" s="168">
        <v>21633</v>
      </c>
      <c r="H32" s="168">
        <v>5614</v>
      </c>
      <c r="I32" s="169">
        <v>2537</v>
      </c>
      <c r="J32" s="168">
        <v>152500</v>
      </c>
      <c r="K32" s="168">
        <v>97330</v>
      </c>
      <c r="L32" s="168">
        <v>55170</v>
      </c>
      <c r="M32" s="169">
        <v>3177</v>
      </c>
    </row>
    <row r="33" spans="1:13">
      <c r="C33" s="165" t="s">
        <v>109</v>
      </c>
      <c r="D33" s="166"/>
      <c r="E33" s="167">
        <v>63</v>
      </c>
      <c r="F33" s="167">
        <v>556</v>
      </c>
      <c r="G33" s="168">
        <v>409</v>
      </c>
      <c r="H33" s="168">
        <v>147</v>
      </c>
      <c r="I33" s="169">
        <v>2537</v>
      </c>
      <c r="J33" s="168">
        <v>2601</v>
      </c>
      <c r="K33" s="168">
        <v>1318</v>
      </c>
      <c r="L33" s="168">
        <v>1283</v>
      </c>
      <c r="M33" s="169" t="s">
        <v>120</v>
      </c>
    </row>
    <row r="34" spans="1:13">
      <c r="C34" s="177" t="s">
        <v>142</v>
      </c>
      <c r="D34" s="166"/>
      <c r="E34" s="167">
        <v>89</v>
      </c>
      <c r="F34" s="167">
        <v>701</v>
      </c>
      <c r="G34" s="168">
        <v>285</v>
      </c>
      <c r="H34" s="168">
        <v>416</v>
      </c>
      <c r="I34" s="169" t="s">
        <v>120</v>
      </c>
      <c r="J34" s="168">
        <v>2773</v>
      </c>
      <c r="K34" s="168">
        <v>441</v>
      </c>
      <c r="L34" s="168">
        <v>2332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C9:C1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.5" customHeight="1"/>
    <row r="5" spans="1:10" ht="10.5" customHeight="1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70</v>
      </c>
      <c r="D8" s="68"/>
      <c r="E8" s="66">
        <v>2686386</v>
      </c>
      <c r="F8" s="66">
        <v>2055858</v>
      </c>
      <c r="G8" s="66">
        <v>630528</v>
      </c>
      <c r="H8" s="66">
        <v>9423020</v>
      </c>
      <c r="I8" s="66">
        <v>6519225</v>
      </c>
      <c r="J8" s="66">
        <v>2903795</v>
      </c>
    </row>
    <row r="9" spans="1:10" ht="10.5" customHeight="1">
      <c r="B9" s="74"/>
      <c r="C9" s="73" t="s">
        <v>57</v>
      </c>
      <c r="D9" s="68"/>
      <c r="E9" s="66">
        <v>2659148</v>
      </c>
      <c r="F9" s="66">
        <v>2054861</v>
      </c>
      <c r="G9" s="66">
        <v>604287</v>
      </c>
      <c r="H9" s="66">
        <v>9338042</v>
      </c>
      <c r="I9" s="66">
        <v>6446235</v>
      </c>
      <c r="J9" s="66">
        <v>2891807</v>
      </c>
    </row>
    <row r="10" spans="1:10" ht="10.5" customHeight="1">
      <c r="B10" s="74"/>
      <c r="C10" s="73" t="s">
        <v>63</v>
      </c>
      <c r="D10" s="68"/>
      <c r="E10" s="66">
        <v>2899840</v>
      </c>
      <c r="F10" s="66">
        <v>2209177</v>
      </c>
      <c r="G10" s="66">
        <v>690663</v>
      </c>
      <c r="H10" s="66">
        <v>10213380</v>
      </c>
      <c r="I10" s="66">
        <v>6841713</v>
      </c>
      <c r="J10" s="66">
        <v>3371667</v>
      </c>
    </row>
    <row r="11" spans="1:10" ht="10.5" customHeight="1">
      <c r="B11" s="74"/>
      <c r="C11" s="73" t="s">
        <v>65</v>
      </c>
      <c r="D11" s="68"/>
      <c r="E11" s="66">
        <v>3004720</v>
      </c>
      <c r="F11" s="66">
        <v>2297377</v>
      </c>
      <c r="G11" s="66">
        <v>707343</v>
      </c>
      <c r="H11" s="66">
        <v>10580191</v>
      </c>
      <c r="I11" s="66">
        <v>6996895</v>
      </c>
      <c r="J11" s="66">
        <v>3583296</v>
      </c>
    </row>
    <row r="12" spans="1:10" ht="10.5" customHeight="1">
      <c r="B12" s="72"/>
      <c r="C12" s="71" t="s">
        <v>69</v>
      </c>
      <c r="D12" s="69"/>
      <c r="E12" s="70">
        <f t="shared" ref="E12:J12" si="0">SUM(E14:E35)</f>
        <v>3010701</v>
      </c>
      <c r="F12" s="70">
        <f t="shared" si="0"/>
        <v>2294718</v>
      </c>
      <c r="G12" s="70">
        <f t="shared" si="0"/>
        <v>715983</v>
      </c>
      <c r="H12" s="70">
        <f t="shared" si="0"/>
        <v>10591306</v>
      </c>
      <c r="I12" s="70">
        <f t="shared" si="0"/>
        <v>6885603</v>
      </c>
      <c r="J12" s="70">
        <f t="shared" si="0"/>
        <v>3705703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>SUM(F14:G14)</f>
        <v>294392</v>
      </c>
      <c r="F14" s="66">
        <v>258461</v>
      </c>
      <c r="G14" s="66">
        <v>35931</v>
      </c>
      <c r="H14" s="67">
        <f>SUM(I14:J14)</f>
        <v>780125</v>
      </c>
      <c r="I14" s="66">
        <v>611953</v>
      </c>
      <c r="J14" s="66">
        <v>168172</v>
      </c>
    </row>
    <row r="15" spans="1:10" ht="9.75" customHeight="1">
      <c r="C15" s="60" t="s">
        <v>9</v>
      </c>
      <c r="D15" s="68"/>
      <c r="E15" s="67">
        <f>SUM(F15:G15)</f>
        <v>132181</v>
      </c>
      <c r="F15" s="66">
        <v>102030</v>
      </c>
      <c r="G15" s="66">
        <v>30151</v>
      </c>
      <c r="H15" s="67">
        <f>SUM(I15:J15)</f>
        <v>441576</v>
      </c>
      <c r="I15" s="66">
        <v>292958</v>
      </c>
      <c r="J15" s="66">
        <v>148618</v>
      </c>
    </row>
    <row r="16" spans="1:10" ht="9.75" customHeight="1">
      <c r="C16" s="60" t="s">
        <v>5</v>
      </c>
      <c r="D16" s="68"/>
      <c r="E16" s="67">
        <f>SUM(F16:G16)</f>
        <v>170788</v>
      </c>
      <c r="F16" s="66">
        <v>128299</v>
      </c>
      <c r="G16" s="66">
        <v>42489</v>
      </c>
      <c r="H16" s="67">
        <f>SUM(I16:J16)</f>
        <v>594646</v>
      </c>
      <c r="I16" s="66">
        <v>390824</v>
      </c>
      <c r="J16" s="66">
        <v>203822</v>
      </c>
    </row>
    <row r="17" spans="3:10" ht="9.75" customHeight="1">
      <c r="C17" s="60" t="s">
        <v>8</v>
      </c>
      <c r="D17" s="68"/>
      <c r="E17" s="67">
        <f>SUM(F17:G17)</f>
        <v>148819</v>
      </c>
      <c r="F17" s="66">
        <v>116513</v>
      </c>
      <c r="G17" s="66">
        <v>32306</v>
      </c>
      <c r="H17" s="67">
        <f>SUM(I17:J17)</f>
        <v>521024</v>
      </c>
      <c r="I17" s="66">
        <v>347028</v>
      </c>
      <c r="J17" s="66">
        <v>173996</v>
      </c>
    </row>
    <row r="18" spans="3:10" ht="9.75" customHeight="1">
      <c r="C18" s="60" t="s">
        <v>49</v>
      </c>
      <c r="D18" s="68"/>
      <c r="E18" s="67">
        <f>SUM(F18:G18)</f>
        <v>117727</v>
      </c>
      <c r="F18" s="66">
        <v>82890</v>
      </c>
      <c r="G18" s="66">
        <v>34837</v>
      </c>
      <c r="H18" s="67">
        <f>SUM(I18:J18)</f>
        <v>437451</v>
      </c>
      <c r="I18" s="66">
        <v>258034</v>
      </c>
      <c r="J18" s="66">
        <v>179417</v>
      </c>
    </row>
    <row r="19" spans="3:10" ht="3" customHeight="1">
      <c r="C19" s="60"/>
      <c r="D19" s="68"/>
      <c r="E19" s="67"/>
      <c r="F19" s="66"/>
      <c r="G19" s="66"/>
      <c r="H19" s="67"/>
      <c r="I19" s="66"/>
      <c r="J19" s="66"/>
    </row>
    <row r="20" spans="3:10" ht="9.75" customHeight="1">
      <c r="C20" s="60" t="s">
        <v>2</v>
      </c>
      <c r="D20" s="68"/>
      <c r="E20" s="67">
        <f>SUM(F20:G20)</f>
        <v>155072</v>
      </c>
      <c r="F20" s="66">
        <v>121677</v>
      </c>
      <c r="G20" s="66">
        <v>33395</v>
      </c>
      <c r="H20" s="67">
        <f>SUM(I20:J20)</f>
        <v>547875</v>
      </c>
      <c r="I20" s="66">
        <v>373238</v>
      </c>
      <c r="J20" s="66">
        <v>174637</v>
      </c>
    </row>
    <row r="21" spans="3:10" ht="9.75" customHeight="1">
      <c r="C21" s="60" t="s">
        <v>6</v>
      </c>
      <c r="D21" s="68"/>
      <c r="E21" s="67">
        <f>SUM(F21:G21)</f>
        <v>152423</v>
      </c>
      <c r="F21" s="66">
        <v>120236</v>
      </c>
      <c r="G21" s="66">
        <v>32187</v>
      </c>
      <c r="H21" s="67">
        <f>SUM(I21:J21)</f>
        <v>537537</v>
      </c>
      <c r="I21" s="66">
        <v>357984</v>
      </c>
      <c r="J21" s="66">
        <v>179553</v>
      </c>
    </row>
    <row r="22" spans="3:10" ht="9.75" customHeight="1">
      <c r="C22" s="60" t="s">
        <v>10</v>
      </c>
      <c r="D22" s="68"/>
      <c r="E22" s="67">
        <f>SUM(F22:G22)</f>
        <v>150025</v>
      </c>
      <c r="F22" s="66">
        <v>117934</v>
      </c>
      <c r="G22" s="66">
        <v>32091</v>
      </c>
      <c r="H22" s="67">
        <f>SUM(I22:J22)</f>
        <v>528577</v>
      </c>
      <c r="I22" s="66">
        <v>362226</v>
      </c>
      <c r="J22" s="66">
        <v>166351</v>
      </c>
    </row>
    <row r="23" spans="3:10" ht="9.75" customHeight="1">
      <c r="C23" s="60" t="s">
        <v>3</v>
      </c>
      <c r="D23" s="68"/>
      <c r="E23" s="67">
        <f>SUM(F23:G23)</f>
        <v>164458</v>
      </c>
      <c r="F23" s="66">
        <v>131997</v>
      </c>
      <c r="G23" s="66">
        <v>32461</v>
      </c>
      <c r="H23" s="67">
        <f>SUM(I23:J23)</f>
        <v>565295</v>
      </c>
      <c r="I23" s="66">
        <v>373707</v>
      </c>
      <c r="J23" s="66">
        <v>191588</v>
      </c>
    </row>
    <row r="24" spans="3:10" ht="9.75" customHeight="1">
      <c r="C24" s="60" t="s">
        <v>11</v>
      </c>
      <c r="D24" s="68"/>
      <c r="E24" s="67">
        <f>SUM(F24:G24)</f>
        <v>176638</v>
      </c>
      <c r="F24" s="66">
        <v>134723</v>
      </c>
      <c r="G24" s="66">
        <v>41915</v>
      </c>
      <c r="H24" s="67">
        <f>SUM(I24:J24)</f>
        <v>650472</v>
      </c>
      <c r="I24" s="66">
        <v>424680</v>
      </c>
      <c r="J24" s="66">
        <v>225792</v>
      </c>
    </row>
    <row r="25" spans="3:10" ht="3" customHeight="1">
      <c r="C25" s="60"/>
      <c r="D25" s="68"/>
      <c r="E25" s="67"/>
      <c r="F25" s="66"/>
      <c r="G25" s="66"/>
      <c r="H25" s="67"/>
      <c r="I25" s="66"/>
      <c r="J25" s="66"/>
    </row>
    <row r="26" spans="3:10" ht="9.75" customHeight="1">
      <c r="C26" s="60" t="s">
        <v>48</v>
      </c>
      <c r="D26" s="68"/>
      <c r="E26" s="67">
        <f>SUM(F26:G26)</f>
        <v>117708</v>
      </c>
      <c r="F26" s="66">
        <v>82347</v>
      </c>
      <c r="G26" s="66">
        <v>35361</v>
      </c>
      <c r="H26" s="67">
        <f>SUM(I26:J26)</f>
        <v>440611</v>
      </c>
      <c r="I26" s="66">
        <v>269682</v>
      </c>
      <c r="J26" s="66">
        <v>170929</v>
      </c>
    </row>
    <row r="27" spans="3:10" ht="9.75" customHeight="1">
      <c r="C27" s="60" t="s">
        <v>7</v>
      </c>
      <c r="D27" s="68"/>
      <c r="E27" s="67">
        <f>SUM(F27:G27)</f>
        <v>132712</v>
      </c>
      <c r="F27" s="66">
        <v>105057</v>
      </c>
      <c r="G27" s="66">
        <v>27655</v>
      </c>
      <c r="H27" s="67">
        <f>SUM(I27:J27)</f>
        <v>455593</v>
      </c>
      <c r="I27" s="66">
        <v>310276</v>
      </c>
      <c r="J27" s="66">
        <v>145317</v>
      </c>
    </row>
    <row r="28" spans="3:10" ht="9.75" customHeight="1">
      <c r="C28" s="60" t="s">
        <v>62</v>
      </c>
      <c r="D28" s="68"/>
      <c r="E28" s="67">
        <f>SUM(F28:G28)</f>
        <v>64040</v>
      </c>
      <c r="F28" s="66">
        <v>42848</v>
      </c>
      <c r="G28" s="66">
        <v>21192</v>
      </c>
      <c r="H28" s="67">
        <f>SUM(I28:J28)</f>
        <v>236955</v>
      </c>
      <c r="I28" s="66">
        <v>137303</v>
      </c>
      <c r="J28" s="66">
        <v>99652</v>
      </c>
    </row>
    <row r="29" spans="3:10" ht="9.75" customHeight="1">
      <c r="C29" s="60" t="s">
        <v>4</v>
      </c>
      <c r="D29" s="68"/>
      <c r="E29" s="67">
        <f>SUM(F29:G29)</f>
        <v>151218</v>
      </c>
      <c r="F29" s="66">
        <v>117589</v>
      </c>
      <c r="G29" s="66">
        <v>33629</v>
      </c>
      <c r="H29" s="67">
        <f>SUM(I29:J29)</f>
        <v>543590</v>
      </c>
      <c r="I29" s="66">
        <v>362266</v>
      </c>
      <c r="J29" s="66">
        <v>181324</v>
      </c>
    </row>
    <row r="30" spans="3:10" ht="9.75" customHeight="1">
      <c r="C30" s="60" t="s">
        <v>12</v>
      </c>
      <c r="D30" s="68"/>
      <c r="E30" s="67">
        <f>SUM(F30:G30)</f>
        <v>152700</v>
      </c>
      <c r="F30" s="66">
        <v>111356</v>
      </c>
      <c r="G30" s="66">
        <v>41344</v>
      </c>
      <c r="H30" s="67">
        <f>SUM(I30:J30)</f>
        <v>609078</v>
      </c>
      <c r="I30" s="66">
        <v>384215</v>
      </c>
      <c r="J30" s="66">
        <v>224863</v>
      </c>
    </row>
    <row r="31" spans="3:10" ht="3" customHeight="1">
      <c r="C31" s="60"/>
      <c r="D31" s="68"/>
      <c r="E31" s="67"/>
      <c r="F31" s="66"/>
      <c r="G31" s="66"/>
      <c r="H31" s="67"/>
      <c r="I31" s="66"/>
      <c r="J31" s="66"/>
    </row>
    <row r="32" spans="3:10" ht="9.75" customHeight="1">
      <c r="C32" s="60" t="s">
        <v>68</v>
      </c>
      <c r="D32" s="68"/>
      <c r="E32" s="67">
        <f>SUM(F32:G32)</f>
        <v>67457</v>
      </c>
      <c r="F32" s="66">
        <v>44963</v>
      </c>
      <c r="G32" s="66">
        <v>22494</v>
      </c>
      <c r="H32" s="67">
        <f>SUM(I32:J32)</f>
        <v>247729</v>
      </c>
      <c r="I32" s="66">
        <v>134207</v>
      </c>
      <c r="J32" s="66">
        <v>113522</v>
      </c>
    </row>
    <row r="33" spans="1:10" ht="9.75" customHeight="1">
      <c r="C33" s="60" t="s">
        <v>13</v>
      </c>
      <c r="D33" s="68"/>
      <c r="E33" s="67">
        <f>SUM(F33:G33)</f>
        <v>219227</v>
      </c>
      <c r="F33" s="66">
        <v>154428</v>
      </c>
      <c r="G33" s="66">
        <v>64799</v>
      </c>
      <c r="H33" s="67">
        <f>SUM(I33:J33)</f>
        <v>840722</v>
      </c>
      <c r="I33" s="66">
        <v>492242</v>
      </c>
      <c r="J33" s="66">
        <v>348480</v>
      </c>
    </row>
    <row r="34" spans="1:10" ht="9.75" customHeight="1">
      <c r="C34" s="60" t="s">
        <v>14</v>
      </c>
      <c r="D34" s="68"/>
      <c r="E34" s="67">
        <f>SUM(F34:G34)</f>
        <v>231568</v>
      </c>
      <c r="F34" s="66">
        <v>167183</v>
      </c>
      <c r="G34" s="66">
        <v>64385</v>
      </c>
      <c r="H34" s="67">
        <f>SUM(I34:J34)</f>
        <v>878206</v>
      </c>
      <c r="I34" s="66">
        <v>538585</v>
      </c>
      <c r="J34" s="66">
        <v>339621</v>
      </c>
    </row>
    <row r="35" spans="1:10" ht="9.75" customHeight="1">
      <c r="C35" s="60" t="s">
        <v>61</v>
      </c>
      <c r="D35" s="68"/>
      <c r="E35" s="67">
        <f>SUM(F35:G35)</f>
        <v>211548</v>
      </c>
      <c r="F35" s="66">
        <v>154187</v>
      </c>
      <c r="G35" s="66">
        <v>57361</v>
      </c>
      <c r="H35" s="67">
        <f>SUM(I35:J35)</f>
        <v>734244</v>
      </c>
      <c r="I35" s="66">
        <v>464195</v>
      </c>
      <c r="J35" s="66">
        <v>270049</v>
      </c>
    </row>
    <row r="36" spans="1:10" ht="3.75" customHeight="1">
      <c r="A36" s="62"/>
      <c r="B36" s="62"/>
      <c r="C36" s="65"/>
      <c r="D36" s="64"/>
      <c r="E36" s="63"/>
      <c r="F36" s="62"/>
      <c r="G36" s="62"/>
      <c r="H36" s="62"/>
      <c r="I36" s="62"/>
      <c r="J36" s="62"/>
    </row>
    <row r="37" spans="1:10" ht="9.75" customHeight="1">
      <c r="A37" s="61" t="s">
        <v>67</v>
      </c>
    </row>
    <row r="38" spans="1:10" ht="9.75" customHeight="1">
      <c r="A38" s="61" t="s">
        <v>56</v>
      </c>
    </row>
    <row r="39" spans="1:10">
      <c r="A39" s="59" t="s">
        <v>23</v>
      </c>
      <c r="C39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1.5" customHeight="1"/>
    <row r="5" spans="1:10" ht="10.5" customHeight="1">
      <c r="A5" s="85"/>
      <c r="B5" s="195" t="s">
        <v>16</v>
      </c>
      <c r="C5" s="195"/>
      <c r="D5" s="84"/>
      <c r="E5" s="83" t="s">
        <v>36</v>
      </c>
      <c r="F5" s="83"/>
      <c r="G5" s="83"/>
      <c r="H5" s="83" t="s">
        <v>26</v>
      </c>
      <c r="I5" s="83"/>
      <c r="J5" s="82"/>
    </row>
    <row r="6" spans="1:10" ht="9.75" customHeight="1">
      <c r="A6" s="81"/>
      <c r="B6" s="196"/>
      <c r="C6" s="196"/>
      <c r="D6" s="80"/>
      <c r="E6" s="79" t="s">
        <v>35</v>
      </c>
      <c r="F6" s="79" t="s">
        <v>27</v>
      </c>
      <c r="G6" s="79" t="s">
        <v>0</v>
      </c>
      <c r="H6" s="79" t="s">
        <v>35</v>
      </c>
      <c r="I6" s="79" t="s">
        <v>44</v>
      </c>
      <c r="J6" s="78" t="s">
        <v>43</v>
      </c>
    </row>
    <row r="7" spans="1:10" ht="3.75" customHeight="1">
      <c r="A7" s="77"/>
      <c r="B7" s="77"/>
      <c r="C7" s="77"/>
      <c r="D7" s="76"/>
    </row>
    <row r="8" spans="1:10" ht="10.5" customHeight="1">
      <c r="C8" s="75" t="s">
        <v>66</v>
      </c>
      <c r="D8" s="68"/>
      <c r="E8" s="66">
        <v>2801518</v>
      </c>
      <c r="F8" s="66">
        <v>2119251</v>
      </c>
      <c r="G8" s="66">
        <v>682267</v>
      </c>
      <c r="H8" s="66">
        <v>9763947</v>
      </c>
      <c r="I8" s="66">
        <v>6801432</v>
      </c>
      <c r="J8" s="66">
        <v>2962515</v>
      </c>
    </row>
    <row r="9" spans="1:10" ht="10.5" customHeight="1">
      <c r="B9" s="74"/>
      <c r="C9" s="73" t="s">
        <v>52</v>
      </c>
      <c r="D9" s="68"/>
      <c r="E9" s="66">
        <v>2686386</v>
      </c>
      <c r="F9" s="66">
        <v>2055858</v>
      </c>
      <c r="G9" s="66">
        <v>630528</v>
      </c>
      <c r="H9" s="66">
        <v>9423020</v>
      </c>
      <c r="I9" s="66">
        <v>6519225</v>
      </c>
      <c r="J9" s="66">
        <v>2903795</v>
      </c>
    </row>
    <row r="10" spans="1:10" ht="10.5" customHeight="1">
      <c r="B10" s="74"/>
      <c r="C10" s="73" t="s">
        <v>57</v>
      </c>
      <c r="D10" s="68"/>
      <c r="E10" s="66">
        <v>2659148</v>
      </c>
      <c r="F10" s="66">
        <v>2054861</v>
      </c>
      <c r="G10" s="66">
        <v>604287</v>
      </c>
      <c r="H10" s="66">
        <v>9338042</v>
      </c>
      <c r="I10" s="66">
        <v>6446235</v>
      </c>
      <c r="J10" s="66">
        <v>2891807</v>
      </c>
    </row>
    <row r="11" spans="1:10" ht="10.5" customHeight="1">
      <c r="B11" s="74"/>
      <c r="C11" s="73" t="s">
        <v>63</v>
      </c>
      <c r="D11" s="68"/>
      <c r="E11" s="66">
        <v>2899840</v>
      </c>
      <c r="F11" s="66">
        <v>2209177</v>
      </c>
      <c r="G11" s="66">
        <v>690663</v>
      </c>
      <c r="H11" s="66">
        <v>10213380</v>
      </c>
      <c r="I11" s="66">
        <v>6841713</v>
      </c>
      <c r="J11" s="66">
        <v>3371667</v>
      </c>
    </row>
    <row r="12" spans="1:10" ht="10.5" customHeight="1">
      <c r="B12" s="72"/>
      <c r="C12" s="71" t="s">
        <v>65</v>
      </c>
      <c r="D12" s="69"/>
      <c r="E12" s="70">
        <f t="shared" ref="E12:J12" si="0">SUM(E14:E33)</f>
        <v>3004720</v>
      </c>
      <c r="F12" s="70">
        <f t="shared" si="0"/>
        <v>2297377</v>
      </c>
      <c r="G12" s="70">
        <f t="shared" si="0"/>
        <v>707343</v>
      </c>
      <c r="H12" s="70">
        <f t="shared" si="0"/>
        <v>10580191</v>
      </c>
      <c r="I12" s="70">
        <f t="shared" si="0"/>
        <v>6996895</v>
      </c>
      <c r="J12" s="70">
        <f t="shared" si="0"/>
        <v>3583296</v>
      </c>
    </row>
    <row r="13" spans="1:10" ht="4.5" customHeight="1">
      <c r="D13" s="69"/>
      <c r="E13" s="67"/>
      <c r="F13" s="67"/>
      <c r="G13" s="67"/>
      <c r="H13" s="67"/>
      <c r="I13" s="67"/>
      <c r="J13" s="67"/>
    </row>
    <row r="14" spans="1:10" ht="9.75" customHeight="1">
      <c r="C14" s="60" t="s">
        <v>1</v>
      </c>
      <c r="D14" s="68"/>
      <c r="E14" s="67">
        <f t="shared" ref="E14:E19" si="1">SUM(F14:G14)</f>
        <v>302064</v>
      </c>
      <c r="F14" s="66">
        <v>266410</v>
      </c>
      <c r="G14" s="66">
        <v>35654</v>
      </c>
      <c r="H14" s="67">
        <f t="shared" ref="H14:H19" si="2">SUM(I14:J14)</f>
        <v>796774</v>
      </c>
      <c r="I14" s="66">
        <v>633415</v>
      </c>
      <c r="J14" s="66">
        <v>163359</v>
      </c>
    </row>
    <row r="15" spans="1:10" ht="9.75" customHeight="1">
      <c r="C15" s="60" t="s">
        <v>9</v>
      </c>
      <c r="D15" s="68"/>
      <c r="E15" s="67">
        <f t="shared" si="1"/>
        <v>134077</v>
      </c>
      <c r="F15" s="66">
        <v>102807</v>
      </c>
      <c r="G15" s="66">
        <v>31270</v>
      </c>
      <c r="H15" s="67">
        <f t="shared" si="2"/>
        <v>445516</v>
      </c>
      <c r="I15" s="66">
        <v>296013</v>
      </c>
      <c r="J15" s="66">
        <v>149503</v>
      </c>
    </row>
    <row r="16" spans="1:10" ht="9.75" customHeight="1">
      <c r="C16" s="60" t="s">
        <v>5</v>
      </c>
      <c r="D16" s="68"/>
      <c r="E16" s="67">
        <f t="shared" si="1"/>
        <v>166985</v>
      </c>
      <c r="F16" s="66">
        <v>125665</v>
      </c>
      <c r="G16" s="66">
        <v>41320</v>
      </c>
      <c r="H16" s="67">
        <f t="shared" si="2"/>
        <v>585720</v>
      </c>
      <c r="I16" s="66">
        <v>393457</v>
      </c>
      <c r="J16" s="66">
        <v>192263</v>
      </c>
    </row>
    <row r="17" spans="3:10" ht="9.75" customHeight="1">
      <c r="C17" s="60" t="s">
        <v>8</v>
      </c>
      <c r="D17" s="68"/>
      <c r="E17" s="67">
        <f t="shared" si="1"/>
        <v>155827</v>
      </c>
      <c r="F17" s="66">
        <v>121383</v>
      </c>
      <c r="G17" s="66">
        <v>34444</v>
      </c>
      <c r="H17" s="67">
        <f t="shared" si="2"/>
        <v>545306</v>
      </c>
      <c r="I17" s="66">
        <v>364013</v>
      </c>
      <c r="J17" s="66">
        <v>181293</v>
      </c>
    </row>
    <row r="18" spans="3:10" ht="9.75" customHeight="1">
      <c r="C18" s="60" t="s">
        <v>49</v>
      </c>
      <c r="D18" s="68"/>
      <c r="E18" s="67">
        <f t="shared" si="1"/>
        <v>116398</v>
      </c>
      <c r="F18" s="66">
        <v>81413</v>
      </c>
      <c r="G18" s="66">
        <v>34985</v>
      </c>
      <c r="H18" s="67">
        <f t="shared" si="2"/>
        <v>434785</v>
      </c>
      <c r="I18" s="66">
        <v>254676</v>
      </c>
      <c r="J18" s="66">
        <v>180109</v>
      </c>
    </row>
    <row r="19" spans="3:10" ht="9.75" customHeight="1">
      <c r="C19" s="60" t="s">
        <v>2</v>
      </c>
      <c r="D19" s="68"/>
      <c r="E19" s="67">
        <f t="shared" si="1"/>
        <v>160039</v>
      </c>
      <c r="F19" s="66">
        <v>126856</v>
      </c>
      <c r="G19" s="66">
        <v>33183</v>
      </c>
      <c r="H19" s="67">
        <f t="shared" si="2"/>
        <v>563657</v>
      </c>
      <c r="I19" s="66">
        <v>388695</v>
      </c>
      <c r="J19" s="66">
        <v>174962</v>
      </c>
    </row>
    <row r="20" spans="3:10" ht="3" customHeight="1">
      <c r="D20" s="68"/>
      <c r="E20" s="67"/>
      <c r="F20" s="67"/>
      <c r="G20" s="67"/>
      <c r="H20" s="67"/>
      <c r="I20" s="67"/>
      <c r="J20" s="67"/>
    </row>
    <row r="21" spans="3:10" ht="9.75" customHeight="1">
      <c r="C21" s="60" t="s">
        <v>6</v>
      </c>
      <c r="D21" s="68"/>
      <c r="E21" s="67">
        <f t="shared" ref="E21:E26" si="3">SUM(F21:G21)</f>
        <v>155977</v>
      </c>
      <c r="F21" s="66">
        <v>123041</v>
      </c>
      <c r="G21" s="66">
        <v>32936</v>
      </c>
      <c r="H21" s="67">
        <f t="shared" ref="H21:H26" si="4">SUM(I21:J21)</f>
        <v>553836</v>
      </c>
      <c r="I21" s="66">
        <v>372662</v>
      </c>
      <c r="J21" s="66">
        <v>181174</v>
      </c>
    </row>
    <row r="22" spans="3:10" ht="9.75" customHeight="1">
      <c r="C22" s="60" t="s">
        <v>10</v>
      </c>
      <c r="D22" s="68"/>
      <c r="E22" s="67">
        <f t="shared" si="3"/>
        <v>155549</v>
      </c>
      <c r="F22" s="66">
        <v>122023</v>
      </c>
      <c r="G22" s="66">
        <v>33526</v>
      </c>
      <c r="H22" s="67">
        <f t="shared" si="4"/>
        <v>551638</v>
      </c>
      <c r="I22" s="66">
        <v>381800</v>
      </c>
      <c r="J22" s="66">
        <v>169838</v>
      </c>
    </row>
    <row r="23" spans="3:10" ht="9.75" customHeight="1">
      <c r="C23" s="60" t="s">
        <v>3</v>
      </c>
      <c r="D23" s="68"/>
      <c r="E23" s="67">
        <f t="shared" si="3"/>
        <v>164031</v>
      </c>
      <c r="F23" s="66">
        <v>131216</v>
      </c>
      <c r="G23" s="66">
        <v>32815</v>
      </c>
      <c r="H23" s="67">
        <f t="shared" si="4"/>
        <v>556376</v>
      </c>
      <c r="I23" s="66">
        <v>368972</v>
      </c>
      <c r="J23" s="66">
        <v>187404</v>
      </c>
    </row>
    <row r="24" spans="3:10" ht="9.75" customHeight="1">
      <c r="C24" s="60" t="s">
        <v>11</v>
      </c>
      <c r="D24" s="68"/>
      <c r="E24" s="67">
        <f t="shared" si="3"/>
        <v>180699</v>
      </c>
      <c r="F24" s="66">
        <v>136126</v>
      </c>
      <c r="G24" s="66">
        <v>44573</v>
      </c>
      <c r="H24" s="67">
        <f t="shared" si="4"/>
        <v>677797</v>
      </c>
      <c r="I24" s="66">
        <v>443617</v>
      </c>
      <c r="J24" s="66">
        <v>234180</v>
      </c>
    </row>
    <row r="25" spans="3:10" ht="9.75" customHeight="1">
      <c r="C25" s="60" t="s">
        <v>48</v>
      </c>
      <c r="D25" s="68"/>
      <c r="E25" s="67">
        <f t="shared" si="3"/>
        <v>126580</v>
      </c>
      <c r="F25" s="66">
        <v>86893</v>
      </c>
      <c r="G25" s="66">
        <v>39687</v>
      </c>
      <c r="H25" s="67">
        <f t="shared" si="4"/>
        <v>474890</v>
      </c>
      <c r="I25" s="66">
        <v>289378</v>
      </c>
      <c r="J25" s="66">
        <v>185512</v>
      </c>
    </row>
    <row r="26" spans="3:10" ht="9.75" customHeight="1">
      <c r="C26" s="60" t="s">
        <v>7</v>
      </c>
      <c r="D26" s="68"/>
      <c r="E26" s="67">
        <f t="shared" si="3"/>
        <v>134252</v>
      </c>
      <c r="F26" s="66">
        <v>106491</v>
      </c>
      <c r="G26" s="66">
        <v>27761</v>
      </c>
      <c r="H26" s="67">
        <f t="shared" si="4"/>
        <v>460409</v>
      </c>
      <c r="I26" s="66">
        <v>320427</v>
      </c>
      <c r="J26" s="66">
        <v>139982</v>
      </c>
    </row>
    <row r="27" spans="3:10" ht="3" customHeight="1">
      <c r="D27" s="68"/>
      <c r="E27" s="67"/>
      <c r="F27" s="67"/>
      <c r="G27" s="67"/>
      <c r="H27" s="67"/>
      <c r="I27" s="67"/>
      <c r="J27" s="67"/>
    </row>
    <row r="28" spans="3:10" ht="9.75" customHeight="1">
      <c r="C28" s="60" t="s">
        <v>62</v>
      </c>
      <c r="D28" s="68"/>
      <c r="E28" s="67">
        <f t="shared" ref="E28:E33" si="5">SUM(F28:G28)</f>
        <v>66683</v>
      </c>
      <c r="F28" s="66">
        <v>44142</v>
      </c>
      <c r="G28" s="66">
        <v>22541</v>
      </c>
      <c r="H28" s="67">
        <f t="shared" ref="H28:H33" si="6">SUM(I28:J28)</f>
        <v>243005</v>
      </c>
      <c r="I28" s="66">
        <v>142290</v>
      </c>
      <c r="J28" s="66">
        <v>100715</v>
      </c>
    </row>
    <row r="29" spans="3:10" ht="9.75" customHeight="1">
      <c r="C29" s="60" t="s">
        <v>4</v>
      </c>
      <c r="D29" s="68"/>
      <c r="E29" s="67">
        <f t="shared" si="5"/>
        <v>159379</v>
      </c>
      <c r="F29" s="66">
        <v>123844</v>
      </c>
      <c r="G29" s="66">
        <v>35535</v>
      </c>
      <c r="H29" s="67">
        <f t="shared" si="6"/>
        <v>576243</v>
      </c>
      <c r="I29" s="66">
        <v>389414</v>
      </c>
      <c r="J29" s="66">
        <v>186829</v>
      </c>
    </row>
    <row r="30" spans="3:10" ht="9.75" customHeight="1">
      <c r="C30" s="60" t="s">
        <v>12</v>
      </c>
      <c r="D30" s="68"/>
      <c r="E30" s="67">
        <f t="shared" si="5"/>
        <v>158221</v>
      </c>
      <c r="F30" s="66">
        <v>115446</v>
      </c>
      <c r="G30" s="66">
        <v>42775</v>
      </c>
      <c r="H30" s="67">
        <f t="shared" si="6"/>
        <v>637101</v>
      </c>
      <c r="I30" s="66">
        <v>408944</v>
      </c>
      <c r="J30" s="66">
        <v>228157</v>
      </c>
    </row>
    <row r="31" spans="3:10" ht="9.75" customHeight="1">
      <c r="C31" s="60" t="s">
        <v>13</v>
      </c>
      <c r="D31" s="68"/>
      <c r="E31" s="67">
        <f t="shared" si="5"/>
        <v>222678</v>
      </c>
      <c r="F31" s="66">
        <v>158242</v>
      </c>
      <c r="G31" s="66">
        <v>64436</v>
      </c>
      <c r="H31" s="67">
        <f t="shared" si="6"/>
        <v>857673</v>
      </c>
      <c r="I31" s="66">
        <v>517562</v>
      </c>
      <c r="J31" s="66">
        <v>340111</v>
      </c>
    </row>
    <row r="32" spans="3:10" ht="9.75" customHeight="1">
      <c r="C32" s="60" t="s">
        <v>14</v>
      </c>
      <c r="D32" s="68"/>
      <c r="E32" s="67">
        <f t="shared" si="5"/>
        <v>230320</v>
      </c>
      <c r="F32" s="66">
        <v>168015</v>
      </c>
      <c r="G32" s="66">
        <v>62305</v>
      </c>
      <c r="H32" s="67">
        <f t="shared" si="6"/>
        <v>863466</v>
      </c>
      <c r="I32" s="66">
        <v>546784</v>
      </c>
      <c r="J32" s="66">
        <v>316682</v>
      </c>
    </row>
    <row r="33" spans="1:10" ht="9.75" customHeight="1">
      <c r="C33" s="60" t="s">
        <v>61</v>
      </c>
      <c r="D33" s="68"/>
      <c r="E33" s="67">
        <f t="shared" si="5"/>
        <v>214961</v>
      </c>
      <c r="F33" s="66">
        <v>157364</v>
      </c>
      <c r="G33" s="66">
        <v>57597</v>
      </c>
      <c r="H33" s="67">
        <f t="shared" si="6"/>
        <v>755999</v>
      </c>
      <c r="I33" s="66">
        <v>484776</v>
      </c>
      <c r="J33" s="66">
        <v>271223</v>
      </c>
    </row>
    <row r="34" spans="1:10" ht="3.75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60</v>
      </c>
    </row>
    <row r="36" spans="1:10" ht="9.75" customHeight="1">
      <c r="A36" s="61" t="s">
        <v>56</v>
      </c>
    </row>
    <row r="37" spans="1:10">
      <c r="A37" s="59" t="s">
        <v>23</v>
      </c>
      <c r="C37" s="60"/>
    </row>
  </sheetData>
  <mergeCells count="1">
    <mergeCell ref="B5:C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5" t="s">
        <v>16</v>
      </c>
      <c r="C6" s="195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6"/>
      <c r="C7" s="196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64</v>
      </c>
      <c r="D9" s="68"/>
      <c r="E9" s="66">
        <v>3068866</v>
      </c>
      <c r="F9" s="66">
        <v>2272988</v>
      </c>
      <c r="G9" s="66">
        <v>795878</v>
      </c>
      <c r="H9" s="66">
        <v>7567378</v>
      </c>
      <c r="I9" s="66">
        <v>5347375</v>
      </c>
      <c r="J9" s="66">
        <v>2220003</v>
      </c>
    </row>
    <row r="10" spans="1:10" ht="10.5" customHeight="1">
      <c r="B10" s="74"/>
      <c r="C10" s="73" t="s">
        <v>50</v>
      </c>
      <c r="D10" s="68"/>
      <c r="E10" s="66">
        <v>2801518</v>
      </c>
      <c r="F10" s="66">
        <v>2119251</v>
      </c>
      <c r="G10" s="66">
        <v>682267</v>
      </c>
      <c r="H10" s="66">
        <v>9763947</v>
      </c>
      <c r="I10" s="66">
        <v>6801432</v>
      </c>
      <c r="J10" s="66">
        <v>2962515</v>
      </c>
    </row>
    <row r="11" spans="1:10" ht="10.5" customHeight="1">
      <c r="B11" s="74"/>
      <c r="C11" s="73" t="s">
        <v>52</v>
      </c>
      <c r="D11" s="68"/>
      <c r="E11" s="66">
        <v>2686386</v>
      </c>
      <c r="F11" s="66">
        <v>2055858</v>
      </c>
      <c r="G11" s="66">
        <v>630528</v>
      </c>
      <c r="H11" s="66">
        <v>9423020</v>
      </c>
      <c r="I11" s="66">
        <v>6519225</v>
      </c>
      <c r="J11" s="66">
        <v>2903795</v>
      </c>
    </row>
    <row r="12" spans="1:10" ht="10.5" customHeight="1">
      <c r="B12" s="74"/>
      <c r="C12" s="73" t="s">
        <v>57</v>
      </c>
      <c r="D12" s="68"/>
      <c r="E12" s="66">
        <v>2659148</v>
      </c>
      <c r="F12" s="66">
        <v>2054861</v>
      </c>
      <c r="G12" s="66">
        <v>604287</v>
      </c>
      <c r="H12" s="66">
        <v>9338042</v>
      </c>
      <c r="I12" s="66">
        <v>6446235</v>
      </c>
      <c r="J12" s="66">
        <v>2891807</v>
      </c>
    </row>
    <row r="13" spans="1:10" ht="10.5" customHeight="1">
      <c r="B13" s="72"/>
      <c r="C13" s="71" t="s">
        <v>63</v>
      </c>
      <c r="D13" s="69"/>
      <c r="E13" s="70">
        <f t="shared" ref="E13:J13" si="0">SUM(E15:E34)</f>
        <v>2899840</v>
      </c>
      <c r="F13" s="70">
        <f t="shared" si="0"/>
        <v>2209177</v>
      </c>
      <c r="G13" s="70">
        <f t="shared" si="0"/>
        <v>690663</v>
      </c>
      <c r="H13" s="70">
        <f t="shared" si="0"/>
        <v>10213380</v>
      </c>
      <c r="I13" s="70">
        <f t="shared" si="0"/>
        <v>6841713</v>
      </c>
      <c r="J13" s="70">
        <f t="shared" si="0"/>
        <v>3371667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f t="shared" ref="E15:E20" si="1">SUM(F15:G15)</f>
        <v>302572</v>
      </c>
      <c r="F15" s="66">
        <v>264626</v>
      </c>
      <c r="G15" s="66">
        <v>37946</v>
      </c>
      <c r="H15" s="67">
        <f t="shared" ref="H15:H20" si="2">SUM(I15:J15)</f>
        <v>795350</v>
      </c>
      <c r="I15" s="66">
        <v>632868</v>
      </c>
      <c r="J15" s="66">
        <v>162482</v>
      </c>
    </row>
    <row r="16" spans="1:10" ht="9.75" customHeight="1">
      <c r="C16" s="60" t="s">
        <v>9</v>
      </c>
      <c r="D16" s="68"/>
      <c r="E16" s="67">
        <f t="shared" si="1"/>
        <v>129149</v>
      </c>
      <c r="F16" s="66">
        <v>98894</v>
      </c>
      <c r="G16" s="66">
        <v>30255</v>
      </c>
      <c r="H16" s="67">
        <f t="shared" si="2"/>
        <v>429912</v>
      </c>
      <c r="I16" s="66">
        <v>292508</v>
      </c>
      <c r="J16" s="66">
        <v>137404</v>
      </c>
    </row>
    <row r="17" spans="3:10" ht="9.75" customHeight="1">
      <c r="C17" s="60" t="s">
        <v>5</v>
      </c>
      <c r="D17" s="68"/>
      <c r="E17" s="67">
        <f t="shared" si="1"/>
        <v>158232</v>
      </c>
      <c r="F17" s="66">
        <v>119080</v>
      </c>
      <c r="G17" s="66">
        <v>39152</v>
      </c>
      <c r="H17" s="67">
        <f t="shared" si="2"/>
        <v>554979</v>
      </c>
      <c r="I17" s="66">
        <v>383769</v>
      </c>
      <c r="J17" s="66">
        <v>171210</v>
      </c>
    </row>
    <row r="18" spans="3:10" ht="9.75" customHeight="1">
      <c r="C18" s="60" t="s">
        <v>8</v>
      </c>
      <c r="D18" s="68"/>
      <c r="E18" s="67">
        <f t="shared" si="1"/>
        <v>155039</v>
      </c>
      <c r="F18" s="66">
        <v>119809</v>
      </c>
      <c r="G18" s="66">
        <v>35230</v>
      </c>
      <c r="H18" s="67">
        <f t="shared" si="2"/>
        <v>544558</v>
      </c>
      <c r="I18" s="66">
        <v>363742</v>
      </c>
      <c r="J18" s="66">
        <v>180816</v>
      </c>
    </row>
    <row r="19" spans="3:10" ht="9.75" customHeight="1">
      <c r="C19" s="60" t="s">
        <v>49</v>
      </c>
      <c r="D19" s="68"/>
      <c r="E19" s="67">
        <f t="shared" si="1"/>
        <v>112174</v>
      </c>
      <c r="F19" s="66">
        <v>76569</v>
      </c>
      <c r="G19" s="66">
        <v>35605</v>
      </c>
      <c r="H19" s="67">
        <f t="shared" si="2"/>
        <v>417981</v>
      </c>
      <c r="I19" s="66">
        <v>244141</v>
      </c>
      <c r="J19" s="66">
        <v>173840</v>
      </c>
    </row>
    <row r="20" spans="3:10" ht="9.75" customHeight="1">
      <c r="C20" s="60" t="s">
        <v>2</v>
      </c>
      <c r="D20" s="68"/>
      <c r="E20" s="67">
        <f t="shared" si="1"/>
        <v>164388</v>
      </c>
      <c r="F20" s="66">
        <v>129077</v>
      </c>
      <c r="G20" s="66">
        <v>35311</v>
      </c>
      <c r="H20" s="67">
        <f t="shared" si="2"/>
        <v>578205</v>
      </c>
      <c r="I20" s="66">
        <v>406959</v>
      </c>
      <c r="J20" s="66">
        <v>171246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f t="shared" ref="E22:E27" si="3">SUM(F22:G22)</f>
        <v>153885</v>
      </c>
      <c r="F22" s="66">
        <v>120485</v>
      </c>
      <c r="G22" s="66">
        <v>33400</v>
      </c>
      <c r="H22" s="67">
        <f t="shared" ref="H22:H27" si="4">SUM(I22:J22)</f>
        <v>546115</v>
      </c>
      <c r="I22" s="66">
        <v>366820</v>
      </c>
      <c r="J22" s="66">
        <v>179295</v>
      </c>
    </row>
    <row r="23" spans="3:10" ht="9.75" customHeight="1">
      <c r="C23" s="60" t="s">
        <v>10</v>
      </c>
      <c r="D23" s="68"/>
      <c r="E23" s="67">
        <f t="shared" si="3"/>
        <v>154127</v>
      </c>
      <c r="F23" s="66">
        <v>120631</v>
      </c>
      <c r="G23" s="66">
        <v>33496</v>
      </c>
      <c r="H23" s="67">
        <f t="shared" si="4"/>
        <v>551065</v>
      </c>
      <c r="I23" s="66">
        <v>384317</v>
      </c>
      <c r="J23" s="66">
        <v>166748</v>
      </c>
    </row>
    <row r="24" spans="3:10" ht="9.75" customHeight="1">
      <c r="C24" s="60" t="s">
        <v>3</v>
      </c>
      <c r="D24" s="68"/>
      <c r="E24" s="67">
        <f t="shared" si="3"/>
        <v>150593</v>
      </c>
      <c r="F24" s="66">
        <v>120472</v>
      </c>
      <c r="G24" s="66">
        <v>30121</v>
      </c>
      <c r="H24" s="67">
        <f t="shared" si="4"/>
        <v>504842</v>
      </c>
      <c r="I24" s="66">
        <v>338326</v>
      </c>
      <c r="J24" s="66">
        <v>166516</v>
      </c>
    </row>
    <row r="25" spans="3:10" ht="9.75" customHeight="1">
      <c r="C25" s="60" t="s">
        <v>11</v>
      </c>
      <c r="D25" s="68"/>
      <c r="E25" s="67">
        <f t="shared" si="3"/>
        <v>142514</v>
      </c>
      <c r="F25" s="66">
        <v>106068</v>
      </c>
      <c r="G25" s="66">
        <v>36446</v>
      </c>
      <c r="H25" s="67">
        <f t="shared" si="4"/>
        <v>542719</v>
      </c>
      <c r="I25" s="66">
        <v>362054</v>
      </c>
      <c r="J25" s="66">
        <v>180665</v>
      </c>
    </row>
    <row r="26" spans="3:10" ht="9.75" customHeight="1">
      <c r="C26" s="60" t="s">
        <v>48</v>
      </c>
      <c r="D26" s="68"/>
      <c r="E26" s="67">
        <f t="shared" si="3"/>
        <v>127697</v>
      </c>
      <c r="F26" s="66">
        <v>87937</v>
      </c>
      <c r="G26" s="66">
        <v>39760</v>
      </c>
      <c r="H26" s="67">
        <f t="shared" si="4"/>
        <v>479113</v>
      </c>
      <c r="I26" s="66">
        <v>297999</v>
      </c>
      <c r="J26" s="66">
        <v>181114</v>
      </c>
    </row>
    <row r="27" spans="3:10" ht="9.75" customHeight="1">
      <c r="C27" s="60" t="s">
        <v>7</v>
      </c>
      <c r="D27" s="68"/>
      <c r="E27" s="67">
        <f t="shared" si="3"/>
        <v>138288</v>
      </c>
      <c r="F27" s="66">
        <v>109193</v>
      </c>
      <c r="G27" s="66">
        <v>29095</v>
      </c>
      <c r="H27" s="67">
        <f t="shared" si="4"/>
        <v>475742</v>
      </c>
      <c r="I27" s="66">
        <v>337276</v>
      </c>
      <c r="J27" s="66">
        <v>138466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62</v>
      </c>
      <c r="D29" s="68"/>
      <c r="E29" s="67">
        <f t="shared" ref="E29:E34" si="5">SUM(F29:G29)</f>
        <v>50643</v>
      </c>
      <c r="F29" s="66">
        <v>31613</v>
      </c>
      <c r="G29" s="66">
        <v>19030</v>
      </c>
      <c r="H29" s="67">
        <f t="shared" ref="H29:H34" si="6">SUM(I29:J29)</f>
        <v>175902</v>
      </c>
      <c r="I29" s="66">
        <v>101683</v>
      </c>
      <c r="J29" s="66">
        <v>74219</v>
      </c>
    </row>
    <row r="30" spans="3:10" ht="9.75" customHeight="1">
      <c r="C30" s="60" t="s">
        <v>4</v>
      </c>
      <c r="D30" s="68"/>
      <c r="E30" s="67">
        <f t="shared" si="5"/>
        <v>160935</v>
      </c>
      <c r="F30" s="66">
        <v>124194</v>
      </c>
      <c r="G30" s="66">
        <v>36741</v>
      </c>
      <c r="H30" s="67">
        <f t="shared" si="6"/>
        <v>589266</v>
      </c>
      <c r="I30" s="66">
        <v>397432</v>
      </c>
      <c r="J30" s="66">
        <v>191834</v>
      </c>
    </row>
    <row r="31" spans="3:10" ht="9.75" customHeight="1">
      <c r="C31" s="60" t="s">
        <v>12</v>
      </c>
      <c r="D31" s="68"/>
      <c r="E31" s="67">
        <f t="shared" si="5"/>
        <v>154795</v>
      </c>
      <c r="F31" s="66">
        <v>112550</v>
      </c>
      <c r="G31" s="66">
        <v>42245</v>
      </c>
      <c r="H31" s="67">
        <f t="shared" si="6"/>
        <v>625469</v>
      </c>
      <c r="I31" s="66">
        <v>408481</v>
      </c>
      <c r="J31" s="66">
        <v>216988</v>
      </c>
    </row>
    <row r="32" spans="3:10" ht="9.75" customHeight="1">
      <c r="C32" s="60" t="s">
        <v>13</v>
      </c>
      <c r="D32" s="68"/>
      <c r="E32" s="67">
        <f t="shared" si="5"/>
        <v>216390</v>
      </c>
      <c r="F32" s="66">
        <v>154944</v>
      </c>
      <c r="G32" s="66">
        <v>61446</v>
      </c>
      <c r="H32" s="67">
        <f t="shared" si="6"/>
        <v>840369</v>
      </c>
      <c r="I32" s="66">
        <v>520570</v>
      </c>
      <c r="J32" s="66">
        <v>319799</v>
      </c>
    </row>
    <row r="33" spans="1:10" ht="9.75" customHeight="1">
      <c r="C33" s="60" t="s">
        <v>14</v>
      </c>
      <c r="D33" s="68"/>
      <c r="E33" s="67">
        <f t="shared" si="5"/>
        <v>218992</v>
      </c>
      <c r="F33" s="66">
        <v>159163</v>
      </c>
      <c r="G33" s="66">
        <v>59829</v>
      </c>
      <c r="H33" s="67">
        <f t="shared" si="6"/>
        <v>823664</v>
      </c>
      <c r="I33" s="66">
        <v>523104</v>
      </c>
      <c r="J33" s="66">
        <v>300560</v>
      </c>
    </row>
    <row r="34" spans="1:10" ht="9.75" customHeight="1">
      <c r="C34" s="60" t="s">
        <v>61</v>
      </c>
      <c r="D34" s="68"/>
      <c r="E34" s="67">
        <f t="shared" si="5"/>
        <v>209427</v>
      </c>
      <c r="F34" s="66">
        <v>153872</v>
      </c>
      <c r="G34" s="66">
        <v>55555</v>
      </c>
      <c r="H34" s="67">
        <f t="shared" si="6"/>
        <v>738129</v>
      </c>
      <c r="I34" s="66">
        <v>479664</v>
      </c>
      <c r="J34" s="66">
        <v>258465</v>
      </c>
    </row>
    <row r="35" spans="1:10" ht="6" customHeight="1">
      <c r="A35" s="62"/>
      <c r="B35" s="62"/>
      <c r="C35" s="65"/>
      <c r="D35" s="64"/>
      <c r="E35" s="63"/>
      <c r="F35" s="62"/>
      <c r="G35" s="62"/>
      <c r="H35" s="62"/>
      <c r="I35" s="62"/>
      <c r="J35" s="62"/>
    </row>
    <row r="36" spans="1:10" ht="9.75" customHeight="1">
      <c r="A36" s="61" t="s">
        <v>60</v>
      </c>
    </row>
    <row r="37" spans="1:10" ht="9.75" customHeight="1">
      <c r="A37" s="61" t="s">
        <v>56</v>
      </c>
    </row>
    <row r="38" spans="1:10">
      <c r="A38" s="59" t="s">
        <v>23</v>
      </c>
      <c r="C38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59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5" t="s">
        <v>16</v>
      </c>
      <c r="C6" s="195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6"/>
      <c r="C7" s="196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58</v>
      </c>
      <c r="D9" s="68"/>
      <c r="E9" s="66">
        <v>2785008</v>
      </c>
      <c r="F9" s="66">
        <v>2065245</v>
      </c>
      <c r="G9" s="66">
        <v>719763</v>
      </c>
      <c r="H9" s="66">
        <v>6962385</v>
      </c>
      <c r="I9" s="66">
        <v>4968987</v>
      </c>
      <c r="J9" s="66">
        <v>1993398</v>
      </c>
    </row>
    <row r="10" spans="1:10" ht="10.5" customHeight="1">
      <c r="B10" s="74"/>
      <c r="C10" s="73" t="s">
        <v>54</v>
      </c>
      <c r="D10" s="68"/>
      <c r="E10" s="66">
        <v>3068866</v>
      </c>
      <c r="F10" s="66">
        <v>2272988</v>
      </c>
      <c r="G10" s="66">
        <v>795878</v>
      </c>
      <c r="H10" s="66">
        <v>7567378</v>
      </c>
      <c r="I10" s="66">
        <v>5347375</v>
      </c>
      <c r="J10" s="66">
        <v>2220003</v>
      </c>
    </row>
    <row r="11" spans="1:10" ht="10.5" customHeight="1">
      <c r="B11" s="74"/>
      <c r="C11" s="73" t="s">
        <v>50</v>
      </c>
      <c r="D11" s="68"/>
      <c r="E11" s="66">
        <v>2801518</v>
      </c>
      <c r="F11" s="66">
        <v>2119251</v>
      </c>
      <c r="G11" s="66">
        <v>682267</v>
      </c>
      <c r="H11" s="66">
        <v>9763947</v>
      </c>
      <c r="I11" s="66">
        <v>6801432</v>
      </c>
      <c r="J11" s="66">
        <v>2962515</v>
      </c>
    </row>
    <row r="12" spans="1:10" ht="10.5" customHeight="1">
      <c r="B12" s="74"/>
      <c r="C12" s="73" t="s">
        <v>52</v>
      </c>
      <c r="D12" s="68"/>
      <c r="E12" s="66">
        <v>2686386</v>
      </c>
      <c r="F12" s="66">
        <v>2055858</v>
      </c>
      <c r="G12" s="66">
        <v>630528</v>
      </c>
      <c r="H12" s="66">
        <v>9423020</v>
      </c>
      <c r="I12" s="66">
        <v>6519225</v>
      </c>
      <c r="J12" s="66">
        <v>2903795</v>
      </c>
    </row>
    <row r="13" spans="1:10" ht="10.5" customHeight="1">
      <c r="B13" s="72"/>
      <c r="C13" s="71" t="s">
        <v>57</v>
      </c>
      <c r="D13" s="69"/>
      <c r="E13" s="70">
        <v>2659148</v>
      </c>
      <c r="F13" s="70">
        <v>2054861</v>
      </c>
      <c r="G13" s="70">
        <v>604287</v>
      </c>
      <c r="H13" s="70">
        <v>9338042</v>
      </c>
      <c r="I13" s="70">
        <v>6446235</v>
      </c>
      <c r="J13" s="70">
        <v>2891807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v>306353</v>
      </c>
      <c r="F15" s="66">
        <v>268310</v>
      </c>
      <c r="G15" s="66">
        <v>38043</v>
      </c>
      <c r="H15" s="67">
        <v>801688</v>
      </c>
      <c r="I15" s="66">
        <v>645410</v>
      </c>
      <c r="J15" s="66">
        <v>156278</v>
      </c>
    </row>
    <row r="16" spans="1:10" ht="9.75" customHeight="1">
      <c r="C16" s="60" t="s">
        <v>9</v>
      </c>
      <c r="D16" s="68"/>
      <c r="E16" s="67">
        <v>124709</v>
      </c>
      <c r="F16" s="66">
        <v>96984</v>
      </c>
      <c r="G16" s="66">
        <v>27725</v>
      </c>
      <c r="H16" s="67">
        <v>416788</v>
      </c>
      <c r="I16" s="66">
        <v>291377</v>
      </c>
      <c r="J16" s="66">
        <v>125411</v>
      </c>
    </row>
    <row r="17" spans="3:10" ht="9.75" customHeight="1">
      <c r="C17" s="60" t="s">
        <v>5</v>
      </c>
      <c r="D17" s="68"/>
      <c r="E17" s="67">
        <v>126851</v>
      </c>
      <c r="F17" s="66">
        <v>96883</v>
      </c>
      <c r="G17" s="66">
        <v>29968</v>
      </c>
      <c r="H17" s="67">
        <v>431828</v>
      </c>
      <c r="I17" s="66">
        <v>318167</v>
      </c>
      <c r="J17" s="66">
        <v>113661</v>
      </c>
    </row>
    <row r="18" spans="3:10" ht="9.75" customHeight="1">
      <c r="C18" s="60" t="s">
        <v>8</v>
      </c>
      <c r="D18" s="68"/>
      <c r="E18" s="67">
        <v>146032</v>
      </c>
      <c r="F18" s="66">
        <v>112894</v>
      </c>
      <c r="G18" s="66">
        <v>33138</v>
      </c>
      <c r="H18" s="67">
        <v>512894</v>
      </c>
      <c r="I18" s="66">
        <v>344756</v>
      </c>
      <c r="J18" s="66">
        <v>168138</v>
      </c>
    </row>
    <row r="19" spans="3:10" ht="9.75" customHeight="1">
      <c r="C19" s="60" t="s">
        <v>49</v>
      </c>
      <c r="D19" s="68"/>
      <c r="E19" s="67">
        <v>105087</v>
      </c>
      <c r="F19" s="66">
        <v>73469</v>
      </c>
      <c r="G19" s="66">
        <v>31618</v>
      </c>
      <c r="H19" s="67">
        <v>390463</v>
      </c>
      <c r="I19" s="66">
        <v>235602</v>
      </c>
      <c r="J19" s="66">
        <v>154861</v>
      </c>
    </row>
    <row r="20" spans="3:10" ht="9.75" customHeight="1">
      <c r="C20" s="60" t="s">
        <v>2</v>
      </c>
      <c r="D20" s="68"/>
      <c r="E20" s="67">
        <v>163734</v>
      </c>
      <c r="F20" s="66">
        <v>130142</v>
      </c>
      <c r="G20" s="66">
        <v>33592</v>
      </c>
      <c r="H20" s="67">
        <v>573628</v>
      </c>
      <c r="I20" s="66">
        <v>413531</v>
      </c>
      <c r="J20" s="66">
        <v>160097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v>147499</v>
      </c>
      <c r="F22" s="66">
        <v>117575</v>
      </c>
      <c r="G22" s="66">
        <v>29924</v>
      </c>
      <c r="H22" s="67">
        <v>519258</v>
      </c>
      <c r="I22" s="66">
        <v>362005</v>
      </c>
      <c r="J22" s="66">
        <v>157253</v>
      </c>
    </row>
    <row r="23" spans="3:10" ht="9.75" customHeight="1">
      <c r="C23" s="60" t="s">
        <v>10</v>
      </c>
      <c r="D23" s="68"/>
      <c r="E23" s="67">
        <v>147239</v>
      </c>
      <c r="F23" s="66">
        <v>115706</v>
      </c>
      <c r="G23" s="66">
        <v>31533</v>
      </c>
      <c r="H23" s="67">
        <v>531300</v>
      </c>
      <c r="I23" s="66">
        <v>375989</v>
      </c>
      <c r="J23" s="66">
        <v>155311</v>
      </c>
    </row>
    <row r="24" spans="3:10" ht="9.75" customHeight="1">
      <c r="C24" s="60" t="s">
        <v>3</v>
      </c>
      <c r="D24" s="68"/>
      <c r="E24" s="67">
        <v>105540</v>
      </c>
      <c r="F24" s="66">
        <v>84586</v>
      </c>
      <c r="G24" s="66">
        <v>20954</v>
      </c>
      <c r="H24" s="67">
        <v>347808</v>
      </c>
      <c r="I24" s="66">
        <v>239229</v>
      </c>
      <c r="J24" s="66">
        <v>108579</v>
      </c>
    </row>
    <row r="25" spans="3:10" ht="9.75" customHeight="1">
      <c r="C25" s="60" t="s">
        <v>11</v>
      </c>
      <c r="D25" s="68"/>
      <c r="E25" s="67">
        <v>113585</v>
      </c>
      <c r="F25" s="66">
        <v>86945</v>
      </c>
      <c r="G25" s="66">
        <v>26640</v>
      </c>
      <c r="H25" s="67">
        <v>440039</v>
      </c>
      <c r="I25" s="66">
        <v>309506</v>
      </c>
      <c r="J25" s="66">
        <v>130533</v>
      </c>
    </row>
    <row r="26" spans="3:10" ht="9.75" customHeight="1">
      <c r="C26" s="60" t="s">
        <v>48</v>
      </c>
      <c r="D26" s="68"/>
      <c r="E26" s="67">
        <v>126560</v>
      </c>
      <c r="F26" s="66">
        <v>86640</v>
      </c>
      <c r="G26" s="66">
        <v>39920</v>
      </c>
      <c r="H26" s="67">
        <v>475175</v>
      </c>
      <c r="I26" s="66">
        <v>299940</v>
      </c>
      <c r="J26" s="66">
        <v>175235</v>
      </c>
    </row>
    <row r="27" spans="3:10" ht="9.75" customHeight="1">
      <c r="C27" s="60" t="s">
        <v>7</v>
      </c>
      <c r="D27" s="68"/>
      <c r="E27" s="67">
        <v>140728</v>
      </c>
      <c r="F27" s="66">
        <v>110488</v>
      </c>
      <c r="G27" s="66">
        <v>30240</v>
      </c>
      <c r="H27" s="67">
        <v>488590</v>
      </c>
      <c r="I27" s="66">
        <v>349794</v>
      </c>
      <c r="J27" s="66">
        <v>138796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4</v>
      </c>
      <c r="D29" s="68"/>
      <c r="E29" s="67">
        <v>155368</v>
      </c>
      <c r="F29" s="66">
        <v>122044</v>
      </c>
      <c r="G29" s="66">
        <v>33324</v>
      </c>
      <c r="H29" s="67">
        <v>567080</v>
      </c>
      <c r="I29" s="66">
        <v>394318</v>
      </c>
      <c r="J29" s="66">
        <v>172762</v>
      </c>
    </row>
    <row r="30" spans="3:10" ht="9.75" customHeight="1">
      <c r="C30" s="60" t="s">
        <v>12</v>
      </c>
      <c r="D30" s="68"/>
      <c r="E30" s="67">
        <v>146797</v>
      </c>
      <c r="F30" s="66">
        <v>108289</v>
      </c>
      <c r="G30" s="66">
        <v>38508</v>
      </c>
      <c r="H30" s="67">
        <v>594421</v>
      </c>
      <c r="I30" s="66">
        <v>401252</v>
      </c>
      <c r="J30" s="66">
        <v>193169</v>
      </c>
    </row>
    <row r="31" spans="3:10" ht="9.75" customHeight="1">
      <c r="C31" s="60" t="s">
        <v>13</v>
      </c>
      <c r="D31" s="68"/>
      <c r="E31" s="67">
        <v>206052</v>
      </c>
      <c r="F31" s="66">
        <v>150348</v>
      </c>
      <c r="G31" s="66">
        <v>55704</v>
      </c>
      <c r="H31" s="67">
        <v>797085</v>
      </c>
      <c r="I31" s="66">
        <v>513147</v>
      </c>
      <c r="J31" s="66">
        <v>283938</v>
      </c>
    </row>
    <row r="32" spans="3:10" ht="9.75" customHeight="1">
      <c r="C32" s="60" t="s">
        <v>14</v>
      </c>
      <c r="D32" s="68"/>
      <c r="E32" s="67">
        <v>199413</v>
      </c>
      <c r="F32" s="66">
        <v>147234</v>
      </c>
      <c r="G32" s="66">
        <v>52179</v>
      </c>
      <c r="H32" s="67">
        <v>747125</v>
      </c>
      <c r="I32" s="66">
        <v>486610</v>
      </c>
      <c r="J32" s="66">
        <v>260515</v>
      </c>
    </row>
    <row r="33" spans="1:10" ht="9.75" customHeight="1">
      <c r="C33" s="60" t="s">
        <v>15</v>
      </c>
      <c r="D33" s="68"/>
      <c r="E33" s="67">
        <v>197601</v>
      </c>
      <c r="F33" s="66">
        <v>146324</v>
      </c>
      <c r="G33" s="66">
        <v>51277</v>
      </c>
      <c r="H33" s="67">
        <v>702872</v>
      </c>
      <c r="I33" s="66">
        <v>465602</v>
      </c>
      <c r="J33" s="66">
        <v>237270</v>
      </c>
    </row>
    <row r="34" spans="1:10" ht="6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32</v>
      </c>
    </row>
    <row r="36" spans="1:10" ht="9.75" customHeight="1">
      <c r="A36" s="61" t="s">
        <v>56</v>
      </c>
    </row>
    <row r="37" spans="1:10">
      <c r="A37" s="59" t="s">
        <v>23</v>
      </c>
      <c r="C37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5" t="s">
        <v>16</v>
      </c>
      <c r="C6" s="195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6"/>
      <c r="C7" s="196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55</v>
      </c>
      <c r="D9" s="68"/>
      <c r="E9" s="66">
        <v>2546123</v>
      </c>
      <c r="F9" s="66">
        <v>1840512</v>
      </c>
      <c r="G9" s="66">
        <v>705611</v>
      </c>
      <c r="H9" s="66">
        <v>6553806</v>
      </c>
      <c r="I9" s="66">
        <v>4607640</v>
      </c>
      <c r="J9" s="66">
        <v>1946166</v>
      </c>
    </row>
    <row r="10" spans="1:10" ht="10.5" customHeight="1">
      <c r="B10" s="74"/>
      <c r="C10" s="73" t="s">
        <v>41</v>
      </c>
      <c r="D10" s="68"/>
      <c r="E10" s="66">
        <v>2785008</v>
      </c>
      <c r="F10" s="66">
        <v>2065245</v>
      </c>
      <c r="G10" s="66">
        <v>719763</v>
      </c>
      <c r="H10" s="66">
        <v>6962385</v>
      </c>
      <c r="I10" s="66">
        <v>4968987</v>
      </c>
      <c r="J10" s="66">
        <v>1993398</v>
      </c>
    </row>
    <row r="11" spans="1:10" ht="10.5" customHeight="1">
      <c r="B11" s="74"/>
      <c r="C11" s="73" t="s">
        <v>54</v>
      </c>
      <c r="D11" s="68"/>
      <c r="E11" s="66">
        <v>3068866</v>
      </c>
      <c r="F11" s="66">
        <v>2272988</v>
      </c>
      <c r="G11" s="66">
        <v>795878</v>
      </c>
      <c r="H11" s="66">
        <v>7567378</v>
      </c>
      <c r="I11" s="66">
        <v>5347375</v>
      </c>
      <c r="J11" s="66">
        <v>2220003</v>
      </c>
    </row>
    <row r="12" spans="1:10" ht="10.5" customHeight="1">
      <c r="B12" s="74"/>
      <c r="C12" s="71" t="s">
        <v>53</v>
      </c>
      <c r="D12" s="68"/>
      <c r="E12" s="66">
        <v>2801518</v>
      </c>
      <c r="F12" s="66">
        <v>2119251</v>
      </c>
      <c r="G12" s="66">
        <v>682267</v>
      </c>
      <c r="H12" s="66">
        <v>9763947</v>
      </c>
      <c r="I12" s="66">
        <v>6801432</v>
      </c>
      <c r="J12" s="66">
        <v>2962515</v>
      </c>
    </row>
    <row r="13" spans="1:10" ht="10.5" customHeight="1">
      <c r="B13" s="72"/>
      <c r="C13" s="71" t="s">
        <v>52</v>
      </c>
      <c r="D13" s="69"/>
      <c r="E13" s="70">
        <v>2686386</v>
      </c>
      <c r="F13" s="70">
        <v>2055858</v>
      </c>
      <c r="G13" s="70">
        <v>630528</v>
      </c>
      <c r="H13" s="70">
        <v>9423020</v>
      </c>
      <c r="I13" s="70">
        <v>6519225</v>
      </c>
      <c r="J13" s="70">
        <v>2903795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v>314968</v>
      </c>
      <c r="F15" s="66">
        <v>273012</v>
      </c>
      <c r="G15" s="66">
        <v>41956</v>
      </c>
      <c r="H15" s="67">
        <v>822151</v>
      </c>
      <c r="I15" s="66">
        <v>653819</v>
      </c>
      <c r="J15" s="66">
        <v>168332</v>
      </c>
    </row>
    <row r="16" spans="1:10" ht="9.75" customHeight="1">
      <c r="C16" s="60" t="s">
        <v>9</v>
      </c>
      <c r="D16" s="68"/>
      <c r="E16" s="67">
        <v>130270</v>
      </c>
      <c r="F16" s="66">
        <v>99645</v>
      </c>
      <c r="G16" s="66">
        <v>30625</v>
      </c>
      <c r="H16" s="67">
        <v>437121</v>
      </c>
      <c r="I16" s="66">
        <v>299386</v>
      </c>
      <c r="J16" s="66">
        <v>137735</v>
      </c>
    </row>
    <row r="17" spans="3:10" ht="9.75" customHeight="1">
      <c r="C17" s="60" t="s">
        <v>5</v>
      </c>
      <c r="D17" s="68"/>
      <c r="E17" s="67">
        <v>125571</v>
      </c>
      <c r="F17" s="66">
        <v>96121</v>
      </c>
      <c r="G17" s="66">
        <v>29450</v>
      </c>
      <c r="H17" s="67">
        <v>420279</v>
      </c>
      <c r="I17" s="66">
        <v>318929</v>
      </c>
      <c r="J17" s="66">
        <v>101350</v>
      </c>
    </row>
    <row r="18" spans="3:10" ht="9.75" customHeight="1">
      <c r="C18" s="60" t="s">
        <v>8</v>
      </c>
      <c r="D18" s="68"/>
      <c r="E18" s="67">
        <v>137215</v>
      </c>
      <c r="F18" s="66">
        <v>102525</v>
      </c>
      <c r="G18" s="66">
        <v>34690</v>
      </c>
      <c r="H18" s="67">
        <v>484187</v>
      </c>
      <c r="I18" s="66">
        <v>321761</v>
      </c>
      <c r="J18" s="66">
        <v>162426</v>
      </c>
    </row>
    <row r="19" spans="3:10" ht="9.75" customHeight="1">
      <c r="C19" s="60" t="s">
        <v>49</v>
      </c>
      <c r="D19" s="68"/>
      <c r="E19" s="67">
        <v>109885</v>
      </c>
      <c r="F19" s="66">
        <v>77104</v>
      </c>
      <c r="G19" s="66">
        <v>32781</v>
      </c>
      <c r="H19" s="67">
        <v>404668</v>
      </c>
      <c r="I19" s="66">
        <v>252566</v>
      </c>
      <c r="J19" s="66">
        <v>152102</v>
      </c>
    </row>
    <row r="20" spans="3:10" ht="9.75" customHeight="1">
      <c r="C20" s="60" t="s">
        <v>2</v>
      </c>
      <c r="D20" s="68"/>
      <c r="E20" s="67">
        <v>169253</v>
      </c>
      <c r="F20" s="66">
        <v>132590</v>
      </c>
      <c r="G20" s="66">
        <v>36663</v>
      </c>
      <c r="H20" s="67">
        <v>591610</v>
      </c>
      <c r="I20" s="66">
        <v>425020</v>
      </c>
      <c r="J20" s="66">
        <v>166590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v>144314</v>
      </c>
      <c r="F22" s="66">
        <v>114749</v>
      </c>
      <c r="G22" s="66">
        <v>29565</v>
      </c>
      <c r="H22" s="67">
        <v>502829</v>
      </c>
      <c r="I22" s="66">
        <v>354123</v>
      </c>
      <c r="J22" s="66">
        <v>148706</v>
      </c>
    </row>
    <row r="23" spans="3:10" ht="9.75" customHeight="1">
      <c r="C23" s="60" t="s">
        <v>10</v>
      </c>
      <c r="D23" s="68"/>
      <c r="E23" s="67">
        <v>154667</v>
      </c>
      <c r="F23" s="66">
        <v>120067</v>
      </c>
      <c r="G23" s="66">
        <v>34600</v>
      </c>
      <c r="H23" s="67">
        <v>559514</v>
      </c>
      <c r="I23" s="66">
        <v>390785</v>
      </c>
      <c r="J23" s="66">
        <v>168729</v>
      </c>
    </row>
    <row r="24" spans="3:10" ht="9.75" customHeight="1">
      <c r="C24" s="60" t="s">
        <v>3</v>
      </c>
      <c r="D24" s="68"/>
      <c r="E24" s="67">
        <v>84220</v>
      </c>
      <c r="F24" s="66">
        <v>68074</v>
      </c>
      <c r="G24" s="66">
        <v>16146</v>
      </c>
      <c r="H24" s="67">
        <v>269438</v>
      </c>
      <c r="I24" s="66">
        <v>195041</v>
      </c>
      <c r="J24" s="66">
        <v>74397</v>
      </c>
    </row>
    <row r="25" spans="3:10" ht="9.75" customHeight="1">
      <c r="C25" s="60" t="s">
        <v>11</v>
      </c>
      <c r="D25" s="68"/>
      <c r="E25" s="67">
        <v>118208</v>
      </c>
      <c r="F25" s="66">
        <v>89443</v>
      </c>
      <c r="G25" s="66">
        <v>28765</v>
      </c>
      <c r="H25" s="67">
        <v>463170</v>
      </c>
      <c r="I25" s="66">
        <v>322888</v>
      </c>
      <c r="J25" s="66">
        <v>140282</v>
      </c>
    </row>
    <row r="26" spans="3:10" ht="9.75" customHeight="1">
      <c r="C26" s="60" t="s">
        <v>48</v>
      </c>
      <c r="D26" s="68"/>
      <c r="E26" s="67">
        <v>125301</v>
      </c>
      <c r="F26" s="66">
        <v>86071</v>
      </c>
      <c r="G26" s="66">
        <v>39230</v>
      </c>
      <c r="H26" s="67">
        <v>470412</v>
      </c>
      <c r="I26" s="66">
        <v>301205</v>
      </c>
      <c r="J26" s="66">
        <v>169207</v>
      </c>
    </row>
    <row r="27" spans="3:10" ht="9.75" customHeight="1">
      <c r="C27" s="60" t="s">
        <v>7</v>
      </c>
      <c r="D27" s="68"/>
      <c r="E27" s="67">
        <v>148909</v>
      </c>
      <c r="F27" s="66">
        <v>114618</v>
      </c>
      <c r="G27" s="66">
        <v>34291</v>
      </c>
      <c r="H27" s="67">
        <v>513832</v>
      </c>
      <c r="I27" s="66">
        <v>362907</v>
      </c>
      <c r="J27" s="66">
        <v>150925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4</v>
      </c>
      <c r="D29" s="68"/>
      <c r="E29" s="67">
        <v>163537</v>
      </c>
      <c r="F29" s="66">
        <v>125509</v>
      </c>
      <c r="G29" s="66">
        <v>38028</v>
      </c>
      <c r="H29" s="67">
        <v>602343</v>
      </c>
      <c r="I29" s="66">
        <v>410267</v>
      </c>
      <c r="J29" s="66">
        <v>192076</v>
      </c>
    </row>
    <row r="30" spans="3:10" ht="9.75" customHeight="1">
      <c r="C30" s="60" t="s">
        <v>12</v>
      </c>
      <c r="D30" s="68"/>
      <c r="E30" s="67">
        <v>144405</v>
      </c>
      <c r="F30" s="66">
        <v>107697</v>
      </c>
      <c r="G30" s="66">
        <v>36708</v>
      </c>
      <c r="H30" s="67">
        <v>581878</v>
      </c>
      <c r="I30" s="66">
        <v>408772</v>
      </c>
      <c r="J30" s="66">
        <v>173106</v>
      </c>
    </row>
    <row r="31" spans="3:10" ht="9.75" customHeight="1">
      <c r="C31" s="60" t="s">
        <v>13</v>
      </c>
      <c r="D31" s="68"/>
      <c r="E31" s="67">
        <v>210503</v>
      </c>
      <c r="F31" s="66">
        <v>152460</v>
      </c>
      <c r="G31" s="66">
        <v>58043</v>
      </c>
      <c r="H31" s="67">
        <v>814509</v>
      </c>
      <c r="I31" s="66">
        <v>526477</v>
      </c>
      <c r="J31" s="66">
        <v>288032</v>
      </c>
    </row>
    <row r="32" spans="3:10" ht="9.75" customHeight="1">
      <c r="C32" s="60" t="s">
        <v>14</v>
      </c>
      <c r="D32" s="68"/>
      <c r="E32" s="67">
        <v>202300</v>
      </c>
      <c r="F32" s="66">
        <v>147975</v>
      </c>
      <c r="G32" s="66">
        <v>54325</v>
      </c>
      <c r="H32" s="67">
        <v>756536</v>
      </c>
      <c r="I32" s="66">
        <v>494051</v>
      </c>
      <c r="J32" s="66">
        <v>262485</v>
      </c>
    </row>
    <row r="33" spans="1:10" ht="9.75" customHeight="1">
      <c r="C33" s="60" t="s">
        <v>15</v>
      </c>
      <c r="D33" s="68"/>
      <c r="E33" s="67">
        <v>202860</v>
      </c>
      <c r="F33" s="66">
        <v>148198</v>
      </c>
      <c r="G33" s="66">
        <v>54662</v>
      </c>
      <c r="H33" s="67">
        <v>728543</v>
      </c>
      <c r="I33" s="66">
        <v>481228</v>
      </c>
      <c r="J33" s="66">
        <v>247315</v>
      </c>
    </row>
    <row r="34" spans="1:10" ht="6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32</v>
      </c>
    </row>
    <row r="36" spans="1:10" ht="9.75" customHeight="1">
      <c r="A36" s="61" t="s">
        <v>31</v>
      </c>
    </row>
    <row r="37" spans="1:10">
      <c r="A37" s="59" t="s">
        <v>23</v>
      </c>
      <c r="C37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5" t="s">
        <v>16</v>
      </c>
      <c r="C6" s="195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6"/>
      <c r="C7" s="196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51</v>
      </c>
      <c r="D9" s="68"/>
      <c r="E9" s="66">
        <v>2376633</v>
      </c>
      <c r="F9" s="66">
        <v>1697013</v>
      </c>
      <c r="G9" s="66">
        <v>679620</v>
      </c>
      <c r="H9" s="66">
        <v>6445572</v>
      </c>
      <c r="I9" s="66">
        <v>4558425</v>
      </c>
      <c r="J9" s="66">
        <v>1887147</v>
      </c>
    </row>
    <row r="10" spans="1:10" ht="10.5" customHeight="1">
      <c r="B10" s="74"/>
      <c r="C10" s="73" t="s">
        <v>33</v>
      </c>
      <c r="D10" s="68"/>
      <c r="E10" s="66">
        <v>2546123</v>
      </c>
      <c r="F10" s="66">
        <v>1840512</v>
      </c>
      <c r="G10" s="66">
        <v>705611</v>
      </c>
      <c r="H10" s="66">
        <v>6553806</v>
      </c>
      <c r="I10" s="66">
        <v>4607640</v>
      </c>
      <c r="J10" s="66">
        <v>1946166</v>
      </c>
    </row>
    <row r="11" spans="1:10" ht="10.5" customHeight="1">
      <c r="B11" s="74"/>
      <c r="C11" s="73" t="s">
        <v>41</v>
      </c>
      <c r="D11" s="68"/>
      <c r="E11" s="66">
        <v>2785008</v>
      </c>
      <c r="F11" s="66">
        <v>2065245</v>
      </c>
      <c r="G11" s="66">
        <v>719763</v>
      </c>
      <c r="H11" s="66">
        <v>6962385</v>
      </c>
      <c r="I11" s="66">
        <v>4968987</v>
      </c>
      <c r="J11" s="66">
        <v>1993398</v>
      </c>
    </row>
    <row r="12" spans="1:10" ht="10.5" customHeight="1">
      <c r="B12" s="74"/>
      <c r="C12" s="71" t="s">
        <v>45</v>
      </c>
      <c r="D12" s="68"/>
      <c r="E12" s="66">
        <v>3068866</v>
      </c>
      <c r="F12" s="66">
        <v>2272988</v>
      </c>
      <c r="G12" s="66">
        <v>795878</v>
      </c>
      <c r="H12" s="66">
        <v>7567378</v>
      </c>
      <c r="I12" s="66">
        <v>5347375</v>
      </c>
      <c r="J12" s="66">
        <v>2220003</v>
      </c>
    </row>
    <row r="13" spans="1:10" ht="10.5" customHeight="1">
      <c r="B13" s="72"/>
      <c r="C13" s="71" t="s">
        <v>50</v>
      </c>
      <c r="D13" s="69"/>
      <c r="E13" s="70">
        <v>2801518</v>
      </c>
      <c r="F13" s="70">
        <v>2119251</v>
      </c>
      <c r="G13" s="70">
        <v>682267</v>
      </c>
      <c r="H13" s="70">
        <v>9763947</v>
      </c>
      <c r="I13" s="70">
        <v>6801432</v>
      </c>
      <c r="J13" s="70">
        <v>2962515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1</v>
      </c>
      <c r="D15" s="68"/>
      <c r="E15" s="67">
        <v>336863</v>
      </c>
      <c r="F15" s="66">
        <v>291231</v>
      </c>
      <c r="G15" s="66">
        <v>45632</v>
      </c>
      <c r="H15" s="67">
        <v>875570</v>
      </c>
      <c r="I15" s="66">
        <v>700598</v>
      </c>
      <c r="J15" s="66">
        <v>174972</v>
      </c>
    </row>
    <row r="16" spans="1:10" ht="9.75" customHeight="1">
      <c r="C16" s="60" t="s">
        <v>9</v>
      </c>
      <c r="D16" s="68"/>
      <c r="E16" s="67">
        <v>139169</v>
      </c>
      <c r="F16" s="66">
        <v>105795</v>
      </c>
      <c r="G16" s="66">
        <v>33374</v>
      </c>
      <c r="H16" s="67">
        <v>460715</v>
      </c>
      <c r="I16" s="66">
        <v>317924</v>
      </c>
      <c r="J16" s="66">
        <v>142791</v>
      </c>
    </row>
    <row r="17" spans="3:10" ht="9.75" customHeight="1">
      <c r="C17" s="60" t="s">
        <v>5</v>
      </c>
      <c r="D17" s="68"/>
      <c r="E17" s="67">
        <v>138621</v>
      </c>
      <c r="F17" s="66">
        <v>104531</v>
      </c>
      <c r="G17" s="66">
        <v>34090</v>
      </c>
      <c r="H17" s="67">
        <v>465867</v>
      </c>
      <c r="I17" s="66">
        <v>353552</v>
      </c>
      <c r="J17" s="66">
        <v>112315</v>
      </c>
    </row>
    <row r="18" spans="3:10" ht="9.75" customHeight="1">
      <c r="C18" s="60" t="s">
        <v>8</v>
      </c>
      <c r="D18" s="68"/>
      <c r="E18" s="67">
        <v>118976</v>
      </c>
      <c r="F18" s="66">
        <v>89604</v>
      </c>
      <c r="G18" s="66">
        <v>29372</v>
      </c>
      <c r="H18" s="67">
        <v>428785</v>
      </c>
      <c r="I18" s="66">
        <v>295947</v>
      </c>
      <c r="J18" s="66">
        <v>132838</v>
      </c>
    </row>
    <row r="19" spans="3:10" ht="9.75" customHeight="1">
      <c r="C19" s="60" t="s">
        <v>49</v>
      </c>
      <c r="D19" s="68"/>
      <c r="E19" s="67">
        <v>116119</v>
      </c>
      <c r="F19" s="66">
        <v>80080</v>
      </c>
      <c r="G19" s="66">
        <v>36039</v>
      </c>
      <c r="H19" s="67">
        <v>414042</v>
      </c>
      <c r="I19" s="66">
        <v>260374</v>
      </c>
      <c r="J19" s="66">
        <v>153668</v>
      </c>
    </row>
    <row r="20" spans="3:10" ht="9.75" customHeight="1">
      <c r="C20" s="60" t="s">
        <v>2</v>
      </c>
      <c r="D20" s="68"/>
      <c r="E20" s="67">
        <v>185457</v>
      </c>
      <c r="F20" s="66">
        <v>142331</v>
      </c>
      <c r="G20" s="66">
        <v>43126</v>
      </c>
      <c r="H20" s="67">
        <v>646414</v>
      </c>
      <c r="I20" s="66">
        <v>462382</v>
      </c>
      <c r="J20" s="66">
        <v>184032</v>
      </c>
    </row>
    <row r="21" spans="3:10" ht="4.5" customHeight="1">
      <c r="D21" s="68"/>
      <c r="E21" s="67"/>
      <c r="F21" s="67"/>
      <c r="G21" s="67"/>
      <c r="H21" s="67"/>
      <c r="I21" s="67"/>
      <c r="J21" s="67"/>
    </row>
    <row r="22" spans="3:10" ht="9.75" customHeight="1">
      <c r="C22" s="60" t="s">
        <v>6</v>
      </c>
      <c r="D22" s="68"/>
      <c r="E22" s="67">
        <v>157291</v>
      </c>
      <c r="F22" s="66">
        <v>122622</v>
      </c>
      <c r="G22" s="66">
        <v>34669</v>
      </c>
      <c r="H22" s="67">
        <v>550350</v>
      </c>
      <c r="I22" s="66">
        <v>387497</v>
      </c>
      <c r="J22" s="66">
        <v>162853</v>
      </c>
    </row>
    <row r="23" spans="3:10" ht="9.75" customHeight="1">
      <c r="C23" s="60" t="s">
        <v>10</v>
      </c>
      <c r="D23" s="68"/>
      <c r="E23" s="67">
        <v>163810</v>
      </c>
      <c r="F23" s="66">
        <v>126667</v>
      </c>
      <c r="G23" s="66">
        <v>37143</v>
      </c>
      <c r="H23" s="67">
        <v>587419</v>
      </c>
      <c r="I23" s="66">
        <v>417644</v>
      </c>
      <c r="J23" s="66">
        <v>169775</v>
      </c>
    </row>
    <row r="24" spans="3:10" ht="9.75" customHeight="1">
      <c r="C24" s="60" t="s">
        <v>3</v>
      </c>
      <c r="D24" s="68"/>
      <c r="E24" s="67">
        <v>92228</v>
      </c>
      <c r="F24" s="66">
        <v>72400</v>
      </c>
      <c r="G24" s="66">
        <v>19828</v>
      </c>
      <c r="H24" s="67">
        <v>295216</v>
      </c>
      <c r="I24" s="66">
        <v>208933</v>
      </c>
      <c r="J24" s="66">
        <v>86283</v>
      </c>
    </row>
    <row r="25" spans="3:10" ht="9.75" customHeight="1">
      <c r="C25" s="60" t="s">
        <v>11</v>
      </c>
      <c r="D25" s="68"/>
      <c r="E25" s="67">
        <v>129178</v>
      </c>
      <c r="F25" s="66">
        <v>93989</v>
      </c>
      <c r="G25" s="66">
        <v>35189</v>
      </c>
      <c r="H25" s="67">
        <v>501473</v>
      </c>
      <c r="I25" s="66">
        <v>345949</v>
      </c>
      <c r="J25" s="66">
        <v>155524</v>
      </c>
    </row>
    <row r="26" spans="3:10" ht="9.75" customHeight="1">
      <c r="C26" s="60" t="s">
        <v>48</v>
      </c>
      <c r="D26" s="68"/>
      <c r="E26" s="67">
        <v>130715</v>
      </c>
      <c r="F26" s="66">
        <v>87046</v>
      </c>
      <c r="G26" s="66">
        <v>43669</v>
      </c>
      <c r="H26" s="67">
        <v>477950</v>
      </c>
      <c r="I26" s="66">
        <v>302333</v>
      </c>
      <c r="J26" s="66">
        <v>175617</v>
      </c>
    </row>
    <row r="27" spans="3:10" ht="9.75" customHeight="1">
      <c r="C27" s="60" t="s">
        <v>7</v>
      </c>
      <c r="D27" s="68"/>
      <c r="E27" s="67">
        <v>127361</v>
      </c>
      <c r="F27" s="66">
        <v>97181</v>
      </c>
      <c r="G27" s="66">
        <v>30180</v>
      </c>
      <c r="H27" s="67">
        <v>443194</v>
      </c>
      <c r="I27" s="66">
        <v>317242</v>
      </c>
      <c r="J27" s="66">
        <v>125952</v>
      </c>
    </row>
    <row r="28" spans="3:10" ht="4.5" customHeight="1">
      <c r="D28" s="68"/>
      <c r="E28" s="67"/>
      <c r="F28" s="67"/>
      <c r="G28" s="67"/>
      <c r="H28" s="67"/>
      <c r="I28" s="67"/>
      <c r="J28" s="67"/>
    </row>
    <row r="29" spans="3:10" ht="9.75" customHeight="1">
      <c r="C29" s="60" t="s">
        <v>4</v>
      </c>
      <c r="D29" s="68"/>
      <c r="E29" s="67">
        <v>183032</v>
      </c>
      <c r="F29" s="66">
        <v>138469</v>
      </c>
      <c r="G29" s="66">
        <v>44563</v>
      </c>
      <c r="H29" s="67">
        <v>667496</v>
      </c>
      <c r="I29" s="66">
        <v>460682</v>
      </c>
      <c r="J29" s="66">
        <v>206814</v>
      </c>
    </row>
    <row r="30" spans="3:10" ht="9.75" customHeight="1">
      <c r="C30" s="60" t="s">
        <v>12</v>
      </c>
      <c r="D30" s="68"/>
      <c r="E30" s="67">
        <v>145533</v>
      </c>
      <c r="F30" s="66">
        <v>107371</v>
      </c>
      <c r="G30" s="66">
        <v>38162</v>
      </c>
      <c r="H30" s="67">
        <v>587869</v>
      </c>
      <c r="I30" s="66">
        <v>422132</v>
      </c>
      <c r="J30" s="66">
        <v>165737</v>
      </c>
    </row>
    <row r="31" spans="3:10" ht="9.75" customHeight="1">
      <c r="C31" s="60" t="s">
        <v>13</v>
      </c>
      <c r="D31" s="68"/>
      <c r="E31" s="67">
        <v>217599</v>
      </c>
      <c r="F31" s="66">
        <v>155917</v>
      </c>
      <c r="G31" s="66">
        <v>61682</v>
      </c>
      <c r="H31" s="67">
        <v>835014</v>
      </c>
      <c r="I31" s="66">
        <v>542946</v>
      </c>
      <c r="J31" s="66">
        <v>292068</v>
      </c>
    </row>
    <row r="32" spans="3:10" ht="9.75" customHeight="1">
      <c r="C32" s="60" t="s">
        <v>14</v>
      </c>
      <c r="D32" s="68"/>
      <c r="E32" s="67">
        <v>209844</v>
      </c>
      <c r="F32" s="66">
        <v>152720</v>
      </c>
      <c r="G32" s="66">
        <v>57124</v>
      </c>
      <c r="H32" s="67">
        <v>771736</v>
      </c>
      <c r="I32" s="66">
        <v>510548</v>
      </c>
      <c r="J32" s="66">
        <v>261188</v>
      </c>
    </row>
    <row r="33" spans="1:10" ht="9.75" customHeight="1">
      <c r="C33" s="60" t="s">
        <v>15</v>
      </c>
      <c r="D33" s="68"/>
      <c r="E33" s="67">
        <v>209722</v>
      </c>
      <c r="F33" s="66">
        <v>151297</v>
      </c>
      <c r="G33" s="66">
        <v>58425</v>
      </c>
      <c r="H33" s="67">
        <v>754837</v>
      </c>
      <c r="I33" s="66">
        <v>494749</v>
      </c>
      <c r="J33" s="66">
        <v>260088</v>
      </c>
    </row>
    <row r="34" spans="1:10" ht="6" customHeight="1">
      <c r="A34" s="62"/>
      <c r="B34" s="62"/>
      <c r="C34" s="65"/>
      <c r="D34" s="64"/>
      <c r="E34" s="63"/>
      <c r="F34" s="62"/>
      <c r="G34" s="62"/>
      <c r="H34" s="62"/>
      <c r="I34" s="62"/>
      <c r="J34" s="62"/>
    </row>
    <row r="35" spans="1:10" ht="9.75" customHeight="1">
      <c r="A35" s="61" t="s">
        <v>32</v>
      </c>
    </row>
    <row r="36" spans="1:10" ht="9.75" customHeight="1">
      <c r="A36" s="61" t="s">
        <v>31</v>
      </c>
    </row>
    <row r="37" spans="1:10">
      <c r="A37" s="59" t="s">
        <v>23</v>
      </c>
      <c r="C37" s="60"/>
    </row>
  </sheetData>
  <mergeCells count="1">
    <mergeCell ref="B6:C7"/>
  </mergeCells>
  <phoneticPr fontId="1"/>
  <printOptions gridLinesSet="0"/>
  <pageMargins left="0.78740157480314965" right="0.78740157480314965" top="0.98425196850393704" bottom="0.39370078740157483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5" t="s">
        <v>16</v>
      </c>
      <c r="C6" s="195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6"/>
      <c r="C7" s="196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47</v>
      </c>
      <c r="D9" s="68"/>
      <c r="E9" s="66">
        <v>2380733</v>
      </c>
      <c r="F9" s="66">
        <v>1670248</v>
      </c>
      <c r="G9" s="66">
        <v>710485</v>
      </c>
      <c r="H9" s="66">
        <v>6472733</v>
      </c>
      <c r="I9" s="66">
        <v>4495281</v>
      </c>
      <c r="J9" s="66">
        <v>1977452</v>
      </c>
    </row>
    <row r="10" spans="1:10" ht="10.5" customHeight="1">
      <c r="B10" s="74"/>
      <c r="C10" s="73" t="s">
        <v>46</v>
      </c>
      <c r="D10" s="68"/>
      <c r="E10" s="66">
        <v>2376633</v>
      </c>
      <c r="F10" s="66">
        <v>1697013</v>
      </c>
      <c r="G10" s="66">
        <v>679620</v>
      </c>
      <c r="H10" s="66">
        <v>6445572</v>
      </c>
      <c r="I10" s="66">
        <v>4558425</v>
      </c>
      <c r="J10" s="66">
        <v>1887147</v>
      </c>
    </row>
    <row r="11" spans="1:10" ht="10.5" customHeight="1">
      <c r="B11" s="74"/>
      <c r="C11" s="73" t="s">
        <v>33</v>
      </c>
      <c r="D11" s="68"/>
      <c r="E11" s="66">
        <v>2546123</v>
      </c>
      <c r="F11" s="66">
        <v>1840512</v>
      </c>
      <c r="G11" s="66">
        <v>705611</v>
      </c>
      <c r="H11" s="66">
        <v>6553806</v>
      </c>
      <c r="I11" s="66">
        <v>4607640</v>
      </c>
      <c r="J11" s="66">
        <v>1946166</v>
      </c>
    </row>
    <row r="12" spans="1:10" ht="10.5" customHeight="1">
      <c r="B12" s="74"/>
      <c r="C12" s="73" t="s">
        <v>41</v>
      </c>
      <c r="D12" s="68"/>
      <c r="E12" s="66">
        <v>2785008</v>
      </c>
      <c r="F12" s="66">
        <v>2065245</v>
      </c>
      <c r="G12" s="66">
        <v>719763</v>
      </c>
      <c r="H12" s="66">
        <v>6962385</v>
      </c>
      <c r="I12" s="66">
        <v>4968987</v>
      </c>
      <c r="J12" s="66">
        <v>1993398</v>
      </c>
    </row>
    <row r="13" spans="1:10" ht="10.5" customHeight="1">
      <c r="B13" s="72"/>
      <c r="C13" s="71" t="s">
        <v>45</v>
      </c>
      <c r="D13" s="69"/>
      <c r="E13" s="70">
        <v>3068866</v>
      </c>
      <c r="F13" s="70">
        <v>2272988</v>
      </c>
      <c r="G13" s="70">
        <v>795878</v>
      </c>
      <c r="H13" s="70">
        <v>7567378</v>
      </c>
      <c r="I13" s="70">
        <v>5347375</v>
      </c>
      <c r="J13" s="70">
        <v>2220003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40</v>
      </c>
      <c r="D15" s="68"/>
      <c r="E15" s="67">
        <v>347981</v>
      </c>
      <c r="F15" s="66">
        <v>296979</v>
      </c>
      <c r="G15" s="66">
        <v>51002</v>
      </c>
      <c r="H15" s="67">
        <v>709600</v>
      </c>
      <c r="I15" s="66">
        <v>576960</v>
      </c>
      <c r="J15" s="66">
        <v>132640</v>
      </c>
    </row>
    <row r="16" spans="1:10" ht="9.75" customHeight="1">
      <c r="C16" s="60" t="s">
        <v>2</v>
      </c>
      <c r="D16" s="68"/>
      <c r="E16" s="67">
        <v>208380</v>
      </c>
      <c r="F16" s="66">
        <v>156757</v>
      </c>
      <c r="G16" s="66">
        <v>51623</v>
      </c>
      <c r="H16" s="67">
        <v>513741</v>
      </c>
      <c r="I16" s="66">
        <v>369065</v>
      </c>
      <c r="J16" s="66">
        <v>144676</v>
      </c>
    </row>
    <row r="17" spans="3:10" ht="9.75" customHeight="1">
      <c r="C17" s="60" t="s">
        <v>3</v>
      </c>
      <c r="D17" s="68"/>
      <c r="E17" s="67">
        <v>101929</v>
      </c>
      <c r="F17" s="66">
        <v>77964</v>
      </c>
      <c r="G17" s="66">
        <v>23965</v>
      </c>
      <c r="H17" s="67">
        <v>242506</v>
      </c>
      <c r="I17" s="66">
        <v>172229</v>
      </c>
      <c r="J17" s="66">
        <v>70277</v>
      </c>
    </row>
    <row r="18" spans="3:10" ht="9.75" customHeight="1">
      <c r="C18" s="60" t="s">
        <v>4</v>
      </c>
      <c r="D18" s="68"/>
      <c r="E18" s="67">
        <v>214425</v>
      </c>
      <c r="F18" s="66">
        <v>159518</v>
      </c>
      <c r="G18" s="66">
        <v>54907</v>
      </c>
      <c r="H18" s="67">
        <v>553968</v>
      </c>
      <c r="I18" s="66">
        <v>393557</v>
      </c>
      <c r="J18" s="66">
        <v>160411</v>
      </c>
    </row>
    <row r="19" spans="3:10" ht="9.75" customHeight="1">
      <c r="C19" s="60" t="s">
        <v>5</v>
      </c>
      <c r="D19" s="68"/>
      <c r="E19" s="67">
        <v>150872</v>
      </c>
      <c r="F19" s="66">
        <v>112775</v>
      </c>
      <c r="G19" s="66">
        <v>38097</v>
      </c>
      <c r="H19" s="67">
        <v>367708</v>
      </c>
      <c r="I19" s="66">
        <v>280620</v>
      </c>
      <c r="J19" s="66">
        <v>87088</v>
      </c>
    </row>
    <row r="20" spans="3:10" ht="4.5" customHeight="1">
      <c r="D20" s="68"/>
      <c r="E20" s="67"/>
      <c r="F20" s="67"/>
      <c r="G20" s="67"/>
      <c r="H20" s="67"/>
      <c r="I20" s="67"/>
      <c r="J20" s="67"/>
    </row>
    <row r="21" spans="3:10" ht="9.75" customHeight="1">
      <c r="C21" s="60" t="s">
        <v>6</v>
      </c>
      <c r="D21" s="68"/>
      <c r="E21" s="67">
        <v>180767</v>
      </c>
      <c r="F21" s="66">
        <v>139166</v>
      </c>
      <c r="G21" s="66">
        <v>41601</v>
      </c>
      <c r="H21" s="67">
        <v>454194</v>
      </c>
      <c r="I21" s="66">
        <v>323142</v>
      </c>
      <c r="J21" s="66">
        <v>131052</v>
      </c>
    </row>
    <row r="22" spans="3:10" ht="9.75" customHeight="1">
      <c r="C22" s="60" t="s">
        <v>7</v>
      </c>
      <c r="D22" s="68"/>
      <c r="E22" s="67">
        <v>109338</v>
      </c>
      <c r="F22" s="66">
        <v>83039</v>
      </c>
      <c r="G22" s="66">
        <v>26299</v>
      </c>
      <c r="H22" s="67">
        <v>275436</v>
      </c>
      <c r="I22" s="66">
        <v>201551</v>
      </c>
      <c r="J22" s="66">
        <v>73885</v>
      </c>
    </row>
    <row r="23" spans="3:10" ht="9.75" customHeight="1">
      <c r="C23" s="60" t="s">
        <v>8</v>
      </c>
      <c r="D23" s="68"/>
      <c r="E23" s="67">
        <v>133865</v>
      </c>
      <c r="F23" s="66">
        <v>98394</v>
      </c>
      <c r="G23" s="66">
        <v>35471</v>
      </c>
      <c r="H23" s="67">
        <v>338378</v>
      </c>
      <c r="I23" s="66">
        <v>238604</v>
      </c>
      <c r="J23" s="66">
        <v>99774</v>
      </c>
    </row>
    <row r="24" spans="3:10" ht="9.75" customHeight="1">
      <c r="C24" s="60" t="s">
        <v>9</v>
      </c>
      <c r="D24" s="68"/>
      <c r="E24" s="67">
        <v>148239</v>
      </c>
      <c r="F24" s="66">
        <v>112467</v>
      </c>
      <c r="G24" s="66">
        <v>35772</v>
      </c>
      <c r="H24" s="67">
        <v>354281</v>
      </c>
      <c r="I24" s="66">
        <v>251569</v>
      </c>
      <c r="J24" s="66">
        <v>102712</v>
      </c>
    </row>
    <row r="25" spans="3:10" ht="9.75" customHeight="1">
      <c r="C25" s="60" t="s">
        <v>10</v>
      </c>
      <c r="D25" s="68"/>
      <c r="E25" s="67">
        <v>178118</v>
      </c>
      <c r="F25" s="66">
        <v>134460</v>
      </c>
      <c r="G25" s="66">
        <v>43658</v>
      </c>
      <c r="H25" s="67">
        <v>451907</v>
      </c>
      <c r="I25" s="66">
        <v>321970</v>
      </c>
      <c r="J25" s="66">
        <v>129937</v>
      </c>
    </row>
    <row r="26" spans="3:10" ht="4.5" customHeight="1">
      <c r="D26" s="68"/>
      <c r="E26" s="67"/>
      <c r="F26" s="67"/>
      <c r="G26" s="67"/>
      <c r="H26" s="67"/>
      <c r="I26" s="67"/>
      <c r="J26" s="67"/>
    </row>
    <row r="27" spans="3:10" ht="9.75" customHeight="1">
      <c r="C27" s="60" t="s">
        <v>11</v>
      </c>
      <c r="D27" s="68"/>
      <c r="E27" s="67">
        <v>142838</v>
      </c>
      <c r="F27" s="66">
        <v>102139</v>
      </c>
      <c r="G27" s="66">
        <v>40699</v>
      </c>
      <c r="H27" s="67">
        <v>379405</v>
      </c>
      <c r="I27" s="66">
        <v>268018</v>
      </c>
      <c r="J27" s="66">
        <v>111387</v>
      </c>
    </row>
    <row r="28" spans="3:10" ht="9.75" customHeight="1">
      <c r="C28" s="60" t="s">
        <v>12</v>
      </c>
      <c r="D28" s="68"/>
      <c r="E28" s="67">
        <v>163637</v>
      </c>
      <c r="F28" s="66">
        <v>118404</v>
      </c>
      <c r="G28" s="66">
        <v>45233</v>
      </c>
      <c r="H28" s="67">
        <v>436973</v>
      </c>
      <c r="I28" s="66">
        <v>317150</v>
      </c>
      <c r="J28" s="66">
        <v>119823</v>
      </c>
    </row>
    <row r="29" spans="3:10" ht="9.75" customHeight="1">
      <c r="C29" s="60" t="s">
        <v>13</v>
      </c>
      <c r="D29" s="68"/>
      <c r="E29" s="67">
        <v>246995</v>
      </c>
      <c r="F29" s="66">
        <v>172776</v>
      </c>
      <c r="G29" s="66">
        <v>74219</v>
      </c>
      <c r="H29" s="67">
        <v>642578</v>
      </c>
      <c r="I29" s="66">
        <v>424700</v>
      </c>
      <c r="J29" s="66">
        <v>217878</v>
      </c>
    </row>
    <row r="30" spans="3:10" ht="9.75" customHeight="1">
      <c r="C30" s="60" t="s">
        <v>14</v>
      </c>
      <c r="D30" s="68"/>
      <c r="E30" s="67">
        <v>242830</v>
      </c>
      <c r="F30" s="66">
        <v>172788</v>
      </c>
      <c r="G30" s="66">
        <v>70042</v>
      </c>
      <c r="H30" s="67">
        <v>615387</v>
      </c>
      <c r="I30" s="66">
        <v>413678</v>
      </c>
      <c r="J30" s="66">
        <v>201709</v>
      </c>
    </row>
    <row r="31" spans="3:10" ht="9.75" customHeight="1">
      <c r="C31" s="60" t="s">
        <v>15</v>
      </c>
      <c r="D31" s="68"/>
      <c r="E31" s="67">
        <v>235035</v>
      </c>
      <c r="F31" s="66">
        <v>164247</v>
      </c>
      <c r="G31" s="66">
        <v>70788</v>
      </c>
      <c r="H31" s="67">
        <v>584772</v>
      </c>
      <c r="I31" s="66">
        <v>388633</v>
      </c>
      <c r="J31" s="66">
        <v>196139</v>
      </c>
    </row>
    <row r="32" spans="3:10" ht="4.5" customHeight="1">
      <c r="D32" s="68"/>
      <c r="E32" s="67"/>
      <c r="F32" s="67"/>
      <c r="G32" s="67"/>
      <c r="H32" s="67"/>
      <c r="I32" s="67"/>
      <c r="J32" s="67"/>
    </row>
    <row r="33" spans="1:10" ht="9.75" customHeight="1">
      <c r="C33" s="60" t="s">
        <v>39</v>
      </c>
      <c r="D33" s="68"/>
      <c r="E33" s="67">
        <v>141147</v>
      </c>
      <c r="F33" s="66">
        <v>90184</v>
      </c>
      <c r="G33" s="66">
        <v>50963</v>
      </c>
      <c r="H33" s="67">
        <v>348821</v>
      </c>
      <c r="I33" s="66">
        <v>216441</v>
      </c>
      <c r="J33" s="66">
        <v>132380</v>
      </c>
    </row>
    <row r="34" spans="1:10" ht="9.75" customHeight="1">
      <c r="C34" s="60" t="s">
        <v>38</v>
      </c>
      <c r="D34" s="68"/>
      <c r="E34" s="67">
        <v>122470</v>
      </c>
      <c r="F34" s="66">
        <v>80931</v>
      </c>
      <c r="G34" s="66">
        <v>41539</v>
      </c>
      <c r="H34" s="67">
        <v>297723</v>
      </c>
      <c r="I34" s="66">
        <v>189488</v>
      </c>
      <c r="J34" s="66">
        <v>108235</v>
      </c>
    </row>
    <row r="35" spans="1:10" ht="6" customHeight="1">
      <c r="A35" s="62"/>
      <c r="B35" s="62"/>
      <c r="C35" s="65"/>
      <c r="D35" s="64"/>
      <c r="E35" s="63"/>
      <c r="F35" s="62"/>
      <c r="G35" s="62"/>
      <c r="H35" s="62"/>
      <c r="I35" s="62"/>
      <c r="J35" s="62"/>
    </row>
    <row r="36" spans="1:10" ht="9.75" customHeight="1">
      <c r="A36" s="61" t="s">
        <v>32</v>
      </c>
    </row>
    <row r="37" spans="1:10" ht="9.75" customHeight="1">
      <c r="A37" s="61" t="s">
        <v>31</v>
      </c>
    </row>
    <row r="38" spans="1:10">
      <c r="A38" s="59" t="s">
        <v>23</v>
      </c>
      <c r="C38" s="60"/>
    </row>
  </sheetData>
  <mergeCells count="1">
    <mergeCell ref="B6:C7"/>
  </mergeCells>
  <phoneticPr fontId="1"/>
  <printOptions gridLinesSet="0"/>
  <pageMargins left="0.78740157480314965" right="0.78740157480314965" top="0.98425196850393704" bottom="0.41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25" zoomScaleNormal="125" workbookViewId="0"/>
  </sheetViews>
  <sheetFormatPr defaultColWidth="11.26953125" defaultRowHeight="9.5"/>
  <cols>
    <col min="1" max="1" width="1" style="59" customWidth="1"/>
    <col min="2" max="2" width="1.6328125" style="59" customWidth="1"/>
    <col min="3" max="3" width="12.26953125" style="59" customWidth="1"/>
    <col min="4" max="4" width="1" style="59" customWidth="1"/>
    <col min="5" max="10" width="11.90625" style="59" customWidth="1"/>
    <col min="11" max="16384" width="11.26953125" style="59"/>
  </cols>
  <sheetData>
    <row r="1" spans="1:10" ht="12" customHeight="1">
      <c r="A1" s="89" t="s">
        <v>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.75" customHeight="1">
      <c r="A2" s="88"/>
    </row>
    <row r="3" spans="1:10" ht="12" customHeight="1">
      <c r="A3" s="87" t="s">
        <v>37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ht="3.75" customHeight="1"/>
    <row r="5" spans="1:10" ht="1.5" customHeight="1"/>
    <row r="6" spans="1:10" ht="10.5" customHeight="1">
      <c r="A6" s="85"/>
      <c r="B6" s="195" t="s">
        <v>16</v>
      </c>
      <c r="C6" s="195"/>
      <c r="D6" s="84"/>
      <c r="E6" s="83" t="s">
        <v>36</v>
      </c>
      <c r="F6" s="83"/>
      <c r="G6" s="83"/>
      <c r="H6" s="83" t="s">
        <v>26</v>
      </c>
      <c r="I6" s="83"/>
      <c r="J6" s="82"/>
    </row>
    <row r="7" spans="1:10" ht="9.75" customHeight="1">
      <c r="A7" s="81"/>
      <c r="B7" s="196"/>
      <c r="C7" s="196"/>
      <c r="D7" s="80"/>
      <c r="E7" s="79" t="s">
        <v>35</v>
      </c>
      <c r="F7" s="79" t="s">
        <v>27</v>
      </c>
      <c r="G7" s="79" t="s">
        <v>0</v>
      </c>
      <c r="H7" s="79" t="s">
        <v>35</v>
      </c>
      <c r="I7" s="79" t="s">
        <v>44</v>
      </c>
      <c r="J7" s="78" t="s">
        <v>43</v>
      </c>
    </row>
    <row r="8" spans="1:10" ht="6" customHeight="1">
      <c r="A8" s="77"/>
      <c r="B8" s="77"/>
      <c r="C8" s="77"/>
      <c r="D8" s="76"/>
    </row>
    <row r="9" spans="1:10" ht="10.5" customHeight="1">
      <c r="C9" s="75" t="s">
        <v>42</v>
      </c>
      <c r="D9" s="68"/>
      <c r="E9" s="66">
        <v>2339239</v>
      </c>
      <c r="F9" s="66">
        <v>1623655</v>
      </c>
      <c r="G9" s="66">
        <v>715584</v>
      </c>
      <c r="H9" s="66">
        <v>6554334</v>
      </c>
      <c r="I9" s="66">
        <v>4494137</v>
      </c>
      <c r="J9" s="66">
        <v>2060197</v>
      </c>
    </row>
    <row r="10" spans="1:10" ht="10.5" customHeight="1">
      <c r="B10" s="74"/>
      <c r="C10" s="73" t="s">
        <v>20</v>
      </c>
      <c r="D10" s="68"/>
      <c r="E10" s="66">
        <v>2380733</v>
      </c>
      <c r="F10" s="66">
        <v>1670248</v>
      </c>
      <c r="G10" s="66">
        <v>710485</v>
      </c>
      <c r="H10" s="66">
        <v>6472733</v>
      </c>
      <c r="I10" s="66">
        <v>4495281</v>
      </c>
      <c r="J10" s="66">
        <v>1977452</v>
      </c>
    </row>
    <row r="11" spans="1:10" ht="10.5" customHeight="1">
      <c r="B11" s="74"/>
      <c r="C11" s="73" t="s">
        <v>21</v>
      </c>
      <c r="D11" s="68"/>
      <c r="E11" s="66">
        <v>2376633</v>
      </c>
      <c r="F11" s="66">
        <v>1697013</v>
      </c>
      <c r="G11" s="66">
        <v>679620</v>
      </c>
      <c r="H11" s="66">
        <v>6445572</v>
      </c>
      <c r="I11" s="66">
        <v>4558425</v>
      </c>
      <c r="J11" s="66">
        <v>1887147</v>
      </c>
    </row>
    <row r="12" spans="1:10" ht="10.5" customHeight="1">
      <c r="B12" s="74"/>
      <c r="C12" s="73" t="s">
        <v>33</v>
      </c>
      <c r="D12" s="68"/>
      <c r="E12" s="66">
        <v>2546123</v>
      </c>
      <c r="F12" s="66">
        <v>1840512</v>
      </c>
      <c r="G12" s="66">
        <v>705611</v>
      </c>
      <c r="H12" s="66">
        <v>6553806</v>
      </c>
      <c r="I12" s="66">
        <v>4607640</v>
      </c>
      <c r="J12" s="66">
        <v>1946166</v>
      </c>
    </row>
    <row r="13" spans="1:10" ht="10.5" customHeight="1">
      <c r="B13" s="72"/>
      <c r="C13" s="71" t="s">
        <v>41</v>
      </c>
      <c r="D13" s="69"/>
      <c r="E13" s="70">
        <v>2785008</v>
      </c>
      <c r="F13" s="70">
        <v>2065245</v>
      </c>
      <c r="G13" s="70">
        <v>719763</v>
      </c>
      <c r="H13" s="70">
        <v>6962385</v>
      </c>
      <c r="I13" s="70">
        <v>4968987</v>
      </c>
      <c r="J13" s="70">
        <v>1993398</v>
      </c>
    </row>
    <row r="14" spans="1:10" ht="4.5" customHeight="1">
      <c r="D14" s="69"/>
      <c r="E14" s="67"/>
      <c r="F14" s="67"/>
      <c r="G14" s="67"/>
      <c r="H14" s="67"/>
      <c r="I14" s="67"/>
      <c r="J14" s="67"/>
    </row>
    <row r="15" spans="1:10" ht="9.75" customHeight="1">
      <c r="C15" s="60" t="s">
        <v>40</v>
      </c>
      <c r="D15" s="68"/>
      <c r="E15" s="67">
        <v>327236</v>
      </c>
      <c r="F15" s="66">
        <v>278949</v>
      </c>
      <c r="G15" s="66">
        <v>48287</v>
      </c>
      <c r="H15" s="67">
        <v>674056</v>
      </c>
      <c r="I15" s="66">
        <v>547175</v>
      </c>
      <c r="J15" s="66">
        <v>126881</v>
      </c>
    </row>
    <row r="16" spans="1:10" ht="9.75" customHeight="1">
      <c r="C16" s="60" t="s">
        <v>2</v>
      </c>
      <c r="D16" s="68"/>
      <c r="E16" s="67">
        <v>196782</v>
      </c>
      <c r="F16" s="66">
        <v>147925</v>
      </c>
      <c r="G16" s="66">
        <v>48857</v>
      </c>
      <c r="H16" s="67">
        <v>488626</v>
      </c>
      <c r="I16" s="66">
        <v>358149</v>
      </c>
      <c r="J16" s="66">
        <v>130477</v>
      </c>
    </row>
    <row r="17" spans="3:10" ht="9.75" customHeight="1">
      <c r="C17" s="60" t="s">
        <v>3</v>
      </c>
      <c r="D17" s="68"/>
      <c r="E17" s="67">
        <v>98063</v>
      </c>
      <c r="F17" s="66">
        <v>74239</v>
      </c>
      <c r="G17" s="66">
        <v>23824</v>
      </c>
      <c r="H17" s="67">
        <v>236470</v>
      </c>
      <c r="I17" s="66">
        <v>166786</v>
      </c>
      <c r="J17" s="66">
        <v>69684</v>
      </c>
    </row>
    <row r="18" spans="3:10" ht="9.75" customHeight="1">
      <c r="C18" s="60" t="s">
        <v>4</v>
      </c>
      <c r="D18" s="68"/>
      <c r="E18" s="67">
        <v>205163</v>
      </c>
      <c r="F18" s="66">
        <v>152196</v>
      </c>
      <c r="G18" s="66">
        <v>52967</v>
      </c>
      <c r="H18" s="67">
        <v>534614</v>
      </c>
      <c r="I18" s="66">
        <v>386217</v>
      </c>
      <c r="J18" s="66">
        <v>148397</v>
      </c>
    </row>
    <row r="19" spans="3:10" ht="9.75" customHeight="1">
      <c r="C19" s="60" t="s">
        <v>5</v>
      </c>
      <c r="D19" s="68"/>
      <c r="E19" s="67">
        <v>144755</v>
      </c>
      <c r="F19" s="66">
        <v>108085</v>
      </c>
      <c r="G19" s="66">
        <v>36670</v>
      </c>
      <c r="H19" s="67">
        <v>360911</v>
      </c>
      <c r="I19" s="66">
        <v>276949</v>
      </c>
      <c r="J19" s="66">
        <v>83962</v>
      </c>
    </row>
    <row r="20" spans="3:10" ht="4.5" customHeight="1">
      <c r="D20" s="68"/>
      <c r="E20" s="67"/>
      <c r="F20" s="67"/>
      <c r="G20" s="67"/>
      <c r="H20" s="67"/>
      <c r="I20" s="67"/>
      <c r="J20" s="67"/>
    </row>
    <row r="21" spans="3:10" ht="9.75" customHeight="1">
      <c r="C21" s="60" t="s">
        <v>6</v>
      </c>
      <c r="D21" s="68"/>
      <c r="E21" s="67">
        <v>172009</v>
      </c>
      <c r="F21" s="66">
        <v>131915</v>
      </c>
      <c r="G21" s="66">
        <v>40094</v>
      </c>
      <c r="H21" s="67">
        <v>440611</v>
      </c>
      <c r="I21" s="66">
        <v>317410</v>
      </c>
      <c r="J21" s="66">
        <v>123201</v>
      </c>
    </row>
    <row r="22" spans="3:10" ht="9.75" customHeight="1">
      <c r="C22" s="60" t="s">
        <v>7</v>
      </c>
      <c r="D22" s="68"/>
      <c r="E22" s="67">
        <v>101013</v>
      </c>
      <c r="F22" s="66">
        <v>76455</v>
      </c>
      <c r="G22" s="66">
        <v>24558</v>
      </c>
      <c r="H22" s="67">
        <v>258201</v>
      </c>
      <c r="I22" s="66">
        <v>190534</v>
      </c>
      <c r="J22" s="66">
        <v>67667</v>
      </c>
    </row>
    <row r="23" spans="3:10" ht="9.75" customHeight="1">
      <c r="C23" s="60" t="s">
        <v>8</v>
      </c>
      <c r="D23" s="68"/>
      <c r="E23" s="67">
        <v>133439</v>
      </c>
      <c r="F23" s="66">
        <v>98565</v>
      </c>
      <c r="G23" s="66">
        <v>34874</v>
      </c>
      <c r="H23" s="67">
        <v>342804</v>
      </c>
      <c r="I23" s="66">
        <v>245118</v>
      </c>
      <c r="J23" s="66">
        <v>97686</v>
      </c>
    </row>
    <row r="24" spans="3:10" ht="9.75" customHeight="1">
      <c r="C24" s="60" t="s">
        <v>9</v>
      </c>
      <c r="D24" s="68"/>
      <c r="E24" s="67">
        <v>129298</v>
      </c>
      <c r="F24" s="66">
        <v>97812</v>
      </c>
      <c r="G24" s="66">
        <v>31486</v>
      </c>
      <c r="H24" s="67">
        <v>311270</v>
      </c>
      <c r="I24" s="66">
        <v>223175</v>
      </c>
      <c r="J24" s="66">
        <v>88095</v>
      </c>
    </row>
    <row r="25" spans="3:10" ht="9.75" customHeight="1">
      <c r="C25" s="60" t="s">
        <v>10</v>
      </c>
      <c r="D25" s="68"/>
      <c r="E25" s="67">
        <v>161315</v>
      </c>
      <c r="F25" s="66">
        <v>121790</v>
      </c>
      <c r="G25" s="66">
        <v>39525</v>
      </c>
      <c r="H25" s="67">
        <v>421324</v>
      </c>
      <c r="I25" s="66">
        <v>301957</v>
      </c>
      <c r="J25" s="66">
        <v>119367</v>
      </c>
    </row>
    <row r="26" spans="3:10" ht="4.5" customHeight="1">
      <c r="D26" s="68"/>
      <c r="E26" s="67"/>
      <c r="F26" s="67"/>
      <c r="G26" s="67"/>
      <c r="H26" s="67"/>
      <c r="I26" s="67"/>
      <c r="J26" s="67"/>
    </row>
    <row r="27" spans="3:10" ht="9.75" customHeight="1">
      <c r="C27" s="60" t="s">
        <v>11</v>
      </c>
      <c r="D27" s="68"/>
      <c r="E27" s="67">
        <v>132104</v>
      </c>
      <c r="F27" s="66">
        <v>94594</v>
      </c>
      <c r="G27" s="66">
        <v>37510</v>
      </c>
      <c r="H27" s="67">
        <v>354563</v>
      </c>
      <c r="I27" s="66">
        <v>250805</v>
      </c>
      <c r="J27" s="66">
        <v>103758</v>
      </c>
    </row>
    <row r="28" spans="3:10" ht="9.75" customHeight="1">
      <c r="C28" s="60" t="s">
        <v>12</v>
      </c>
      <c r="D28" s="68"/>
      <c r="E28" s="67">
        <v>149205</v>
      </c>
      <c r="F28" s="66">
        <v>108731</v>
      </c>
      <c r="G28" s="66">
        <v>40474</v>
      </c>
      <c r="H28" s="67">
        <v>403619</v>
      </c>
      <c r="I28" s="66">
        <v>294624</v>
      </c>
      <c r="J28" s="66">
        <v>108995</v>
      </c>
    </row>
    <row r="29" spans="3:10" ht="9.75" customHeight="1">
      <c r="C29" s="60" t="s">
        <v>13</v>
      </c>
      <c r="D29" s="68"/>
      <c r="E29" s="67">
        <v>227944</v>
      </c>
      <c r="F29" s="66">
        <v>160061</v>
      </c>
      <c r="G29" s="66">
        <v>67883</v>
      </c>
      <c r="H29" s="67">
        <v>600774</v>
      </c>
      <c r="I29" s="66">
        <v>404444</v>
      </c>
      <c r="J29" s="66">
        <v>196330</v>
      </c>
    </row>
    <row r="30" spans="3:10" ht="9.75" customHeight="1">
      <c r="C30" s="60" t="s">
        <v>14</v>
      </c>
      <c r="D30" s="68"/>
      <c r="E30" s="67">
        <v>224713</v>
      </c>
      <c r="F30" s="66">
        <v>160175</v>
      </c>
      <c r="G30" s="66">
        <v>64538</v>
      </c>
      <c r="H30" s="67">
        <v>579945</v>
      </c>
      <c r="I30" s="66">
        <v>394499</v>
      </c>
      <c r="J30" s="66">
        <v>185446</v>
      </c>
    </row>
    <row r="31" spans="3:10" ht="9.75" customHeight="1">
      <c r="C31" s="60" t="s">
        <v>15</v>
      </c>
      <c r="D31" s="68"/>
      <c r="E31" s="67">
        <v>212105</v>
      </c>
      <c r="F31" s="66">
        <v>149234</v>
      </c>
      <c r="G31" s="66">
        <v>62871</v>
      </c>
      <c r="H31" s="67">
        <v>537645</v>
      </c>
      <c r="I31" s="66">
        <v>360735</v>
      </c>
      <c r="J31" s="66">
        <v>176910</v>
      </c>
    </row>
    <row r="32" spans="3:10" ht="4.5" customHeight="1">
      <c r="D32" s="68"/>
      <c r="E32" s="67"/>
      <c r="F32" s="67"/>
      <c r="G32" s="67"/>
      <c r="H32" s="67"/>
      <c r="I32" s="67"/>
      <c r="J32" s="67"/>
    </row>
    <row r="33" spans="1:10" ht="9.75" customHeight="1">
      <c r="C33" s="60" t="s">
        <v>39</v>
      </c>
      <c r="D33" s="68"/>
      <c r="E33" s="67">
        <v>94035</v>
      </c>
      <c r="F33" s="66">
        <v>57191</v>
      </c>
      <c r="G33" s="66">
        <v>36844</v>
      </c>
      <c r="H33" s="67">
        <v>232335</v>
      </c>
      <c r="I33" s="66">
        <v>137156</v>
      </c>
      <c r="J33" s="66">
        <v>95179</v>
      </c>
    </row>
    <row r="34" spans="1:10" ht="9.75" customHeight="1">
      <c r="C34" s="60" t="s">
        <v>38</v>
      </c>
      <c r="D34" s="68"/>
      <c r="E34" s="67">
        <v>75829</v>
      </c>
      <c r="F34" s="66">
        <v>47328</v>
      </c>
      <c r="G34" s="66">
        <v>28501</v>
      </c>
      <c r="H34" s="67">
        <v>184617</v>
      </c>
      <c r="I34" s="66">
        <v>113254</v>
      </c>
      <c r="J34" s="66">
        <v>71363</v>
      </c>
    </row>
    <row r="35" spans="1:10" ht="6" customHeight="1">
      <c r="A35" s="62"/>
      <c r="B35" s="62"/>
      <c r="C35" s="65"/>
      <c r="D35" s="64"/>
      <c r="E35" s="63"/>
      <c r="F35" s="62"/>
      <c r="G35" s="62"/>
      <c r="H35" s="62"/>
      <c r="I35" s="62"/>
      <c r="J35" s="62"/>
    </row>
    <row r="36" spans="1:10" ht="9.75" customHeight="1">
      <c r="A36" s="61" t="s">
        <v>32</v>
      </c>
    </row>
    <row r="37" spans="1:10" ht="9.75" customHeight="1">
      <c r="A37" s="61" t="s">
        <v>31</v>
      </c>
    </row>
    <row r="38" spans="1:10">
      <c r="A38" s="59" t="s">
        <v>23</v>
      </c>
      <c r="C38" s="60"/>
    </row>
  </sheetData>
  <mergeCells count="1">
    <mergeCell ref="B6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="125" zoomScaleNormal="125" workbookViewId="0"/>
  </sheetViews>
  <sheetFormatPr defaultColWidth="11.26953125" defaultRowHeight="9.5"/>
  <cols>
    <col min="1" max="1" width="1" style="30" customWidth="1"/>
    <col min="2" max="2" width="1.6328125" style="30" customWidth="1"/>
    <col min="3" max="3" width="12.26953125" style="30" customWidth="1"/>
    <col min="4" max="4" width="1" style="30" customWidth="1"/>
    <col min="5" max="10" width="11.90625" style="30" customWidth="1"/>
    <col min="11" max="16384" width="11.26953125" style="30"/>
  </cols>
  <sheetData>
    <row r="1" spans="1:10" ht="12" customHeight="1">
      <c r="A1" s="58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5.25" customHeight="1">
      <c r="A2" s="57"/>
    </row>
    <row r="3" spans="1:10" ht="12" customHeight="1">
      <c r="A3" s="56" t="s">
        <v>37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5.25" customHeight="1"/>
    <row r="5" spans="1:10" ht="1.5" customHeight="1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ht="10.5" customHeight="1">
      <c r="A6" s="54"/>
      <c r="E6" s="53" t="s">
        <v>36</v>
      </c>
      <c r="F6" s="52"/>
      <c r="G6" s="52"/>
      <c r="H6" s="53" t="s">
        <v>26</v>
      </c>
      <c r="I6" s="52"/>
      <c r="J6" s="52"/>
    </row>
    <row r="7" spans="1:10" ht="9.75" customHeight="1">
      <c r="A7" s="49" t="s">
        <v>16</v>
      </c>
      <c r="B7" s="49"/>
      <c r="C7" s="49"/>
      <c r="D7" s="49"/>
      <c r="E7" s="197" t="s">
        <v>35</v>
      </c>
      <c r="F7" s="51" t="s">
        <v>27</v>
      </c>
      <c r="G7" s="51" t="s">
        <v>0</v>
      </c>
      <c r="H7" s="197" t="s">
        <v>35</v>
      </c>
      <c r="I7" s="51" t="s">
        <v>27</v>
      </c>
      <c r="J7" s="51" t="s">
        <v>0</v>
      </c>
    </row>
    <row r="8" spans="1:10" ht="9.75" customHeight="1">
      <c r="A8" s="33"/>
      <c r="B8" s="33"/>
      <c r="C8" s="33"/>
      <c r="D8" s="33"/>
      <c r="E8" s="198"/>
      <c r="F8" s="50" t="s">
        <v>28</v>
      </c>
      <c r="G8" s="50" t="s">
        <v>29</v>
      </c>
      <c r="H8" s="198"/>
      <c r="I8" s="50" t="s">
        <v>28</v>
      </c>
      <c r="J8" s="50" t="s">
        <v>29</v>
      </c>
    </row>
    <row r="9" spans="1:10" ht="6" customHeight="1">
      <c r="A9" s="49"/>
      <c r="B9" s="49"/>
      <c r="C9" s="49"/>
      <c r="D9" s="49"/>
      <c r="E9" s="48"/>
    </row>
    <row r="10" spans="1:10" ht="10.5" customHeight="1">
      <c r="C10" s="47" t="s">
        <v>34</v>
      </c>
      <c r="E10" s="44">
        <v>2224862</v>
      </c>
      <c r="F10" s="36">
        <v>1514120</v>
      </c>
      <c r="G10" s="36">
        <v>710742</v>
      </c>
      <c r="H10" s="36">
        <v>6224376</v>
      </c>
      <c r="I10" s="36">
        <v>4182652</v>
      </c>
      <c r="J10" s="36">
        <v>2041724</v>
      </c>
    </row>
    <row r="11" spans="1:10" ht="10.5" customHeight="1">
      <c r="B11" s="46"/>
      <c r="C11" s="45" t="s">
        <v>19</v>
      </c>
      <c r="E11" s="44">
        <v>2339239</v>
      </c>
      <c r="F11" s="36">
        <v>1623655</v>
      </c>
      <c r="G11" s="36">
        <v>715584</v>
      </c>
      <c r="H11" s="36">
        <v>6554334</v>
      </c>
      <c r="I11" s="36">
        <v>4494137</v>
      </c>
      <c r="J11" s="36">
        <v>2060197</v>
      </c>
    </row>
    <row r="12" spans="1:10" ht="10.5" customHeight="1">
      <c r="B12" s="46"/>
      <c r="C12" s="45" t="s">
        <v>20</v>
      </c>
      <c r="E12" s="44">
        <v>2380733</v>
      </c>
      <c r="F12" s="36">
        <v>1670248</v>
      </c>
      <c r="G12" s="36">
        <v>710485</v>
      </c>
      <c r="H12" s="36">
        <v>6472733</v>
      </c>
      <c r="I12" s="36">
        <v>4495281</v>
      </c>
      <c r="J12" s="36">
        <v>1977452</v>
      </c>
    </row>
    <row r="13" spans="1:10" ht="10.5" customHeight="1">
      <c r="B13" s="46"/>
      <c r="C13" s="45" t="s">
        <v>21</v>
      </c>
      <c r="E13" s="44">
        <v>2376633</v>
      </c>
      <c r="F13" s="36">
        <v>1697013</v>
      </c>
      <c r="G13" s="36">
        <v>679620</v>
      </c>
      <c r="H13" s="36">
        <v>6445572</v>
      </c>
      <c r="I13" s="36">
        <v>4558425</v>
      </c>
      <c r="J13" s="36">
        <v>1887147</v>
      </c>
    </row>
    <row r="14" spans="1:10" ht="10.5" customHeight="1">
      <c r="B14" s="43"/>
      <c r="C14" s="42" t="s">
        <v>33</v>
      </c>
      <c r="D14" s="39"/>
      <c r="E14" s="41">
        <v>2546123</v>
      </c>
      <c r="F14" s="40">
        <v>1840512</v>
      </c>
      <c r="G14" s="40">
        <v>705611</v>
      </c>
      <c r="H14" s="40">
        <v>6553806</v>
      </c>
      <c r="I14" s="40">
        <v>4607640</v>
      </c>
      <c r="J14" s="40">
        <v>1946166</v>
      </c>
    </row>
    <row r="15" spans="1:10" ht="4.5" customHeight="1">
      <c r="D15" s="39"/>
      <c r="E15" s="38"/>
      <c r="F15" s="37"/>
      <c r="G15" s="37"/>
      <c r="H15" s="37"/>
      <c r="I15" s="37"/>
      <c r="J15" s="37"/>
    </row>
    <row r="16" spans="1:10" ht="10.5" customHeight="1">
      <c r="C16" s="31" t="s">
        <v>1</v>
      </c>
      <c r="E16" s="38">
        <v>318944</v>
      </c>
      <c r="F16" s="36">
        <v>267546</v>
      </c>
      <c r="G16" s="36">
        <v>51398</v>
      </c>
      <c r="H16" s="37">
        <v>666084</v>
      </c>
      <c r="I16" s="36">
        <v>527667</v>
      </c>
      <c r="J16" s="36">
        <v>138417</v>
      </c>
    </row>
    <row r="17" spans="3:10" ht="10.5" customHeight="1">
      <c r="C17" s="31" t="s">
        <v>2</v>
      </c>
      <c r="E17" s="38">
        <v>186306</v>
      </c>
      <c r="F17" s="36">
        <v>135152</v>
      </c>
      <c r="G17" s="36">
        <v>51154</v>
      </c>
      <c r="H17" s="37">
        <v>474197</v>
      </c>
      <c r="I17" s="36">
        <v>342130</v>
      </c>
      <c r="J17" s="36">
        <v>132067</v>
      </c>
    </row>
    <row r="18" spans="3:10" ht="10.5" customHeight="1">
      <c r="C18" s="31" t="s">
        <v>3</v>
      </c>
      <c r="E18" s="38">
        <v>93831</v>
      </c>
      <c r="F18" s="36">
        <v>66852</v>
      </c>
      <c r="G18" s="36">
        <v>26979</v>
      </c>
      <c r="H18" s="37">
        <v>235167</v>
      </c>
      <c r="I18" s="36">
        <v>158072</v>
      </c>
      <c r="J18" s="36">
        <v>77095</v>
      </c>
    </row>
    <row r="19" spans="3:10" ht="10.5" customHeight="1">
      <c r="C19" s="31" t="s">
        <v>4</v>
      </c>
      <c r="E19" s="38">
        <v>199028</v>
      </c>
      <c r="F19" s="36">
        <v>143324</v>
      </c>
      <c r="G19" s="36">
        <v>55704</v>
      </c>
      <c r="H19" s="37">
        <v>536721</v>
      </c>
      <c r="I19" s="36">
        <v>381762</v>
      </c>
      <c r="J19" s="36">
        <v>154959</v>
      </c>
    </row>
    <row r="20" spans="3:10" ht="10.5" customHeight="1">
      <c r="C20" s="31" t="s">
        <v>5</v>
      </c>
      <c r="E20" s="38">
        <v>144571</v>
      </c>
      <c r="F20" s="36">
        <v>103048</v>
      </c>
      <c r="G20" s="36">
        <v>41523</v>
      </c>
      <c r="H20" s="37">
        <v>372759</v>
      </c>
      <c r="I20" s="36">
        <v>277212</v>
      </c>
      <c r="J20" s="36">
        <v>95547</v>
      </c>
    </row>
    <row r="21" spans="3:10" ht="4.5" customHeight="1">
      <c r="E21" s="38"/>
      <c r="F21" s="37"/>
      <c r="G21" s="37"/>
      <c r="H21" s="37"/>
      <c r="I21" s="37"/>
      <c r="J21" s="37"/>
    </row>
    <row r="22" spans="3:10" ht="10.5" customHeight="1">
      <c r="C22" s="31" t="s">
        <v>6</v>
      </c>
      <c r="E22" s="38">
        <v>171829</v>
      </c>
      <c r="F22" s="36">
        <v>126806</v>
      </c>
      <c r="G22" s="36">
        <v>45023</v>
      </c>
      <c r="H22" s="37">
        <v>448094</v>
      </c>
      <c r="I22" s="36">
        <v>313582</v>
      </c>
      <c r="J22" s="36">
        <v>134512</v>
      </c>
    </row>
    <row r="23" spans="3:10" ht="10.5" customHeight="1">
      <c r="C23" s="31" t="s">
        <v>7</v>
      </c>
      <c r="E23" s="38">
        <v>116401</v>
      </c>
      <c r="F23" s="36">
        <v>83814</v>
      </c>
      <c r="G23" s="36">
        <v>32587</v>
      </c>
      <c r="H23" s="37">
        <v>304240</v>
      </c>
      <c r="I23" s="36">
        <v>217305</v>
      </c>
      <c r="J23" s="36">
        <v>86935</v>
      </c>
    </row>
    <row r="24" spans="3:10" ht="10.5" customHeight="1">
      <c r="C24" s="31" t="s">
        <v>8</v>
      </c>
      <c r="E24" s="38">
        <v>141245</v>
      </c>
      <c r="F24" s="36">
        <v>98500</v>
      </c>
      <c r="G24" s="36">
        <v>42745</v>
      </c>
      <c r="H24" s="37">
        <v>374463</v>
      </c>
      <c r="I24" s="36">
        <v>258119</v>
      </c>
      <c r="J24" s="36">
        <v>116344</v>
      </c>
    </row>
    <row r="25" spans="3:10" ht="10.5" customHeight="1">
      <c r="C25" s="31" t="s">
        <v>9</v>
      </c>
      <c r="E25" s="38">
        <v>115215</v>
      </c>
      <c r="F25" s="36">
        <v>84751</v>
      </c>
      <c r="G25" s="36">
        <v>30464</v>
      </c>
      <c r="H25" s="37">
        <v>295432</v>
      </c>
      <c r="I25" s="36">
        <v>212743</v>
      </c>
      <c r="J25" s="36">
        <v>82689</v>
      </c>
    </row>
    <row r="26" spans="3:10" ht="10.5" customHeight="1">
      <c r="C26" s="31" t="s">
        <v>10</v>
      </c>
      <c r="E26" s="38">
        <v>156385</v>
      </c>
      <c r="F26" s="36">
        <v>113799</v>
      </c>
      <c r="G26" s="36">
        <v>42586</v>
      </c>
      <c r="H26" s="37">
        <v>419980</v>
      </c>
      <c r="I26" s="36">
        <v>292686</v>
      </c>
      <c r="J26" s="36">
        <v>127294</v>
      </c>
    </row>
    <row r="27" spans="3:10" ht="4.5" customHeight="1">
      <c r="E27" s="38"/>
      <c r="F27" s="37"/>
      <c r="G27" s="37"/>
      <c r="H27" s="37"/>
      <c r="I27" s="37"/>
      <c r="J27" s="37"/>
    </row>
    <row r="28" spans="3:10" ht="10.5" customHeight="1">
      <c r="C28" s="31" t="s">
        <v>11</v>
      </c>
      <c r="E28" s="38">
        <v>128455</v>
      </c>
      <c r="F28" s="36">
        <v>87611</v>
      </c>
      <c r="G28" s="36">
        <v>40844</v>
      </c>
      <c r="H28" s="37">
        <v>356791</v>
      </c>
      <c r="I28" s="36">
        <v>243046</v>
      </c>
      <c r="J28" s="36">
        <v>113745</v>
      </c>
    </row>
    <row r="29" spans="3:10" ht="10.5" customHeight="1">
      <c r="C29" s="31" t="s">
        <v>12</v>
      </c>
      <c r="E29" s="38">
        <v>145374</v>
      </c>
      <c r="F29" s="36">
        <v>102603</v>
      </c>
      <c r="G29" s="36">
        <v>42771</v>
      </c>
      <c r="H29" s="37">
        <v>397313</v>
      </c>
      <c r="I29" s="36">
        <v>285015</v>
      </c>
      <c r="J29" s="36">
        <v>112298</v>
      </c>
    </row>
    <row r="30" spans="3:10" ht="10.5" customHeight="1">
      <c r="C30" s="31" t="s">
        <v>13</v>
      </c>
      <c r="E30" s="38">
        <v>219477</v>
      </c>
      <c r="F30" s="36">
        <v>147085</v>
      </c>
      <c r="G30" s="36">
        <v>72392</v>
      </c>
      <c r="H30" s="37">
        <v>592486</v>
      </c>
      <c r="I30" s="36">
        <v>391007</v>
      </c>
      <c r="J30" s="36">
        <v>201479</v>
      </c>
    </row>
    <row r="31" spans="3:10" ht="9.75" customHeight="1">
      <c r="C31" s="31" t="s">
        <v>14</v>
      </c>
      <c r="E31" s="38">
        <v>214601</v>
      </c>
      <c r="F31" s="36">
        <v>147522</v>
      </c>
      <c r="G31" s="36">
        <v>67079</v>
      </c>
      <c r="H31" s="37">
        <v>572826</v>
      </c>
      <c r="I31" s="36">
        <v>381077</v>
      </c>
      <c r="J31" s="36">
        <v>191749</v>
      </c>
    </row>
    <row r="32" spans="3:10" ht="10.5" customHeight="1">
      <c r="C32" s="31" t="s">
        <v>15</v>
      </c>
      <c r="E32" s="38">
        <v>194461</v>
      </c>
      <c r="F32" s="36">
        <v>132099</v>
      </c>
      <c r="G32" s="36">
        <v>62362</v>
      </c>
      <c r="H32" s="37">
        <v>507253</v>
      </c>
      <c r="I32" s="36">
        <v>326217</v>
      </c>
      <c r="J32" s="36">
        <v>181036</v>
      </c>
    </row>
    <row r="33" spans="1:10" ht="6" customHeight="1">
      <c r="A33" s="33"/>
      <c r="B33" s="33"/>
      <c r="C33" s="35"/>
      <c r="D33" s="33"/>
      <c r="E33" s="34"/>
      <c r="F33" s="33"/>
      <c r="G33" s="33"/>
      <c r="H33" s="33"/>
      <c r="I33" s="33"/>
      <c r="J33" s="33"/>
    </row>
    <row r="34" spans="1:10" ht="9.75" customHeight="1">
      <c r="A34" s="32" t="s">
        <v>32</v>
      </c>
    </row>
    <row r="35" spans="1:10" ht="9.75" customHeight="1">
      <c r="A35" s="32" t="s">
        <v>31</v>
      </c>
    </row>
    <row r="36" spans="1:10">
      <c r="A36" s="30" t="s">
        <v>23</v>
      </c>
      <c r="C36" s="31"/>
    </row>
  </sheetData>
  <mergeCells count="2">
    <mergeCell ref="E7:E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5"/>
  <sheetViews>
    <sheetView showGridLines="0" zoomScale="125" zoomScaleNormal="125" workbookViewId="0"/>
  </sheetViews>
  <sheetFormatPr defaultColWidth="11.26953125" defaultRowHeight="9.5"/>
  <cols>
    <col min="1" max="1" width="1" style="2" customWidth="1"/>
    <col min="2" max="2" width="1.6328125" style="2" customWidth="1"/>
    <col min="3" max="3" width="12.26953125" style="2" customWidth="1"/>
    <col min="4" max="4" width="1" style="2" customWidth="1"/>
    <col min="5" max="10" width="11.90625" style="2" customWidth="1"/>
    <col min="11" max="16384" width="11.26953125" style="2"/>
  </cols>
  <sheetData>
    <row r="1" spans="1:10" ht="12" customHeight="1">
      <c r="A1" s="24" t="s">
        <v>30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5.25" customHeight="1">
      <c r="A2" s="1"/>
    </row>
    <row r="3" spans="1:10" ht="12" customHeight="1">
      <c r="A3" s="26" t="s">
        <v>24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5.25" customHeight="1"/>
    <row r="5" spans="1:10" ht="1.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0.5" customHeight="1">
      <c r="A6" s="3"/>
      <c r="E6" s="6" t="s">
        <v>25</v>
      </c>
      <c r="F6" s="5"/>
      <c r="G6" s="5"/>
      <c r="H6" s="6" t="s">
        <v>26</v>
      </c>
      <c r="I6" s="5"/>
      <c r="J6" s="5"/>
    </row>
    <row r="7" spans="1:10" ht="9.75" customHeight="1">
      <c r="A7" s="25" t="s">
        <v>16</v>
      </c>
      <c r="B7" s="25"/>
      <c r="C7" s="25"/>
      <c r="D7" s="25"/>
      <c r="E7" s="7"/>
      <c r="F7" s="27" t="s">
        <v>27</v>
      </c>
      <c r="G7" s="27" t="s">
        <v>0</v>
      </c>
      <c r="H7" s="7"/>
      <c r="I7" s="27" t="s">
        <v>27</v>
      </c>
      <c r="J7" s="27" t="s">
        <v>0</v>
      </c>
    </row>
    <row r="8" spans="1:10" ht="9.75" customHeight="1">
      <c r="A8" s="18"/>
      <c r="B8" s="18"/>
      <c r="C8" s="18"/>
      <c r="D8" s="18"/>
      <c r="E8" s="19"/>
      <c r="F8" s="28" t="s">
        <v>28</v>
      </c>
      <c r="G8" s="28" t="s">
        <v>29</v>
      </c>
      <c r="H8" s="19"/>
      <c r="I8" s="28" t="s">
        <v>28</v>
      </c>
      <c r="J8" s="28" t="s">
        <v>29</v>
      </c>
    </row>
    <row r="9" spans="1:10" ht="6" customHeight="1">
      <c r="A9" s="25"/>
      <c r="B9" s="25"/>
      <c r="C9" s="25"/>
      <c r="D9" s="25"/>
      <c r="E9" s="7"/>
    </row>
    <row r="10" spans="1:10" ht="10.5" customHeight="1">
      <c r="C10" s="21" t="s">
        <v>17</v>
      </c>
      <c r="E10" s="8">
        <v>2033529</v>
      </c>
      <c r="F10" s="9">
        <v>1358192</v>
      </c>
      <c r="G10" s="9">
        <v>675337</v>
      </c>
      <c r="H10" s="9">
        <v>5694692</v>
      </c>
      <c r="I10" s="9">
        <v>3756377</v>
      </c>
      <c r="J10" s="9">
        <v>1938315</v>
      </c>
    </row>
    <row r="11" spans="1:10" ht="10.5" customHeight="1">
      <c r="B11" s="10"/>
      <c r="C11" s="22" t="s">
        <v>18</v>
      </c>
      <c r="E11" s="8">
        <v>2224862</v>
      </c>
      <c r="F11" s="9">
        <v>1514120</v>
      </c>
      <c r="G11" s="9">
        <v>710742</v>
      </c>
      <c r="H11" s="9">
        <v>6224376</v>
      </c>
      <c r="I11" s="9">
        <v>4182652</v>
      </c>
      <c r="J11" s="9">
        <v>2041724</v>
      </c>
    </row>
    <row r="12" spans="1:10" ht="10.5" customHeight="1">
      <c r="B12" s="10"/>
      <c r="C12" s="22" t="s">
        <v>19</v>
      </c>
      <c r="E12" s="8">
        <v>2339239</v>
      </c>
      <c r="F12" s="9">
        <v>1623655</v>
      </c>
      <c r="G12" s="9">
        <v>715584</v>
      </c>
      <c r="H12" s="9">
        <v>6554334</v>
      </c>
      <c r="I12" s="9">
        <v>4494137</v>
      </c>
      <c r="J12" s="9">
        <v>2060197</v>
      </c>
    </row>
    <row r="13" spans="1:10" ht="10.5" customHeight="1">
      <c r="B13" s="10"/>
      <c r="C13" s="22" t="s">
        <v>20</v>
      </c>
      <c r="E13" s="8">
        <v>2380733</v>
      </c>
      <c r="F13" s="9">
        <v>1670248</v>
      </c>
      <c r="G13" s="9">
        <v>710485</v>
      </c>
      <c r="H13" s="9">
        <v>6472733</v>
      </c>
      <c r="I13" s="9">
        <v>4495281</v>
      </c>
      <c r="J13" s="9">
        <v>1977452</v>
      </c>
    </row>
    <row r="14" spans="1:10" ht="10.5" customHeight="1">
      <c r="B14" s="11"/>
      <c r="C14" s="23" t="s">
        <v>21</v>
      </c>
      <c r="D14" s="12"/>
      <c r="E14" s="13">
        <f t="shared" ref="E14:J14" si="0">SUM(E16:E32)</f>
        <v>2376633</v>
      </c>
      <c r="F14" s="14">
        <f t="shared" si="0"/>
        <v>1697013</v>
      </c>
      <c r="G14" s="14">
        <f t="shared" si="0"/>
        <v>679620</v>
      </c>
      <c r="H14" s="14">
        <f t="shared" si="0"/>
        <v>6445572</v>
      </c>
      <c r="I14" s="14">
        <f t="shared" si="0"/>
        <v>4558425</v>
      </c>
      <c r="J14" s="14">
        <f t="shared" si="0"/>
        <v>1887147</v>
      </c>
    </row>
    <row r="15" spans="1:10" ht="4.5" customHeight="1">
      <c r="D15" s="12"/>
      <c r="E15" s="15"/>
      <c r="F15" s="16"/>
      <c r="G15" s="16"/>
      <c r="H15" s="16"/>
      <c r="I15" s="16"/>
      <c r="J15" s="16"/>
    </row>
    <row r="16" spans="1:10" ht="10.5" customHeight="1">
      <c r="C16" s="17" t="s">
        <v>1</v>
      </c>
      <c r="E16" s="8">
        <f>SUM(F16:G16)</f>
        <v>280375</v>
      </c>
      <c r="F16" s="9">
        <v>232732</v>
      </c>
      <c r="G16" s="9">
        <v>47643</v>
      </c>
      <c r="H16" s="9">
        <f>SUM(I16:J16)</f>
        <v>643124</v>
      </c>
      <c r="I16" s="9">
        <v>521459</v>
      </c>
      <c r="J16" s="9">
        <v>121665</v>
      </c>
    </row>
    <row r="17" spans="3:10" ht="10.5" customHeight="1">
      <c r="C17" s="17" t="s">
        <v>2</v>
      </c>
      <c r="E17" s="8">
        <f t="shared" ref="E17:E32" si="1">SUM(F17:G17)</f>
        <v>172949</v>
      </c>
      <c r="F17" s="9">
        <v>124818</v>
      </c>
      <c r="G17" s="9">
        <v>48131</v>
      </c>
      <c r="H17" s="9">
        <f t="shared" ref="H17:H32" si="2">SUM(I17:J17)</f>
        <v>466419</v>
      </c>
      <c r="I17" s="9">
        <v>330690</v>
      </c>
      <c r="J17" s="9">
        <v>135729</v>
      </c>
    </row>
    <row r="18" spans="3:10" ht="10.5" customHeight="1">
      <c r="C18" s="17" t="s">
        <v>3</v>
      </c>
      <c r="E18" s="8">
        <f t="shared" si="1"/>
        <v>88298</v>
      </c>
      <c r="F18" s="9">
        <v>62368</v>
      </c>
      <c r="G18" s="9">
        <v>25930</v>
      </c>
      <c r="H18" s="9">
        <f t="shared" si="2"/>
        <v>235928</v>
      </c>
      <c r="I18" s="9">
        <v>164616</v>
      </c>
      <c r="J18" s="9">
        <v>71312</v>
      </c>
    </row>
    <row r="19" spans="3:10" ht="10.5" customHeight="1">
      <c r="C19" s="17" t="s">
        <v>4</v>
      </c>
      <c r="E19" s="8">
        <f t="shared" si="1"/>
        <v>198948</v>
      </c>
      <c r="F19" s="9">
        <v>142416</v>
      </c>
      <c r="G19" s="9">
        <v>56532</v>
      </c>
      <c r="H19" s="9">
        <f t="shared" si="2"/>
        <v>558700</v>
      </c>
      <c r="I19" s="9">
        <v>399309</v>
      </c>
      <c r="J19" s="9">
        <v>159391</v>
      </c>
    </row>
    <row r="20" spans="3:10" ht="10.5" customHeight="1">
      <c r="C20" s="17" t="s">
        <v>5</v>
      </c>
      <c r="E20" s="8">
        <f t="shared" si="1"/>
        <v>140534</v>
      </c>
      <c r="F20" s="9">
        <v>98401</v>
      </c>
      <c r="G20" s="9">
        <v>42133</v>
      </c>
      <c r="H20" s="9">
        <f t="shared" si="2"/>
        <v>377848</v>
      </c>
      <c r="I20" s="9">
        <v>267598</v>
      </c>
      <c r="J20" s="9">
        <v>110250</v>
      </c>
    </row>
    <row r="21" spans="3:10" ht="4.5" customHeight="1">
      <c r="E21" s="8"/>
      <c r="F21" s="9"/>
      <c r="G21" s="9"/>
      <c r="H21" s="9"/>
      <c r="I21" s="9"/>
      <c r="J21" s="9"/>
    </row>
    <row r="22" spans="3:10" ht="10.5" customHeight="1">
      <c r="C22" s="17" t="s">
        <v>6</v>
      </c>
      <c r="E22" s="8">
        <f t="shared" si="1"/>
        <v>166528</v>
      </c>
      <c r="F22" s="9">
        <v>120410</v>
      </c>
      <c r="G22" s="9">
        <v>46118</v>
      </c>
      <c r="H22" s="9">
        <f t="shared" si="2"/>
        <v>460566</v>
      </c>
      <c r="I22" s="9">
        <v>331904</v>
      </c>
      <c r="J22" s="9">
        <v>128662</v>
      </c>
    </row>
    <row r="23" spans="3:10" ht="10.5" customHeight="1">
      <c r="C23" s="17" t="s">
        <v>7</v>
      </c>
      <c r="E23" s="8">
        <f t="shared" si="1"/>
        <v>111524</v>
      </c>
      <c r="F23" s="9">
        <v>79161</v>
      </c>
      <c r="G23" s="9">
        <v>32363</v>
      </c>
      <c r="H23" s="9">
        <f t="shared" si="2"/>
        <v>308398</v>
      </c>
      <c r="I23" s="9">
        <v>219346</v>
      </c>
      <c r="J23" s="9">
        <v>89052</v>
      </c>
    </row>
    <row r="24" spans="3:10" ht="10.5" customHeight="1">
      <c r="C24" s="17" t="s">
        <v>8</v>
      </c>
      <c r="E24" s="8">
        <f t="shared" si="1"/>
        <v>135370</v>
      </c>
      <c r="F24" s="9">
        <v>93881</v>
      </c>
      <c r="G24" s="9">
        <v>41489</v>
      </c>
      <c r="H24" s="9">
        <f t="shared" si="2"/>
        <v>371254</v>
      </c>
      <c r="I24" s="9">
        <v>253472</v>
      </c>
      <c r="J24" s="9">
        <v>117782</v>
      </c>
    </row>
    <row r="25" spans="3:10" ht="10.5" customHeight="1">
      <c r="C25" s="17" t="s">
        <v>9</v>
      </c>
      <c r="E25" s="8">
        <f t="shared" si="1"/>
        <v>100140</v>
      </c>
      <c r="F25" s="9">
        <v>73519</v>
      </c>
      <c r="G25" s="9">
        <v>26621</v>
      </c>
      <c r="H25" s="9">
        <f t="shared" si="2"/>
        <v>276044</v>
      </c>
      <c r="I25" s="9">
        <v>201539</v>
      </c>
      <c r="J25" s="9">
        <v>74505</v>
      </c>
    </row>
    <row r="26" spans="3:10" ht="10.5" customHeight="1">
      <c r="C26" s="17" t="s">
        <v>10</v>
      </c>
      <c r="E26" s="8">
        <f t="shared" si="1"/>
        <v>146784</v>
      </c>
      <c r="F26" s="9">
        <v>105415</v>
      </c>
      <c r="G26" s="9">
        <v>41369</v>
      </c>
      <c r="H26" s="9">
        <f t="shared" si="2"/>
        <v>401032</v>
      </c>
      <c r="I26" s="9">
        <v>283686</v>
      </c>
      <c r="J26" s="9">
        <v>117346</v>
      </c>
    </row>
    <row r="27" spans="3:10" ht="4.5" customHeight="1">
      <c r="E27" s="8"/>
      <c r="F27" s="9"/>
      <c r="G27" s="9"/>
      <c r="H27" s="9"/>
      <c r="I27" s="9"/>
      <c r="J27" s="9"/>
    </row>
    <row r="28" spans="3:10" ht="10.5" customHeight="1">
      <c r="C28" s="17" t="s">
        <v>11</v>
      </c>
      <c r="E28" s="8">
        <f t="shared" si="1"/>
        <v>123434</v>
      </c>
      <c r="F28" s="9">
        <v>82973</v>
      </c>
      <c r="G28" s="9">
        <v>40461</v>
      </c>
      <c r="H28" s="9">
        <f t="shared" si="2"/>
        <v>347947</v>
      </c>
      <c r="I28" s="9">
        <v>233976</v>
      </c>
      <c r="J28" s="9">
        <v>113971</v>
      </c>
    </row>
    <row r="29" spans="3:10" ht="10.5" customHeight="1">
      <c r="C29" s="17" t="s">
        <v>12</v>
      </c>
      <c r="E29" s="8">
        <f t="shared" si="1"/>
        <v>134082</v>
      </c>
      <c r="F29" s="9">
        <v>93410</v>
      </c>
      <c r="G29" s="9">
        <v>40672</v>
      </c>
      <c r="H29" s="9">
        <f t="shared" si="2"/>
        <v>378666</v>
      </c>
      <c r="I29" s="9">
        <v>263039</v>
      </c>
      <c r="J29" s="9">
        <v>115627</v>
      </c>
    </row>
    <row r="30" spans="3:10" ht="10.5" customHeight="1">
      <c r="C30" s="17" t="s">
        <v>13</v>
      </c>
      <c r="E30" s="8">
        <f t="shared" si="1"/>
        <v>200798</v>
      </c>
      <c r="F30" s="9">
        <v>133859</v>
      </c>
      <c r="G30" s="9">
        <v>66939</v>
      </c>
      <c r="H30" s="9">
        <f t="shared" si="2"/>
        <v>567315</v>
      </c>
      <c r="I30" s="9">
        <v>377320</v>
      </c>
      <c r="J30" s="9">
        <v>189995</v>
      </c>
    </row>
    <row r="31" spans="3:10" ht="9.75" customHeight="1">
      <c r="C31" s="17" t="s">
        <v>14</v>
      </c>
      <c r="E31" s="8">
        <f t="shared" si="1"/>
        <v>206905</v>
      </c>
      <c r="F31" s="9">
        <v>141244</v>
      </c>
      <c r="G31" s="9">
        <v>65661</v>
      </c>
      <c r="H31" s="9">
        <f t="shared" si="2"/>
        <v>580739</v>
      </c>
      <c r="I31" s="9">
        <v>397564</v>
      </c>
      <c r="J31" s="9">
        <v>183175</v>
      </c>
    </row>
    <row r="32" spans="3:10" ht="10.5" customHeight="1">
      <c r="C32" s="17" t="s">
        <v>15</v>
      </c>
      <c r="E32" s="8">
        <f t="shared" si="1"/>
        <v>169964</v>
      </c>
      <c r="F32" s="9">
        <v>112406</v>
      </c>
      <c r="G32" s="9">
        <v>57558</v>
      </c>
      <c r="H32" s="9">
        <f t="shared" si="2"/>
        <v>471592</v>
      </c>
      <c r="I32" s="9">
        <v>312907</v>
      </c>
      <c r="J32" s="9">
        <v>158685</v>
      </c>
    </row>
    <row r="33" spans="1:10" ht="6" customHeight="1">
      <c r="A33" s="18"/>
      <c r="B33" s="18"/>
      <c r="C33" s="29"/>
      <c r="D33" s="18"/>
      <c r="E33" s="19"/>
      <c r="F33" s="18"/>
      <c r="G33" s="18"/>
      <c r="H33" s="18"/>
      <c r="I33" s="18"/>
      <c r="J33" s="18"/>
    </row>
    <row r="34" spans="1:10" ht="9.75" customHeight="1">
      <c r="A34" s="20" t="s">
        <v>22</v>
      </c>
    </row>
    <row r="35" spans="1:10">
      <c r="A35" s="2" t="s">
        <v>23</v>
      </c>
      <c r="C35" s="17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zoomScale="125" zoomScaleNormal="125" zoomScaleSheetLayoutView="100" workbookViewId="0"/>
  </sheetViews>
  <sheetFormatPr defaultColWidth="11.26953125" defaultRowHeight="9.5"/>
  <cols>
    <col min="1" max="2" width="0.453125" style="143" customWidth="1"/>
    <col min="3" max="3" width="11.36328125" style="143" customWidth="1"/>
    <col min="4" max="4" width="0.453125" style="143" customWidth="1"/>
    <col min="5" max="13" width="8.08984375" style="143" customWidth="1"/>
    <col min="14" max="256" width="11.26953125" style="143"/>
    <col min="257" max="258" width="0.453125" style="143" customWidth="1"/>
    <col min="259" max="259" width="11.36328125" style="143" customWidth="1"/>
    <col min="260" max="260" width="0.453125" style="143" customWidth="1"/>
    <col min="261" max="269" width="8.08984375" style="143" customWidth="1"/>
    <col min="270" max="512" width="11.26953125" style="143"/>
    <col min="513" max="514" width="0.453125" style="143" customWidth="1"/>
    <col min="515" max="515" width="11.36328125" style="143" customWidth="1"/>
    <col min="516" max="516" width="0.453125" style="143" customWidth="1"/>
    <col min="517" max="525" width="8.08984375" style="143" customWidth="1"/>
    <col min="526" max="768" width="11.26953125" style="143"/>
    <col min="769" max="770" width="0.453125" style="143" customWidth="1"/>
    <col min="771" max="771" width="11.36328125" style="143" customWidth="1"/>
    <col min="772" max="772" width="0.453125" style="143" customWidth="1"/>
    <col min="773" max="781" width="8.08984375" style="143" customWidth="1"/>
    <col min="782" max="1024" width="11.26953125" style="143"/>
    <col min="1025" max="1026" width="0.453125" style="143" customWidth="1"/>
    <col min="1027" max="1027" width="11.36328125" style="143" customWidth="1"/>
    <col min="1028" max="1028" width="0.453125" style="143" customWidth="1"/>
    <col min="1029" max="1037" width="8.08984375" style="143" customWidth="1"/>
    <col min="1038" max="1280" width="11.26953125" style="143"/>
    <col min="1281" max="1282" width="0.453125" style="143" customWidth="1"/>
    <col min="1283" max="1283" width="11.36328125" style="143" customWidth="1"/>
    <col min="1284" max="1284" width="0.453125" style="143" customWidth="1"/>
    <col min="1285" max="1293" width="8.08984375" style="143" customWidth="1"/>
    <col min="1294" max="1536" width="11.26953125" style="143"/>
    <col min="1537" max="1538" width="0.453125" style="143" customWidth="1"/>
    <col min="1539" max="1539" width="11.36328125" style="143" customWidth="1"/>
    <col min="1540" max="1540" width="0.453125" style="143" customWidth="1"/>
    <col min="1541" max="1549" width="8.08984375" style="143" customWidth="1"/>
    <col min="1550" max="1792" width="11.26953125" style="143"/>
    <col min="1793" max="1794" width="0.453125" style="143" customWidth="1"/>
    <col min="1795" max="1795" width="11.36328125" style="143" customWidth="1"/>
    <col min="1796" max="1796" width="0.453125" style="143" customWidth="1"/>
    <col min="1797" max="1805" width="8.08984375" style="143" customWidth="1"/>
    <col min="1806" max="2048" width="11.26953125" style="143"/>
    <col min="2049" max="2050" width="0.453125" style="143" customWidth="1"/>
    <col min="2051" max="2051" width="11.36328125" style="143" customWidth="1"/>
    <col min="2052" max="2052" width="0.453125" style="143" customWidth="1"/>
    <col min="2053" max="2061" width="8.08984375" style="143" customWidth="1"/>
    <col min="2062" max="2304" width="11.26953125" style="143"/>
    <col min="2305" max="2306" width="0.453125" style="143" customWidth="1"/>
    <col min="2307" max="2307" width="11.36328125" style="143" customWidth="1"/>
    <col min="2308" max="2308" width="0.453125" style="143" customWidth="1"/>
    <col min="2309" max="2317" width="8.08984375" style="143" customWidth="1"/>
    <col min="2318" max="2560" width="11.26953125" style="143"/>
    <col min="2561" max="2562" width="0.453125" style="143" customWidth="1"/>
    <col min="2563" max="2563" width="11.36328125" style="143" customWidth="1"/>
    <col min="2564" max="2564" width="0.453125" style="143" customWidth="1"/>
    <col min="2565" max="2573" width="8.08984375" style="143" customWidth="1"/>
    <col min="2574" max="2816" width="11.26953125" style="143"/>
    <col min="2817" max="2818" width="0.453125" style="143" customWidth="1"/>
    <col min="2819" max="2819" width="11.36328125" style="143" customWidth="1"/>
    <col min="2820" max="2820" width="0.453125" style="143" customWidth="1"/>
    <col min="2821" max="2829" width="8.08984375" style="143" customWidth="1"/>
    <col min="2830" max="3072" width="11.26953125" style="143"/>
    <col min="3073" max="3074" width="0.453125" style="143" customWidth="1"/>
    <col min="3075" max="3075" width="11.36328125" style="143" customWidth="1"/>
    <col min="3076" max="3076" width="0.453125" style="143" customWidth="1"/>
    <col min="3077" max="3085" width="8.08984375" style="143" customWidth="1"/>
    <col min="3086" max="3328" width="11.26953125" style="143"/>
    <col min="3329" max="3330" width="0.453125" style="143" customWidth="1"/>
    <col min="3331" max="3331" width="11.36328125" style="143" customWidth="1"/>
    <col min="3332" max="3332" width="0.453125" style="143" customWidth="1"/>
    <col min="3333" max="3341" width="8.08984375" style="143" customWidth="1"/>
    <col min="3342" max="3584" width="11.26953125" style="143"/>
    <col min="3585" max="3586" width="0.453125" style="143" customWidth="1"/>
    <col min="3587" max="3587" width="11.36328125" style="143" customWidth="1"/>
    <col min="3588" max="3588" width="0.453125" style="143" customWidth="1"/>
    <col min="3589" max="3597" width="8.08984375" style="143" customWidth="1"/>
    <col min="3598" max="3840" width="11.26953125" style="143"/>
    <col min="3841" max="3842" width="0.453125" style="143" customWidth="1"/>
    <col min="3843" max="3843" width="11.36328125" style="143" customWidth="1"/>
    <col min="3844" max="3844" width="0.453125" style="143" customWidth="1"/>
    <col min="3845" max="3853" width="8.08984375" style="143" customWidth="1"/>
    <col min="3854" max="4096" width="11.26953125" style="143"/>
    <col min="4097" max="4098" width="0.453125" style="143" customWidth="1"/>
    <col min="4099" max="4099" width="11.36328125" style="143" customWidth="1"/>
    <col min="4100" max="4100" width="0.453125" style="143" customWidth="1"/>
    <col min="4101" max="4109" width="8.08984375" style="143" customWidth="1"/>
    <col min="4110" max="4352" width="11.26953125" style="143"/>
    <col min="4353" max="4354" width="0.453125" style="143" customWidth="1"/>
    <col min="4355" max="4355" width="11.36328125" style="143" customWidth="1"/>
    <col min="4356" max="4356" width="0.453125" style="143" customWidth="1"/>
    <col min="4357" max="4365" width="8.08984375" style="143" customWidth="1"/>
    <col min="4366" max="4608" width="11.26953125" style="143"/>
    <col min="4609" max="4610" width="0.453125" style="143" customWidth="1"/>
    <col min="4611" max="4611" width="11.36328125" style="143" customWidth="1"/>
    <col min="4612" max="4612" width="0.453125" style="143" customWidth="1"/>
    <col min="4613" max="4621" width="8.08984375" style="143" customWidth="1"/>
    <col min="4622" max="4864" width="11.26953125" style="143"/>
    <col min="4865" max="4866" width="0.453125" style="143" customWidth="1"/>
    <col min="4867" max="4867" width="11.36328125" style="143" customWidth="1"/>
    <col min="4868" max="4868" width="0.453125" style="143" customWidth="1"/>
    <col min="4869" max="4877" width="8.08984375" style="143" customWidth="1"/>
    <col min="4878" max="5120" width="11.26953125" style="143"/>
    <col min="5121" max="5122" width="0.453125" style="143" customWidth="1"/>
    <col min="5123" max="5123" width="11.36328125" style="143" customWidth="1"/>
    <col min="5124" max="5124" width="0.453125" style="143" customWidth="1"/>
    <col min="5125" max="5133" width="8.08984375" style="143" customWidth="1"/>
    <col min="5134" max="5376" width="11.26953125" style="143"/>
    <col min="5377" max="5378" width="0.453125" style="143" customWidth="1"/>
    <col min="5379" max="5379" width="11.36328125" style="143" customWidth="1"/>
    <col min="5380" max="5380" width="0.453125" style="143" customWidth="1"/>
    <col min="5381" max="5389" width="8.08984375" style="143" customWidth="1"/>
    <col min="5390" max="5632" width="11.26953125" style="143"/>
    <col min="5633" max="5634" width="0.453125" style="143" customWidth="1"/>
    <col min="5635" max="5635" width="11.36328125" style="143" customWidth="1"/>
    <col min="5636" max="5636" width="0.453125" style="143" customWidth="1"/>
    <col min="5637" max="5645" width="8.08984375" style="143" customWidth="1"/>
    <col min="5646" max="5888" width="11.26953125" style="143"/>
    <col min="5889" max="5890" width="0.453125" style="143" customWidth="1"/>
    <col min="5891" max="5891" width="11.36328125" style="143" customWidth="1"/>
    <col min="5892" max="5892" width="0.453125" style="143" customWidth="1"/>
    <col min="5893" max="5901" width="8.08984375" style="143" customWidth="1"/>
    <col min="5902" max="6144" width="11.26953125" style="143"/>
    <col min="6145" max="6146" width="0.453125" style="143" customWidth="1"/>
    <col min="6147" max="6147" width="11.36328125" style="143" customWidth="1"/>
    <col min="6148" max="6148" width="0.453125" style="143" customWidth="1"/>
    <col min="6149" max="6157" width="8.08984375" style="143" customWidth="1"/>
    <col min="6158" max="6400" width="11.26953125" style="143"/>
    <col min="6401" max="6402" width="0.453125" style="143" customWidth="1"/>
    <col min="6403" max="6403" width="11.36328125" style="143" customWidth="1"/>
    <col min="6404" max="6404" width="0.453125" style="143" customWidth="1"/>
    <col min="6405" max="6413" width="8.08984375" style="143" customWidth="1"/>
    <col min="6414" max="6656" width="11.26953125" style="143"/>
    <col min="6657" max="6658" width="0.453125" style="143" customWidth="1"/>
    <col min="6659" max="6659" width="11.36328125" style="143" customWidth="1"/>
    <col min="6660" max="6660" width="0.453125" style="143" customWidth="1"/>
    <col min="6661" max="6669" width="8.08984375" style="143" customWidth="1"/>
    <col min="6670" max="6912" width="11.26953125" style="143"/>
    <col min="6913" max="6914" width="0.453125" style="143" customWidth="1"/>
    <col min="6915" max="6915" width="11.36328125" style="143" customWidth="1"/>
    <col min="6916" max="6916" width="0.453125" style="143" customWidth="1"/>
    <col min="6917" max="6925" width="8.08984375" style="143" customWidth="1"/>
    <col min="6926" max="7168" width="11.26953125" style="143"/>
    <col min="7169" max="7170" width="0.453125" style="143" customWidth="1"/>
    <col min="7171" max="7171" width="11.36328125" style="143" customWidth="1"/>
    <col min="7172" max="7172" width="0.453125" style="143" customWidth="1"/>
    <col min="7173" max="7181" width="8.08984375" style="143" customWidth="1"/>
    <col min="7182" max="7424" width="11.26953125" style="143"/>
    <col min="7425" max="7426" width="0.453125" style="143" customWidth="1"/>
    <col min="7427" max="7427" width="11.36328125" style="143" customWidth="1"/>
    <col min="7428" max="7428" width="0.453125" style="143" customWidth="1"/>
    <col min="7429" max="7437" width="8.08984375" style="143" customWidth="1"/>
    <col min="7438" max="7680" width="11.26953125" style="143"/>
    <col min="7681" max="7682" width="0.453125" style="143" customWidth="1"/>
    <col min="7683" max="7683" width="11.36328125" style="143" customWidth="1"/>
    <col min="7684" max="7684" width="0.453125" style="143" customWidth="1"/>
    <col min="7685" max="7693" width="8.08984375" style="143" customWidth="1"/>
    <col min="7694" max="7936" width="11.26953125" style="143"/>
    <col min="7937" max="7938" width="0.453125" style="143" customWidth="1"/>
    <col min="7939" max="7939" width="11.36328125" style="143" customWidth="1"/>
    <col min="7940" max="7940" width="0.453125" style="143" customWidth="1"/>
    <col min="7941" max="7949" width="8.08984375" style="143" customWidth="1"/>
    <col min="7950" max="8192" width="11.26953125" style="143"/>
    <col min="8193" max="8194" width="0.453125" style="143" customWidth="1"/>
    <col min="8195" max="8195" width="11.36328125" style="143" customWidth="1"/>
    <col min="8196" max="8196" width="0.453125" style="143" customWidth="1"/>
    <col min="8197" max="8205" width="8.08984375" style="143" customWidth="1"/>
    <col min="8206" max="8448" width="11.26953125" style="143"/>
    <col min="8449" max="8450" width="0.453125" style="143" customWidth="1"/>
    <col min="8451" max="8451" width="11.36328125" style="143" customWidth="1"/>
    <col min="8452" max="8452" width="0.453125" style="143" customWidth="1"/>
    <col min="8453" max="8461" width="8.08984375" style="143" customWidth="1"/>
    <col min="8462" max="8704" width="11.26953125" style="143"/>
    <col min="8705" max="8706" width="0.453125" style="143" customWidth="1"/>
    <col min="8707" max="8707" width="11.36328125" style="143" customWidth="1"/>
    <col min="8708" max="8708" width="0.453125" style="143" customWidth="1"/>
    <col min="8709" max="8717" width="8.08984375" style="143" customWidth="1"/>
    <col min="8718" max="8960" width="11.26953125" style="143"/>
    <col min="8961" max="8962" width="0.453125" style="143" customWidth="1"/>
    <col min="8963" max="8963" width="11.36328125" style="143" customWidth="1"/>
    <col min="8964" max="8964" width="0.453125" style="143" customWidth="1"/>
    <col min="8965" max="8973" width="8.08984375" style="143" customWidth="1"/>
    <col min="8974" max="9216" width="11.26953125" style="143"/>
    <col min="9217" max="9218" width="0.453125" style="143" customWidth="1"/>
    <col min="9219" max="9219" width="11.36328125" style="143" customWidth="1"/>
    <col min="9220" max="9220" width="0.453125" style="143" customWidth="1"/>
    <col min="9221" max="9229" width="8.08984375" style="143" customWidth="1"/>
    <col min="9230" max="9472" width="11.26953125" style="143"/>
    <col min="9473" max="9474" width="0.453125" style="143" customWidth="1"/>
    <col min="9475" max="9475" width="11.36328125" style="143" customWidth="1"/>
    <col min="9476" max="9476" width="0.453125" style="143" customWidth="1"/>
    <col min="9477" max="9485" width="8.08984375" style="143" customWidth="1"/>
    <col min="9486" max="9728" width="11.26953125" style="143"/>
    <col min="9729" max="9730" width="0.453125" style="143" customWidth="1"/>
    <col min="9731" max="9731" width="11.36328125" style="143" customWidth="1"/>
    <col min="9732" max="9732" width="0.453125" style="143" customWidth="1"/>
    <col min="9733" max="9741" width="8.08984375" style="143" customWidth="1"/>
    <col min="9742" max="9984" width="11.26953125" style="143"/>
    <col min="9985" max="9986" width="0.453125" style="143" customWidth="1"/>
    <col min="9987" max="9987" width="11.36328125" style="143" customWidth="1"/>
    <col min="9988" max="9988" width="0.453125" style="143" customWidth="1"/>
    <col min="9989" max="9997" width="8.08984375" style="143" customWidth="1"/>
    <col min="9998" max="10240" width="11.26953125" style="143"/>
    <col min="10241" max="10242" width="0.453125" style="143" customWidth="1"/>
    <col min="10243" max="10243" width="11.36328125" style="143" customWidth="1"/>
    <col min="10244" max="10244" width="0.453125" style="143" customWidth="1"/>
    <col min="10245" max="10253" width="8.08984375" style="143" customWidth="1"/>
    <col min="10254" max="10496" width="11.26953125" style="143"/>
    <col min="10497" max="10498" width="0.453125" style="143" customWidth="1"/>
    <col min="10499" max="10499" width="11.36328125" style="143" customWidth="1"/>
    <col min="10500" max="10500" width="0.453125" style="143" customWidth="1"/>
    <col min="10501" max="10509" width="8.08984375" style="143" customWidth="1"/>
    <col min="10510" max="10752" width="11.26953125" style="143"/>
    <col min="10753" max="10754" width="0.453125" style="143" customWidth="1"/>
    <col min="10755" max="10755" width="11.36328125" style="143" customWidth="1"/>
    <col min="10756" max="10756" width="0.453125" style="143" customWidth="1"/>
    <col min="10757" max="10765" width="8.08984375" style="143" customWidth="1"/>
    <col min="10766" max="11008" width="11.26953125" style="143"/>
    <col min="11009" max="11010" width="0.453125" style="143" customWidth="1"/>
    <col min="11011" max="11011" width="11.36328125" style="143" customWidth="1"/>
    <col min="11012" max="11012" width="0.453125" style="143" customWidth="1"/>
    <col min="11013" max="11021" width="8.08984375" style="143" customWidth="1"/>
    <col min="11022" max="11264" width="11.26953125" style="143"/>
    <col min="11265" max="11266" width="0.453125" style="143" customWidth="1"/>
    <col min="11267" max="11267" width="11.36328125" style="143" customWidth="1"/>
    <col min="11268" max="11268" width="0.453125" style="143" customWidth="1"/>
    <col min="11269" max="11277" width="8.08984375" style="143" customWidth="1"/>
    <col min="11278" max="11520" width="11.26953125" style="143"/>
    <col min="11521" max="11522" width="0.453125" style="143" customWidth="1"/>
    <col min="11523" max="11523" width="11.36328125" style="143" customWidth="1"/>
    <col min="11524" max="11524" width="0.453125" style="143" customWidth="1"/>
    <col min="11525" max="11533" width="8.08984375" style="143" customWidth="1"/>
    <col min="11534" max="11776" width="11.26953125" style="143"/>
    <col min="11777" max="11778" width="0.453125" style="143" customWidth="1"/>
    <col min="11779" max="11779" width="11.36328125" style="143" customWidth="1"/>
    <col min="11780" max="11780" width="0.453125" style="143" customWidth="1"/>
    <col min="11781" max="11789" width="8.08984375" style="143" customWidth="1"/>
    <col min="11790" max="12032" width="11.26953125" style="143"/>
    <col min="12033" max="12034" width="0.453125" style="143" customWidth="1"/>
    <col min="12035" max="12035" width="11.36328125" style="143" customWidth="1"/>
    <col min="12036" max="12036" width="0.453125" style="143" customWidth="1"/>
    <col min="12037" max="12045" width="8.08984375" style="143" customWidth="1"/>
    <col min="12046" max="12288" width="11.26953125" style="143"/>
    <col min="12289" max="12290" width="0.453125" style="143" customWidth="1"/>
    <col min="12291" max="12291" width="11.36328125" style="143" customWidth="1"/>
    <col min="12292" max="12292" width="0.453125" style="143" customWidth="1"/>
    <col min="12293" max="12301" width="8.08984375" style="143" customWidth="1"/>
    <col min="12302" max="12544" width="11.26953125" style="143"/>
    <col min="12545" max="12546" width="0.453125" style="143" customWidth="1"/>
    <col min="12547" max="12547" width="11.36328125" style="143" customWidth="1"/>
    <col min="12548" max="12548" width="0.453125" style="143" customWidth="1"/>
    <col min="12549" max="12557" width="8.08984375" style="143" customWidth="1"/>
    <col min="12558" max="12800" width="11.26953125" style="143"/>
    <col min="12801" max="12802" width="0.453125" style="143" customWidth="1"/>
    <col min="12803" max="12803" width="11.36328125" style="143" customWidth="1"/>
    <col min="12804" max="12804" width="0.453125" style="143" customWidth="1"/>
    <col min="12805" max="12813" width="8.08984375" style="143" customWidth="1"/>
    <col min="12814" max="13056" width="11.26953125" style="143"/>
    <col min="13057" max="13058" width="0.453125" style="143" customWidth="1"/>
    <col min="13059" max="13059" width="11.36328125" style="143" customWidth="1"/>
    <col min="13060" max="13060" width="0.453125" style="143" customWidth="1"/>
    <col min="13061" max="13069" width="8.08984375" style="143" customWidth="1"/>
    <col min="13070" max="13312" width="11.26953125" style="143"/>
    <col min="13313" max="13314" width="0.453125" style="143" customWidth="1"/>
    <col min="13315" max="13315" width="11.36328125" style="143" customWidth="1"/>
    <col min="13316" max="13316" width="0.453125" style="143" customWidth="1"/>
    <col min="13317" max="13325" width="8.08984375" style="143" customWidth="1"/>
    <col min="13326" max="13568" width="11.26953125" style="143"/>
    <col min="13569" max="13570" width="0.453125" style="143" customWidth="1"/>
    <col min="13571" max="13571" width="11.36328125" style="143" customWidth="1"/>
    <col min="13572" max="13572" width="0.453125" style="143" customWidth="1"/>
    <col min="13573" max="13581" width="8.08984375" style="143" customWidth="1"/>
    <col min="13582" max="13824" width="11.26953125" style="143"/>
    <col min="13825" max="13826" width="0.453125" style="143" customWidth="1"/>
    <col min="13827" max="13827" width="11.36328125" style="143" customWidth="1"/>
    <col min="13828" max="13828" width="0.453125" style="143" customWidth="1"/>
    <col min="13829" max="13837" width="8.08984375" style="143" customWidth="1"/>
    <col min="13838" max="14080" width="11.26953125" style="143"/>
    <col min="14081" max="14082" width="0.453125" style="143" customWidth="1"/>
    <col min="14083" max="14083" width="11.36328125" style="143" customWidth="1"/>
    <col min="14084" max="14084" width="0.453125" style="143" customWidth="1"/>
    <col min="14085" max="14093" width="8.08984375" style="143" customWidth="1"/>
    <col min="14094" max="14336" width="11.26953125" style="143"/>
    <col min="14337" max="14338" width="0.453125" style="143" customWidth="1"/>
    <col min="14339" max="14339" width="11.36328125" style="143" customWidth="1"/>
    <col min="14340" max="14340" width="0.453125" style="143" customWidth="1"/>
    <col min="14341" max="14349" width="8.08984375" style="143" customWidth="1"/>
    <col min="14350" max="14592" width="11.26953125" style="143"/>
    <col min="14593" max="14594" width="0.453125" style="143" customWidth="1"/>
    <col min="14595" max="14595" width="11.36328125" style="143" customWidth="1"/>
    <col min="14596" max="14596" width="0.453125" style="143" customWidth="1"/>
    <col min="14597" max="14605" width="8.08984375" style="143" customWidth="1"/>
    <col min="14606" max="14848" width="11.26953125" style="143"/>
    <col min="14849" max="14850" width="0.453125" style="143" customWidth="1"/>
    <col min="14851" max="14851" width="11.36328125" style="143" customWidth="1"/>
    <col min="14852" max="14852" width="0.453125" style="143" customWidth="1"/>
    <col min="14853" max="14861" width="8.08984375" style="143" customWidth="1"/>
    <col min="14862" max="15104" width="11.26953125" style="143"/>
    <col min="15105" max="15106" width="0.453125" style="143" customWidth="1"/>
    <col min="15107" max="15107" width="11.36328125" style="143" customWidth="1"/>
    <col min="15108" max="15108" width="0.453125" style="143" customWidth="1"/>
    <col min="15109" max="15117" width="8.08984375" style="143" customWidth="1"/>
    <col min="15118" max="15360" width="11.26953125" style="143"/>
    <col min="15361" max="15362" width="0.453125" style="143" customWidth="1"/>
    <col min="15363" max="15363" width="11.36328125" style="143" customWidth="1"/>
    <col min="15364" max="15364" width="0.453125" style="143" customWidth="1"/>
    <col min="15365" max="15373" width="8.08984375" style="143" customWidth="1"/>
    <col min="15374" max="15616" width="11.26953125" style="143"/>
    <col min="15617" max="15618" width="0.453125" style="143" customWidth="1"/>
    <col min="15619" max="15619" width="11.36328125" style="143" customWidth="1"/>
    <col min="15620" max="15620" width="0.453125" style="143" customWidth="1"/>
    <col min="15621" max="15629" width="8.08984375" style="143" customWidth="1"/>
    <col min="15630" max="15872" width="11.26953125" style="143"/>
    <col min="15873" max="15874" width="0.453125" style="143" customWidth="1"/>
    <col min="15875" max="15875" width="11.36328125" style="143" customWidth="1"/>
    <col min="15876" max="15876" width="0.453125" style="143" customWidth="1"/>
    <col min="15877" max="15885" width="8.08984375" style="143" customWidth="1"/>
    <col min="15886" max="16128" width="11.26953125" style="143"/>
    <col min="16129" max="16130" width="0.453125" style="143" customWidth="1"/>
    <col min="16131" max="16131" width="11.36328125" style="143" customWidth="1"/>
    <col min="16132" max="16132" width="0.453125" style="143" customWidth="1"/>
    <col min="16133" max="16141" width="8.08984375" style="143" customWidth="1"/>
    <col min="16142" max="16384" width="11.26953125" style="143"/>
  </cols>
  <sheetData>
    <row r="1" spans="1:15" ht="13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79" t="s">
        <v>16</v>
      </c>
      <c r="C5" s="179"/>
      <c r="D5" s="147"/>
      <c r="E5" s="181" t="s">
        <v>118</v>
      </c>
      <c r="F5" s="148" t="s">
        <v>132</v>
      </c>
      <c r="G5" s="148"/>
      <c r="H5" s="148"/>
      <c r="I5" s="183" t="s">
        <v>116</v>
      </c>
      <c r="J5" s="148" t="s">
        <v>133</v>
      </c>
      <c r="K5" s="148"/>
      <c r="L5" s="149"/>
      <c r="M5" s="185" t="s">
        <v>114</v>
      </c>
    </row>
    <row r="6" spans="1:15">
      <c r="A6" s="150"/>
      <c r="B6" s="180"/>
      <c r="C6" s="180"/>
      <c r="D6" s="151"/>
      <c r="E6" s="182"/>
      <c r="F6" s="152" t="s">
        <v>35</v>
      </c>
      <c r="G6" s="152" t="s">
        <v>27</v>
      </c>
      <c r="H6" s="152" t="s">
        <v>0</v>
      </c>
      <c r="I6" s="184"/>
      <c r="J6" s="152" t="s">
        <v>35</v>
      </c>
      <c r="K6" s="152" t="s">
        <v>44</v>
      </c>
      <c r="L6" s="153" t="s">
        <v>43</v>
      </c>
      <c r="M6" s="186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136</v>
      </c>
      <c r="D8" s="157"/>
      <c r="E8" s="158">
        <v>451756</v>
      </c>
      <c r="F8" s="158">
        <v>2837117</v>
      </c>
      <c r="G8" s="158">
        <v>2227203</v>
      </c>
      <c r="H8" s="158">
        <v>609914</v>
      </c>
      <c r="I8" s="158">
        <v>134305</v>
      </c>
      <c r="J8" s="158">
        <v>9344292</v>
      </c>
      <c r="K8" s="158">
        <v>5538317</v>
      </c>
      <c r="L8" s="158">
        <v>3805975</v>
      </c>
      <c r="M8" s="158">
        <v>138286</v>
      </c>
    </row>
    <row r="9" spans="1:15" ht="10.5" customHeight="1">
      <c r="B9" s="156"/>
      <c r="C9" s="176" t="s">
        <v>140</v>
      </c>
      <c r="D9" s="157"/>
      <c r="E9" s="158">
        <v>421034</v>
      </c>
      <c r="F9" s="158">
        <v>2369253</v>
      </c>
      <c r="G9" s="158">
        <v>1860174</v>
      </c>
      <c r="H9" s="158">
        <v>509079</v>
      </c>
      <c r="I9" s="158">
        <v>129074</v>
      </c>
      <c r="J9" s="158">
        <v>7897723</v>
      </c>
      <c r="K9" s="158">
        <v>4550526</v>
      </c>
      <c r="L9" s="158">
        <v>3347197</v>
      </c>
      <c r="M9" s="158">
        <v>141211</v>
      </c>
    </row>
    <row r="10" spans="1:15" s="160" customFormat="1" ht="15" customHeight="1">
      <c r="B10" s="161"/>
      <c r="C10" s="162" t="s">
        <v>141</v>
      </c>
      <c r="D10" s="163"/>
      <c r="E10" s="164">
        <v>408942</v>
      </c>
      <c r="F10" s="164">
        <v>2868042</v>
      </c>
      <c r="G10" s="164">
        <v>2239782</v>
      </c>
      <c r="H10" s="164">
        <v>628260</v>
      </c>
      <c r="I10" s="164">
        <v>130598</v>
      </c>
      <c r="J10" s="164">
        <v>9578759</v>
      </c>
      <c r="K10" s="164">
        <v>5414360</v>
      </c>
      <c r="L10" s="164">
        <v>4164399</v>
      </c>
      <c r="M10" s="164">
        <v>135928</v>
      </c>
      <c r="O10" s="159"/>
    </row>
    <row r="11" spans="1:15">
      <c r="C11" s="165" t="s">
        <v>1</v>
      </c>
      <c r="D11" s="166"/>
      <c r="E11" s="167">
        <v>65863</v>
      </c>
      <c r="F11" s="167">
        <v>304979</v>
      </c>
      <c r="G11" s="168">
        <v>259437</v>
      </c>
      <c r="H11" s="168">
        <v>45542</v>
      </c>
      <c r="I11" s="169">
        <v>33496</v>
      </c>
      <c r="J11" s="168">
        <v>912290</v>
      </c>
      <c r="K11" s="168">
        <v>615729</v>
      </c>
      <c r="L11" s="168">
        <v>296561</v>
      </c>
      <c r="M11" s="169">
        <v>5941</v>
      </c>
    </row>
    <row r="12" spans="1:15">
      <c r="C12" s="165" t="s">
        <v>9</v>
      </c>
      <c r="D12" s="166"/>
      <c r="E12" s="167">
        <v>19275</v>
      </c>
      <c r="F12" s="167">
        <v>158654</v>
      </c>
      <c r="G12" s="168">
        <v>118472</v>
      </c>
      <c r="H12" s="168">
        <v>40182</v>
      </c>
      <c r="I12" s="169">
        <v>5374</v>
      </c>
      <c r="J12" s="168">
        <v>510631</v>
      </c>
      <c r="K12" s="168">
        <v>276873</v>
      </c>
      <c r="L12" s="168">
        <v>233758</v>
      </c>
      <c r="M12" s="169">
        <v>10452</v>
      </c>
    </row>
    <row r="13" spans="1:15">
      <c r="C13" s="165" t="s">
        <v>5</v>
      </c>
      <c r="D13" s="166"/>
      <c r="E13" s="167">
        <v>23651</v>
      </c>
      <c r="F13" s="167">
        <v>198324</v>
      </c>
      <c r="G13" s="168">
        <v>154959</v>
      </c>
      <c r="H13" s="168">
        <v>43365</v>
      </c>
      <c r="I13" s="169">
        <v>6614</v>
      </c>
      <c r="J13" s="168">
        <v>643604</v>
      </c>
      <c r="K13" s="168">
        <v>367451</v>
      </c>
      <c r="L13" s="168">
        <v>276153</v>
      </c>
      <c r="M13" s="169">
        <v>7336</v>
      </c>
    </row>
    <row r="14" spans="1:15">
      <c r="C14" s="165" t="s">
        <v>8</v>
      </c>
      <c r="D14" s="166"/>
      <c r="E14" s="167">
        <v>16633</v>
      </c>
      <c r="F14" s="167">
        <v>135610</v>
      </c>
      <c r="G14" s="168">
        <v>108147</v>
      </c>
      <c r="H14" s="168">
        <v>27463</v>
      </c>
      <c r="I14" s="169">
        <v>4625</v>
      </c>
      <c r="J14" s="168">
        <v>450230</v>
      </c>
      <c r="K14" s="168">
        <v>257104</v>
      </c>
      <c r="L14" s="168">
        <v>193126</v>
      </c>
      <c r="M14" s="169">
        <v>6591</v>
      </c>
    </row>
    <row r="15" spans="1:15" s="160" customFormat="1" ht="15" customHeight="1">
      <c r="C15" s="165" t="s">
        <v>49</v>
      </c>
      <c r="D15" s="166"/>
      <c r="E15" s="167">
        <v>9092</v>
      </c>
      <c r="F15" s="167">
        <v>66489</v>
      </c>
      <c r="G15" s="168">
        <v>52944</v>
      </c>
      <c r="H15" s="168">
        <v>13545</v>
      </c>
      <c r="I15" s="169">
        <v>4015</v>
      </c>
      <c r="J15" s="168">
        <v>228650</v>
      </c>
      <c r="K15" s="168">
        <v>137522</v>
      </c>
      <c r="L15" s="168">
        <v>91128</v>
      </c>
      <c r="M15" s="169">
        <v>5328</v>
      </c>
    </row>
    <row r="16" spans="1:15">
      <c r="C16" s="165" t="s">
        <v>2</v>
      </c>
      <c r="D16" s="166"/>
      <c r="E16" s="167">
        <v>15170</v>
      </c>
      <c r="F16" s="167">
        <v>104306</v>
      </c>
      <c r="G16" s="168">
        <v>84062</v>
      </c>
      <c r="H16" s="168">
        <v>20244</v>
      </c>
      <c r="I16" s="169">
        <v>4762</v>
      </c>
      <c r="J16" s="168">
        <v>337974</v>
      </c>
      <c r="K16" s="168">
        <v>200688</v>
      </c>
      <c r="L16" s="168">
        <v>137286</v>
      </c>
      <c r="M16" s="169">
        <v>4462</v>
      </c>
    </row>
    <row r="17" spans="3:13">
      <c r="C17" s="165" t="s">
        <v>72</v>
      </c>
      <c r="D17" s="166"/>
      <c r="E17" s="167">
        <v>12901</v>
      </c>
      <c r="F17" s="167">
        <v>88824</v>
      </c>
      <c r="G17" s="168">
        <v>67040</v>
      </c>
      <c r="H17" s="168">
        <v>21784</v>
      </c>
      <c r="I17" s="169">
        <v>3824</v>
      </c>
      <c r="J17" s="168">
        <v>299658</v>
      </c>
      <c r="K17" s="168">
        <v>158543</v>
      </c>
      <c r="L17" s="168">
        <v>141115</v>
      </c>
      <c r="M17" s="169">
        <v>5386</v>
      </c>
    </row>
    <row r="18" spans="3:13">
      <c r="C18" s="165" t="s">
        <v>6</v>
      </c>
      <c r="D18" s="166"/>
      <c r="E18" s="167">
        <v>17885</v>
      </c>
      <c r="F18" s="167">
        <v>117147</v>
      </c>
      <c r="G18" s="168">
        <v>94706</v>
      </c>
      <c r="H18" s="168">
        <v>22441</v>
      </c>
      <c r="I18" s="169">
        <v>4328</v>
      </c>
      <c r="J18" s="168">
        <v>384526</v>
      </c>
      <c r="K18" s="168">
        <v>227563</v>
      </c>
      <c r="L18" s="168">
        <v>156963</v>
      </c>
      <c r="M18" s="169">
        <v>5010</v>
      </c>
    </row>
    <row r="19" spans="3:13">
      <c r="C19" s="165" t="s">
        <v>10</v>
      </c>
      <c r="D19" s="166"/>
      <c r="E19" s="167">
        <v>23659</v>
      </c>
      <c r="F19" s="167">
        <v>214916</v>
      </c>
      <c r="G19" s="168">
        <v>155802</v>
      </c>
      <c r="H19" s="168">
        <v>59114</v>
      </c>
      <c r="I19" s="169">
        <v>6573</v>
      </c>
      <c r="J19" s="168">
        <v>757578</v>
      </c>
      <c r="K19" s="168">
        <v>350474</v>
      </c>
      <c r="L19" s="168">
        <v>407104</v>
      </c>
      <c r="M19" s="169">
        <v>6931</v>
      </c>
    </row>
    <row r="20" spans="3:13" s="160" customFormat="1" ht="15" customHeight="1">
      <c r="C20" s="165" t="s">
        <v>3</v>
      </c>
      <c r="D20" s="166"/>
      <c r="E20" s="167">
        <v>18598</v>
      </c>
      <c r="F20" s="167">
        <v>129906</v>
      </c>
      <c r="G20" s="168">
        <v>105992</v>
      </c>
      <c r="H20" s="168">
        <v>23914</v>
      </c>
      <c r="I20" s="169">
        <v>4933</v>
      </c>
      <c r="J20" s="168">
        <v>438383</v>
      </c>
      <c r="K20" s="168">
        <v>278305</v>
      </c>
      <c r="L20" s="168">
        <v>160078</v>
      </c>
      <c r="M20" s="169">
        <v>10755</v>
      </c>
    </row>
    <row r="21" spans="3:13">
      <c r="C21" s="165" t="s">
        <v>11</v>
      </c>
      <c r="D21" s="166"/>
      <c r="E21" s="167">
        <v>21161</v>
      </c>
      <c r="F21" s="167">
        <v>140419</v>
      </c>
      <c r="G21" s="168">
        <v>109789</v>
      </c>
      <c r="H21" s="168">
        <v>30630</v>
      </c>
      <c r="I21" s="169">
        <v>4993</v>
      </c>
      <c r="J21" s="168">
        <v>473324</v>
      </c>
      <c r="K21" s="168">
        <v>278728</v>
      </c>
      <c r="L21" s="168">
        <v>194596</v>
      </c>
      <c r="M21" s="169">
        <v>6407</v>
      </c>
    </row>
    <row r="22" spans="3:13">
      <c r="C22" s="165" t="s">
        <v>48</v>
      </c>
      <c r="D22" s="166"/>
      <c r="E22" s="167">
        <v>10248</v>
      </c>
      <c r="F22" s="167">
        <v>69793</v>
      </c>
      <c r="G22" s="168">
        <v>53956</v>
      </c>
      <c r="H22" s="168">
        <v>15837</v>
      </c>
      <c r="I22" s="169">
        <v>2919</v>
      </c>
      <c r="J22" s="168">
        <v>234252</v>
      </c>
      <c r="K22" s="168">
        <v>130359</v>
      </c>
      <c r="L22" s="168">
        <v>103893</v>
      </c>
      <c r="M22" s="169">
        <v>2899</v>
      </c>
    </row>
    <row r="23" spans="3:13">
      <c r="C23" s="165" t="s">
        <v>7</v>
      </c>
      <c r="D23" s="166"/>
      <c r="E23" s="167">
        <v>12790</v>
      </c>
      <c r="F23" s="167">
        <v>85454</v>
      </c>
      <c r="G23" s="168">
        <v>71741</v>
      </c>
      <c r="H23" s="168">
        <v>13713</v>
      </c>
      <c r="I23" s="169">
        <v>4737</v>
      </c>
      <c r="J23" s="168">
        <v>271161</v>
      </c>
      <c r="K23" s="168">
        <v>173881</v>
      </c>
      <c r="L23" s="168">
        <v>97280</v>
      </c>
      <c r="M23" s="169">
        <v>6744</v>
      </c>
    </row>
    <row r="24" spans="3:13">
      <c r="C24" s="165" t="s">
        <v>62</v>
      </c>
      <c r="D24" s="166"/>
      <c r="E24" s="167">
        <v>5493</v>
      </c>
      <c r="F24" s="167">
        <v>44294</v>
      </c>
      <c r="G24" s="168">
        <v>35124</v>
      </c>
      <c r="H24" s="168">
        <v>9170</v>
      </c>
      <c r="I24" s="169">
        <v>3516</v>
      </c>
      <c r="J24" s="168">
        <v>153372</v>
      </c>
      <c r="K24" s="168">
        <v>91988</v>
      </c>
      <c r="L24" s="168">
        <v>61384</v>
      </c>
      <c r="M24" s="169">
        <v>4580</v>
      </c>
    </row>
    <row r="25" spans="3:13" s="160" customFormat="1" ht="15" customHeight="1">
      <c r="C25" s="165" t="s">
        <v>4</v>
      </c>
      <c r="D25" s="166"/>
      <c r="E25" s="167">
        <v>15404</v>
      </c>
      <c r="F25" s="167">
        <v>101125</v>
      </c>
      <c r="G25" s="168">
        <v>81226</v>
      </c>
      <c r="H25" s="168">
        <v>19899</v>
      </c>
      <c r="I25" s="169">
        <v>4548</v>
      </c>
      <c r="J25" s="168">
        <v>352988</v>
      </c>
      <c r="K25" s="168">
        <v>212522</v>
      </c>
      <c r="L25" s="168">
        <v>140466</v>
      </c>
      <c r="M25" s="169">
        <v>7790</v>
      </c>
    </row>
    <row r="26" spans="3:13">
      <c r="C26" s="165" t="s">
        <v>12</v>
      </c>
      <c r="D26" s="166"/>
      <c r="E26" s="167">
        <v>12972</v>
      </c>
      <c r="F26" s="167">
        <v>107524</v>
      </c>
      <c r="G26" s="168">
        <v>81789</v>
      </c>
      <c r="H26" s="168">
        <v>25735</v>
      </c>
      <c r="I26" s="169">
        <v>4328</v>
      </c>
      <c r="J26" s="168">
        <v>372276</v>
      </c>
      <c r="K26" s="168">
        <v>204781</v>
      </c>
      <c r="L26" s="168">
        <v>167495</v>
      </c>
      <c r="M26" s="169">
        <v>6363</v>
      </c>
    </row>
    <row r="27" spans="3:13">
      <c r="C27" s="165" t="s">
        <v>68</v>
      </c>
      <c r="D27" s="166"/>
      <c r="E27" s="167">
        <v>14189</v>
      </c>
      <c r="F27" s="167">
        <v>93267</v>
      </c>
      <c r="G27" s="168">
        <v>67431</v>
      </c>
      <c r="H27" s="168">
        <v>25836</v>
      </c>
      <c r="I27" s="169">
        <v>3243</v>
      </c>
      <c r="J27" s="168">
        <v>339850</v>
      </c>
      <c r="K27" s="168">
        <v>167691</v>
      </c>
      <c r="L27" s="168">
        <v>172159</v>
      </c>
      <c r="M27" s="169">
        <v>3294</v>
      </c>
    </row>
    <row r="28" spans="3:13">
      <c r="C28" s="165" t="s">
        <v>13</v>
      </c>
      <c r="D28" s="166"/>
      <c r="E28" s="167">
        <v>19559</v>
      </c>
      <c r="F28" s="167">
        <v>144933</v>
      </c>
      <c r="G28" s="168">
        <v>109398</v>
      </c>
      <c r="H28" s="168">
        <v>35535</v>
      </c>
      <c r="I28" s="169">
        <v>5170</v>
      </c>
      <c r="J28" s="168">
        <v>517205</v>
      </c>
      <c r="K28" s="168">
        <v>275448</v>
      </c>
      <c r="L28" s="168">
        <v>241757</v>
      </c>
      <c r="M28" s="169">
        <v>4744</v>
      </c>
    </row>
    <row r="29" spans="3:13">
      <c r="C29" s="165" t="s">
        <v>87</v>
      </c>
      <c r="D29" s="166"/>
      <c r="E29" s="167">
        <v>26576</v>
      </c>
      <c r="F29" s="167">
        <v>212286</v>
      </c>
      <c r="G29" s="168">
        <v>161285</v>
      </c>
      <c r="H29" s="168">
        <v>51001</v>
      </c>
      <c r="I29" s="169">
        <v>5555</v>
      </c>
      <c r="J29" s="168">
        <v>704942</v>
      </c>
      <c r="K29" s="168">
        <v>348489</v>
      </c>
      <c r="L29" s="168">
        <v>356453</v>
      </c>
      <c r="M29" s="169">
        <v>4576</v>
      </c>
    </row>
    <row r="30" spans="3:13" s="160" customFormat="1" ht="15" customHeight="1">
      <c r="C30" s="165" t="s">
        <v>14</v>
      </c>
      <c r="D30" s="166"/>
      <c r="E30" s="167">
        <v>23479</v>
      </c>
      <c r="F30" s="167">
        <v>187047</v>
      </c>
      <c r="G30" s="168">
        <v>140294</v>
      </c>
      <c r="H30" s="168">
        <v>46753</v>
      </c>
      <c r="I30" s="169">
        <v>5667</v>
      </c>
      <c r="J30" s="168">
        <v>602641</v>
      </c>
      <c r="K30" s="168">
        <v>320404</v>
      </c>
      <c r="L30" s="168">
        <v>282237</v>
      </c>
      <c r="M30" s="169">
        <v>8204</v>
      </c>
    </row>
    <row r="31" spans="3:13">
      <c r="C31" s="165" t="s">
        <v>61</v>
      </c>
      <c r="D31" s="166"/>
      <c r="E31" s="167">
        <v>18537</v>
      </c>
      <c r="F31" s="167">
        <v>133561</v>
      </c>
      <c r="G31" s="168">
        <v>103335</v>
      </c>
      <c r="H31" s="168">
        <v>30226</v>
      </c>
      <c r="I31" s="169">
        <v>4755</v>
      </c>
      <c r="J31" s="168">
        <v>431777</v>
      </c>
      <c r="K31" s="168">
        <v>237700</v>
      </c>
      <c r="L31" s="168">
        <v>194077</v>
      </c>
      <c r="M31" s="169">
        <v>6497</v>
      </c>
    </row>
    <row r="32" spans="3:13">
      <c r="C32" s="165" t="s">
        <v>110</v>
      </c>
      <c r="D32" s="166"/>
      <c r="E32" s="167">
        <v>5699</v>
      </c>
      <c r="F32" s="167">
        <v>28183</v>
      </c>
      <c r="G32" s="168">
        <v>22153</v>
      </c>
      <c r="H32" s="168">
        <v>6030</v>
      </c>
      <c r="I32" s="169">
        <v>2623</v>
      </c>
      <c r="J32" s="168">
        <v>157125</v>
      </c>
      <c r="K32" s="168">
        <v>100525</v>
      </c>
      <c r="L32" s="168">
        <v>56600</v>
      </c>
      <c r="M32" s="169">
        <v>5638</v>
      </c>
    </row>
    <row r="33" spans="1:13">
      <c r="C33" s="165" t="s">
        <v>109</v>
      </c>
      <c r="D33" s="166"/>
      <c r="E33" s="167">
        <v>78</v>
      </c>
      <c r="F33" s="167">
        <v>583</v>
      </c>
      <c r="G33" s="168">
        <v>427</v>
      </c>
      <c r="H33" s="168">
        <v>156</v>
      </c>
      <c r="I33" s="169" t="s">
        <v>120</v>
      </c>
      <c r="J33" s="168">
        <v>2820</v>
      </c>
      <c r="K33" s="168">
        <v>1337</v>
      </c>
      <c r="L33" s="168">
        <v>1483</v>
      </c>
      <c r="M33" s="169" t="s">
        <v>120</v>
      </c>
    </row>
    <row r="34" spans="1:13">
      <c r="C34" s="177" t="s">
        <v>142</v>
      </c>
      <c r="D34" s="166"/>
      <c r="E34" s="167">
        <v>30</v>
      </c>
      <c r="F34" s="167">
        <v>418</v>
      </c>
      <c r="G34" s="168">
        <v>273</v>
      </c>
      <c r="H34" s="168">
        <v>145</v>
      </c>
      <c r="I34" s="169" t="s">
        <v>120</v>
      </c>
      <c r="J34" s="168">
        <v>1502</v>
      </c>
      <c r="K34" s="168">
        <v>255</v>
      </c>
      <c r="L34" s="168">
        <v>1247</v>
      </c>
      <c r="M34" s="169" t="s">
        <v>120</v>
      </c>
    </row>
    <row r="35" spans="1:13" ht="3.75" customHeight="1">
      <c r="A35" s="170"/>
      <c r="B35" s="170"/>
      <c r="C35" s="171"/>
      <c r="D35" s="172"/>
      <c r="E35" s="170"/>
      <c r="F35" s="170"/>
      <c r="G35" s="170"/>
      <c r="H35" s="170"/>
      <c r="I35" s="170"/>
      <c r="J35" s="170"/>
      <c r="K35" s="170"/>
      <c r="L35" s="170"/>
      <c r="M35" s="170"/>
    </row>
    <row r="36" spans="1:13" ht="9.75" customHeight="1">
      <c r="A36" s="173" t="s">
        <v>143</v>
      </c>
    </row>
    <row r="37" spans="1:13" ht="9.75" customHeight="1">
      <c r="A37" s="173" t="s">
        <v>56</v>
      </c>
    </row>
    <row r="38" spans="1:13" ht="9.75" customHeight="1">
      <c r="A38" s="143" t="s">
        <v>23</v>
      </c>
      <c r="C38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zoomScale="125" zoomScaleNormal="125" zoomScaleSheetLayoutView="100" workbookViewId="0">
      <selection activeCell="C1" sqref="C1"/>
    </sheetView>
  </sheetViews>
  <sheetFormatPr defaultColWidth="11.26953125" defaultRowHeight="9.5"/>
  <cols>
    <col min="1" max="2" width="0.453125" style="143" customWidth="1"/>
    <col min="3" max="3" width="11.36328125" style="143" customWidth="1"/>
    <col min="4" max="4" width="0.453125" style="143" customWidth="1"/>
    <col min="5" max="13" width="8.08984375" style="143" customWidth="1"/>
    <col min="14" max="256" width="11.26953125" style="143"/>
    <col min="257" max="258" width="0.453125" style="143" customWidth="1"/>
    <col min="259" max="259" width="11.36328125" style="143" customWidth="1"/>
    <col min="260" max="260" width="0.453125" style="143" customWidth="1"/>
    <col min="261" max="269" width="8.08984375" style="143" customWidth="1"/>
    <col min="270" max="512" width="11.26953125" style="143"/>
    <col min="513" max="514" width="0.453125" style="143" customWidth="1"/>
    <col min="515" max="515" width="11.36328125" style="143" customWidth="1"/>
    <col min="516" max="516" width="0.453125" style="143" customWidth="1"/>
    <col min="517" max="525" width="8.08984375" style="143" customWidth="1"/>
    <col min="526" max="768" width="11.26953125" style="143"/>
    <col min="769" max="770" width="0.453125" style="143" customWidth="1"/>
    <col min="771" max="771" width="11.36328125" style="143" customWidth="1"/>
    <col min="772" max="772" width="0.453125" style="143" customWidth="1"/>
    <col min="773" max="781" width="8.08984375" style="143" customWidth="1"/>
    <col min="782" max="1024" width="11.26953125" style="143"/>
    <col min="1025" max="1026" width="0.453125" style="143" customWidth="1"/>
    <col min="1027" max="1027" width="11.36328125" style="143" customWidth="1"/>
    <col min="1028" max="1028" width="0.453125" style="143" customWidth="1"/>
    <col min="1029" max="1037" width="8.08984375" style="143" customWidth="1"/>
    <col min="1038" max="1280" width="11.26953125" style="143"/>
    <col min="1281" max="1282" width="0.453125" style="143" customWidth="1"/>
    <col min="1283" max="1283" width="11.36328125" style="143" customWidth="1"/>
    <col min="1284" max="1284" width="0.453125" style="143" customWidth="1"/>
    <col min="1285" max="1293" width="8.08984375" style="143" customWidth="1"/>
    <col min="1294" max="1536" width="11.26953125" style="143"/>
    <col min="1537" max="1538" width="0.453125" style="143" customWidth="1"/>
    <col min="1539" max="1539" width="11.36328125" style="143" customWidth="1"/>
    <col min="1540" max="1540" width="0.453125" style="143" customWidth="1"/>
    <col min="1541" max="1549" width="8.08984375" style="143" customWidth="1"/>
    <col min="1550" max="1792" width="11.26953125" style="143"/>
    <col min="1793" max="1794" width="0.453125" style="143" customWidth="1"/>
    <col min="1795" max="1795" width="11.36328125" style="143" customWidth="1"/>
    <col min="1796" max="1796" width="0.453125" style="143" customWidth="1"/>
    <col min="1797" max="1805" width="8.08984375" style="143" customWidth="1"/>
    <col min="1806" max="2048" width="11.26953125" style="143"/>
    <col min="2049" max="2050" width="0.453125" style="143" customWidth="1"/>
    <col min="2051" max="2051" width="11.36328125" style="143" customWidth="1"/>
    <col min="2052" max="2052" width="0.453125" style="143" customWidth="1"/>
    <col min="2053" max="2061" width="8.08984375" style="143" customWidth="1"/>
    <col min="2062" max="2304" width="11.26953125" style="143"/>
    <col min="2305" max="2306" width="0.453125" style="143" customWidth="1"/>
    <col min="2307" max="2307" width="11.36328125" style="143" customWidth="1"/>
    <col min="2308" max="2308" width="0.453125" style="143" customWidth="1"/>
    <col min="2309" max="2317" width="8.08984375" style="143" customWidth="1"/>
    <col min="2318" max="2560" width="11.26953125" style="143"/>
    <col min="2561" max="2562" width="0.453125" style="143" customWidth="1"/>
    <col min="2563" max="2563" width="11.36328125" style="143" customWidth="1"/>
    <col min="2564" max="2564" width="0.453125" style="143" customWidth="1"/>
    <col min="2565" max="2573" width="8.08984375" style="143" customWidth="1"/>
    <col min="2574" max="2816" width="11.26953125" style="143"/>
    <col min="2817" max="2818" width="0.453125" style="143" customWidth="1"/>
    <col min="2819" max="2819" width="11.36328125" style="143" customWidth="1"/>
    <col min="2820" max="2820" width="0.453125" style="143" customWidth="1"/>
    <col min="2821" max="2829" width="8.08984375" style="143" customWidth="1"/>
    <col min="2830" max="3072" width="11.26953125" style="143"/>
    <col min="3073" max="3074" width="0.453125" style="143" customWidth="1"/>
    <col min="3075" max="3075" width="11.36328125" style="143" customWidth="1"/>
    <col min="3076" max="3076" width="0.453125" style="143" customWidth="1"/>
    <col min="3077" max="3085" width="8.08984375" style="143" customWidth="1"/>
    <col min="3086" max="3328" width="11.26953125" style="143"/>
    <col min="3329" max="3330" width="0.453125" style="143" customWidth="1"/>
    <col min="3331" max="3331" width="11.36328125" style="143" customWidth="1"/>
    <col min="3332" max="3332" width="0.453125" style="143" customWidth="1"/>
    <col min="3333" max="3341" width="8.08984375" style="143" customWidth="1"/>
    <col min="3342" max="3584" width="11.26953125" style="143"/>
    <col min="3585" max="3586" width="0.453125" style="143" customWidth="1"/>
    <col min="3587" max="3587" width="11.36328125" style="143" customWidth="1"/>
    <col min="3588" max="3588" width="0.453125" style="143" customWidth="1"/>
    <col min="3589" max="3597" width="8.08984375" style="143" customWidth="1"/>
    <col min="3598" max="3840" width="11.26953125" style="143"/>
    <col min="3841" max="3842" width="0.453125" style="143" customWidth="1"/>
    <col min="3843" max="3843" width="11.36328125" style="143" customWidth="1"/>
    <col min="3844" max="3844" width="0.453125" style="143" customWidth="1"/>
    <col min="3845" max="3853" width="8.08984375" style="143" customWidth="1"/>
    <col min="3854" max="4096" width="11.26953125" style="143"/>
    <col min="4097" max="4098" width="0.453125" style="143" customWidth="1"/>
    <col min="4099" max="4099" width="11.36328125" style="143" customWidth="1"/>
    <col min="4100" max="4100" width="0.453125" style="143" customWidth="1"/>
    <col min="4101" max="4109" width="8.08984375" style="143" customWidth="1"/>
    <col min="4110" max="4352" width="11.26953125" style="143"/>
    <col min="4353" max="4354" width="0.453125" style="143" customWidth="1"/>
    <col min="4355" max="4355" width="11.36328125" style="143" customWidth="1"/>
    <col min="4356" max="4356" width="0.453125" style="143" customWidth="1"/>
    <col min="4357" max="4365" width="8.08984375" style="143" customWidth="1"/>
    <col min="4366" max="4608" width="11.26953125" style="143"/>
    <col min="4609" max="4610" width="0.453125" style="143" customWidth="1"/>
    <col min="4611" max="4611" width="11.36328125" style="143" customWidth="1"/>
    <col min="4612" max="4612" width="0.453125" style="143" customWidth="1"/>
    <col min="4613" max="4621" width="8.08984375" style="143" customWidth="1"/>
    <col min="4622" max="4864" width="11.26953125" style="143"/>
    <col min="4865" max="4866" width="0.453125" style="143" customWidth="1"/>
    <col min="4867" max="4867" width="11.36328125" style="143" customWidth="1"/>
    <col min="4868" max="4868" width="0.453125" style="143" customWidth="1"/>
    <col min="4869" max="4877" width="8.08984375" style="143" customWidth="1"/>
    <col min="4878" max="5120" width="11.26953125" style="143"/>
    <col min="5121" max="5122" width="0.453125" style="143" customWidth="1"/>
    <col min="5123" max="5123" width="11.36328125" style="143" customWidth="1"/>
    <col min="5124" max="5124" width="0.453125" style="143" customWidth="1"/>
    <col min="5125" max="5133" width="8.08984375" style="143" customWidth="1"/>
    <col min="5134" max="5376" width="11.26953125" style="143"/>
    <col min="5377" max="5378" width="0.453125" style="143" customWidth="1"/>
    <col min="5379" max="5379" width="11.36328125" style="143" customWidth="1"/>
    <col min="5380" max="5380" width="0.453125" style="143" customWidth="1"/>
    <col min="5381" max="5389" width="8.08984375" style="143" customWidth="1"/>
    <col min="5390" max="5632" width="11.26953125" style="143"/>
    <col min="5633" max="5634" width="0.453125" style="143" customWidth="1"/>
    <col min="5635" max="5635" width="11.36328125" style="143" customWidth="1"/>
    <col min="5636" max="5636" width="0.453125" style="143" customWidth="1"/>
    <col min="5637" max="5645" width="8.08984375" style="143" customWidth="1"/>
    <col min="5646" max="5888" width="11.26953125" style="143"/>
    <col min="5889" max="5890" width="0.453125" style="143" customWidth="1"/>
    <col min="5891" max="5891" width="11.36328125" style="143" customWidth="1"/>
    <col min="5892" max="5892" width="0.453125" style="143" customWidth="1"/>
    <col min="5893" max="5901" width="8.08984375" style="143" customWidth="1"/>
    <col min="5902" max="6144" width="11.26953125" style="143"/>
    <col min="6145" max="6146" width="0.453125" style="143" customWidth="1"/>
    <col min="6147" max="6147" width="11.36328125" style="143" customWidth="1"/>
    <col min="6148" max="6148" width="0.453125" style="143" customWidth="1"/>
    <col min="6149" max="6157" width="8.08984375" style="143" customWidth="1"/>
    <col min="6158" max="6400" width="11.26953125" style="143"/>
    <col min="6401" max="6402" width="0.453125" style="143" customWidth="1"/>
    <col min="6403" max="6403" width="11.36328125" style="143" customWidth="1"/>
    <col min="6404" max="6404" width="0.453125" style="143" customWidth="1"/>
    <col min="6405" max="6413" width="8.08984375" style="143" customWidth="1"/>
    <col min="6414" max="6656" width="11.26953125" style="143"/>
    <col min="6657" max="6658" width="0.453125" style="143" customWidth="1"/>
    <col min="6659" max="6659" width="11.36328125" style="143" customWidth="1"/>
    <col min="6660" max="6660" width="0.453125" style="143" customWidth="1"/>
    <col min="6661" max="6669" width="8.08984375" style="143" customWidth="1"/>
    <col min="6670" max="6912" width="11.26953125" style="143"/>
    <col min="6913" max="6914" width="0.453125" style="143" customWidth="1"/>
    <col min="6915" max="6915" width="11.36328125" style="143" customWidth="1"/>
    <col min="6916" max="6916" width="0.453125" style="143" customWidth="1"/>
    <col min="6917" max="6925" width="8.08984375" style="143" customWidth="1"/>
    <col min="6926" max="7168" width="11.26953125" style="143"/>
    <col min="7169" max="7170" width="0.453125" style="143" customWidth="1"/>
    <col min="7171" max="7171" width="11.36328125" style="143" customWidth="1"/>
    <col min="7172" max="7172" width="0.453125" style="143" customWidth="1"/>
    <col min="7173" max="7181" width="8.08984375" style="143" customWidth="1"/>
    <col min="7182" max="7424" width="11.26953125" style="143"/>
    <col min="7425" max="7426" width="0.453125" style="143" customWidth="1"/>
    <col min="7427" max="7427" width="11.36328125" style="143" customWidth="1"/>
    <col min="7428" max="7428" width="0.453125" style="143" customWidth="1"/>
    <col min="7429" max="7437" width="8.08984375" style="143" customWidth="1"/>
    <col min="7438" max="7680" width="11.26953125" style="143"/>
    <col min="7681" max="7682" width="0.453125" style="143" customWidth="1"/>
    <col min="7683" max="7683" width="11.36328125" style="143" customWidth="1"/>
    <col min="7684" max="7684" width="0.453125" style="143" customWidth="1"/>
    <col min="7685" max="7693" width="8.08984375" style="143" customWidth="1"/>
    <col min="7694" max="7936" width="11.26953125" style="143"/>
    <col min="7937" max="7938" width="0.453125" style="143" customWidth="1"/>
    <col min="7939" max="7939" width="11.36328125" style="143" customWidth="1"/>
    <col min="7940" max="7940" width="0.453125" style="143" customWidth="1"/>
    <col min="7941" max="7949" width="8.08984375" style="143" customWidth="1"/>
    <col min="7950" max="8192" width="11.26953125" style="143"/>
    <col min="8193" max="8194" width="0.453125" style="143" customWidth="1"/>
    <col min="8195" max="8195" width="11.36328125" style="143" customWidth="1"/>
    <col min="8196" max="8196" width="0.453125" style="143" customWidth="1"/>
    <col min="8197" max="8205" width="8.08984375" style="143" customWidth="1"/>
    <col min="8206" max="8448" width="11.26953125" style="143"/>
    <col min="8449" max="8450" width="0.453125" style="143" customWidth="1"/>
    <col min="8451" max="8451" width="11.36328125" style="143" customWidth="1"/>
    <col min="8452" max="8452" width="0.453125" style="143" customWidth="1"/>
    <col min="8453" max="8461" width="8.08984375" style="143" customWidth="1"/>
    <col min="8462" max="8704" width="11.26953125" style="143"/>
    <col min="8705" max="8706" width="0.453125" style="143" customWidth="1"/>
    <col min="8707" max="8707" width="11.36328125" style="143" customWidth="1"/>
    <col min="8708" max="8708" width="0.453125" style="143" customWidth="1"/>
    <col min="8709" max="8717" width="8.08984375" style="143" customWidth="1"/>
    <col min="8718" max="8960" width="11.26953125" style="143"/>
    <col min="8961" max="8962" width="0.453125" style="143" customWidth="1"/>
    <col min="8963" max="8963" width="11.36328125" style="143" customWidth="1"/>
    <col min="8964" max="8964" width="0.453125" style="143" customWidth="1"/>
    <col min="8965" max="8973" width="8.08984375" style="143" customWidth="1"/>
    <col min="8974" max="9216" width="11.26953125" style="143"/>
    <col min="9217" max="9218" width="0.453125" style="143" customWidth="1"/>
    <col min="9219" max="9219" width="11.36328125" style="143" customWidth="1"/>
    <col min="9220" max="9220" width="0.453125" style="143" customWidth="1"/>
    <col min="9221" max="9229" width="8.08984375" style="143" customWidth="1"/>
    <col min="9230" max="9472" width="11.26953125" style="143"/>
    <col min="9473" max="9474" width="0.453125" style="143" customWidth="1"/>
    <col min="9475" max="9475" width="11.36328125" style="143" customWidth="1"/>
    <col min="9476" max="9476" width="0.453125" style="143" customWidth="1"/>
    <col min="9477" max="9485" width="8.08984375" style="143" customWidth="1"/>
    <col min="9486" max="9728" width="11.26953125" style="143"/>
    <col min="9729" max="9730" width="0.453125" style="143" customWidth="1"/>
    <col min="9731" max="9731" width="11.36328125" style="143" customWidth="1"/>
    <col min="9732" max="9732" width="0.453125" style="143" customWidth="1"/>
    <col min="9733" max="9741" width="8.08984375" style="143" customWidth="1"/>
    <col min="9742" max="9984" width="11.26953125" style="143"/>
    <col min="9985" max="9986" width="0.453125" style="143" customWidth="1"/>
    <col min="9987" max="9987" width="11.36328125" style="143" customWidth="1"/>
    <col min="9988" max="9988" width="0.453125" style="143" customWidth="1"/>
    <col min="9989" max="9997" width="8.08984375" style="143" customWidth="1"/>
    <col min="9998" max="10240" width="11.26953125" style="143"/>
    <col min="10241" max="10242" width="0.453125" style="143" customWidth="1"/>
    <col min="10243" max="10243" width="11.36328125" style="143" customWidth="1"/>
    <col min="10244" max="10244" width="0.453125" style="143" customWidth="1"/>
    <col min="10245" max="10253" width="8.08984375" style="143" customWidth="1"/>
    <col min="10254" max="10496" width="11.26953125" style="143"/>
    <col min="10497" max="10498" width="0.453125" style="143" customWidth="1"/>
    <col min="10499" max="10499" width="11.36328125" style="143" customWidth="1"/>
    <col min="10500" max="10500" width="0.453125" style="143" customWidth="1"/>
    <col min="10501" max="10509" width="8.08984375" style="143" customWidth="1"/>
    <col min="10510" max="10752" width="11.26953125" style="143"/>
    <col min="10753" max="10754" width="0.453125" style="143" customWidth="1"/>
    <col min="10755" max="10755" width="11.36328125" style="143" customWidth="1"/>
    <col min="10756" max="10756" width="0.453125" style="143" customWidth="1"/>
    <col min="10757" max="10765" width="8.08984375" style="143" customWidth="1"/>
    <col min="10766" max="11008" width="11.26953125" style="143"/>
    <col min="11009" max="11010" width="0.453125" style="143" customWidth="1"/>
    <col min="11011" max="11011" width="11.36328125" style="143" customWidth="1"/>
    <col min="11012" max="11012" width="0.453125" style="143" customWidth="1"/>
    <col min="11013" max="11021" width="8.08984375" style="143" customWidth="1"/>
    <col min="11022" max="11264" width="11.26953125" style="143"/>
    <col min="11265" max="11266" width="0.453125" style="143" customWidth="1"/>
    <col min="11267" max="11267" width="11.36328125" style="143" customWidth="1"/>
    <col min="11268" max="11268" width="0.453125" style="143" customWidth="1"/>
    <col min="11269" max="11277" width="8.08984375" style="143" customWidth="1"/>
    <col min="11278" max="11520" width="11.26953125" style="143"/>
    <col min="11521" max="11522" width="0.453125" style="143" customWidth="1"/>
    <col min="11523" max="11523" width="11.36328125" style="143" customWidth="1"/>
    <col min="11524" max="11524" width="0.453125" style="143" customWidth="1"/>
    <col min="11525" max="11533" width="8.08984375" style="143" customWidth="1"/>
    <col min="11534" max="11776" width="11.26953125" style="143"/>
    <col min="11777" max="11778" width="0.453125" style="143" customWidth="1"/>
    <col min="11779" max="11779" width="11.36328125" style="143" customWidth="1"/>
    <col min="11780" max="11780" width="0.453125" style="143" customWidth="1"/>
    <col min="11781" max="11789" width="8.08984375" style="143" customWidth="1"/>
    <col min="11790" max="12032" width="11.26953125" style="143"/>
    <col min="12033" max="12034" width="0.453125" style="143" customWidth="1"/>
    <col min="12035" max="12035" width="11.36328125" style="143" customWidth="1"/>
    <col min="12036" max="12036" width="0.453125" style="143" customWidth="1"/>
    <col min="12037" max="12045" width="8.08984375" style="143" customWidth="1"/>
    <col min="12046" max="12288" width="11.26953125" style="143"/>
    <col min="12289" max="12290" width="0.453125" style="143" customWidth="1"/>
    <col min="12291" max="12291" width="11.36328125" style="143" customWidth="1"/>
    <col min="12292" max="12292" width="0.453125" style="143" customWidth="1"/>
    <col min="12293" max="12301" width="8.08984375" style="143" customWidth="1"/>
    <col min="12302" max="12544" width="11.26953125" style="143"/>
    <col min="12545" max="12546" width="0.453125" style="143" customWidth="1"/>
    <col min="12547" max="12547" width="11.36328125" style="143" customWidth="1"/>
    <col min="12548" max="12548" width="0.453125" style="143" customWidth="1"/>
    <col min="12549" max="12557" width="8.08984375" style="143" customWidth="1"/>
    <col min="12558" max="12800" width="11.26953125" style="143"/>
    <col min="12801" max="12802" width="0.453125" style="143" customWidth="1"/>
    <col min="12803" max="12803" width="11.36328125" style="143" customWidth="1"/>
    <col min="12804" max="12804" width="0.453125" style="143" customWidth="1"/>
    <col min="12805" max="12813" width="8.08984375" style="143" customWidth="1"/>
    <col min="12814" max="13056" width="11.26953125" style="143"/>
    <col min="13057" max="13058" width="0.453125" style="143" customWidth="1"/>
    <col min="13059" max="13059" width="11.36328125" style="143" customWidth="1"/>
    <col min="13060" max="13060" width="0.453125" style="143" customWidth="1"/>
    <col min="13061" max="13069" width="8.08984375" style="143" customWidth="1"/>
    <col min="13070" max="13312" width="11.26953125" style="143"/>
    <col min="13313" max="13314" width="0.453125" style="143" customWidth="1"/>
    <col min="13315" max="13315" width="11.36328125" style="143" customWidth="1"/>
    <col min="13316" max="13316" width="0.453125" style="143" customWidth="1"/>
    <col min="13317" max="13325" width="8.08984375" style="143" customWidth="1"/>
    <col min="13326" max="13568" width="11.26953125" style="143"/>
    <col min="13569" max="13570" width="0.453125" style="143" customWidth="1"/>
    <col min="13571" max="13571" width="11.36328125" style="143" customWidth="1"/>
    <col min="13572" max="13572" width="0.453125" style="143" customWidth="1"/>
    <col min="13573" max="13581" width="8.08984375" style="143" customWidth="1"/>
    <col min="13582" max="13824" width="11.26953125" style="143"/>
    <col min="13825" max="13826" width="0.453125" style="143" customWidth="1"/>
    <col min="13827" max="13827" width="11.36328125" style="143" customWidth="1"/>
    <col min="13828" max="13828" width="0.453125" style="143" customWidth="1"/>
    <col min="13829" max="13837" width="8.08984375" style="143" customWidth="1"/>
    <col min="13838" max="14080" width="11.26953125" style="143"/>
    <col min="14081" max="14082" width="0.453125" style="143" customWidth="1"/>
    <col min="14083" max="14083" width="11.36328125" style="143" customWidth="1"/>
    <col min="14084" max="14084" width="0.453125" style="143" customWidth="1"/>
    <col min="14085" max="14093" width="8.08984375" style="143" customWidth="1"/>
    <col min="14094" max="14336" width="11.26953125" style="143"/>
    <col min="14337" max="14338" width="0.453125" style="143" customWidth="1"/>
    <col min="14339" max="14339" width="11.36328125" style="143" customWidth="1"/>
    <col min="14340" max="14340" width="0.453125" style="143" customWidth="1"/>
    <col min="14341" max="14349" width="8.08984375" style="143" customWidth="1"/>
    <col min="14350" max="14592" width="11.26953125" style="143"/>
    <col min="14593" max="14594" width="0.453125" style="143" customWidth="1"/>
    <col min="14595" max="14595" width="11.36328125" style="143" customWidth="1"/>
    <col min="14596" max="14596" width="0.453125" style="143" customWidth="1"/>
    <col min="14597" max="14605" width="8.08984375" style="143" customWidth="1"/>
    <col min="14606" max="14848" width="11.26953125" style="143"/>
    <col min="14849" max="14850" width="0.453125" style="143" customWidth="1"/>
    <col min="14851" max="14851" width="11.36328125" style="143" customWidth="1"/>
    <col min="14852" max="14852" width="0.453125" style="143" customWidth="1"/>
    <col min="14853" max="14861" width="8.08984375" style="143" customWidth="1"/>
    <col min="14862" max="15104" width="11.26953125" style="143"/>
    <col min="15105" max="15106" width="0.453125" style="143" customWidth="1"/>
    <col min="15107" max="15107" width="11.36328125" style="143" customWidth="1"/>
    <col min="15108" max="15108" width="0.453125" style="143" customWidth="1"/>
    <col min="15109" max="15117" width="8.08984375" style="143" customWidth="1"/>
    <col min="15118" max="15360" width="11.26953125" style="143"/>
    <col min="15361" max="15362" width="0.453125" style="143" customWidth="1"/>
    <col min="15363" max="15363" width="11.36328125" style="143" customWidth="1"/>
    <col min="15364" max="15364" width="0.453125" style="143" customWidth="1"/>
    <col min="15365" max="15373" width="8.08984375" style="143" customWidth="1"/>
    <col min="15374" max="15616" width="11.26953125" style="143"/>
    <col min="15617" max="15618" width="0.453125" style="143" customWidth="1"/>
    <col min="15619" max="15619" width="11.36328125" style="143" customWidth="1"/>
    <col min="15620" max="15620" width="0.453125" style="143" customWidth="1"/>
    <col min="15621" max="15629" width="8.08984375" style="143" customWidth="1"/>
    <col min="15630" max="15872" width="11.26953125" style="143"/>
    <col min="15873" max="15874" width="0.453125" style="143" customWidth="1"/>
    <col min="15875" max="15875" width="11.36328125" style="143" customWidth="1"/>
    <col min="15876" max="15876" width="0.453125" style="143" customWidth="1"/>
    <col min="15877" max="15885" width="8.08984375" style="143" customWidth="1"/>
    <col min="15886" max="16128" width="11.26953125" style="143"/>
    <col min="16129" max="16130" width="0.453125" style="143" customWidth="1"/>
    <col min="16131" max="16131" width="11.36328125" style="143" customWidth="1"/>
    <col min="16132" max="16132" width="0.453125" style="143" customWidth="1"/>
    <col min="16133" max="16141" width="8.08984375" style="143" customWidth="1"/>
    <col min="16142" max="16384" width="11.26953125" style="143"/>
  </cols>
  <sheetData>
    <row r="1" spans="1:15" ht="13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5" ht="3.75" customHeight="1">
      <c r="A2" s="141"/>
    </row>
    <row r="3" spans="1:15" ht="13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5" ht="2.25" customHeight="1">
      <c r="I4" s="145"/>
      <c r="M4" s="145"/>
    </row>
    <row r="5" spans="1:15">
      <c r="A5" s="146"/>
      <c r="B5" s="179" t="s">
        <v>16</v>
      </c>
      <c r="C5" s="179"/>
      <c r="D5" s="147"/>
      <c r="E5" s="181" t="s">
        <v>118</v>
      </c>
      <c r="F5" s="148" t="s">
        <v>132</v>
      </c>
      <c r="G5" s="148"/>
      <c r="H5" s="148"/>
      <c r="I5" s="183" t="s">
        <v>116</v>
      </c>
      <c r="J5" s="148" t="s">
        <v>133</v>
      </c>
      <c r="K5" s="148"/>
      <c r="L5" s="149"/>
      <c r="M5" s="185" t="s">
        <v>114</v>
      </c>
    </row>
    <row r="6" spans="1:15">
      <c r="A6" s="150"/>
      <c r="B6" s="180"/>
      <c r="C6" s="180"/>
      <c r="D6" s="151"/>
      <c r="E6" s="182"/>
      <c r="F6" s="152" t="s">
        <v>35</v>
      </c>
      <c r="G6" s="152" t="s">
        <v>27</v>
      </c>
      <c r="H6" s="152" t="s">
        <v>0</v>
      </c>
      <c r="I6" s="184"/>
      <c r="J6" s="152" t="s">
        <v>35</v>
      </c>
      <c r="K6" s="152" t="s">
        <v>44</v>
      </c>
      <c r="L6" s="153" t="s">
        <v>43</v>
      </c>
      <c r="M6" s="186"/>
    </row>
    <row r="7" spans="1:15" ht="6" customHeight="1">
      <c r="A7" s="154"/>
      <c r="B7" s="154"/>
      <c r="C7" s="154"/>
      <c r="D7" s="155"/>
      <c r="E7" s="142"/>
    </row>
    <row r="8" spans="1:15" ht="10.5" customHeight="1">
      <c r="B8" s="156"/>
      <c r="C8" s="145" t="s">
        <v>137</v>
      </c>
      <c r="D8" s="157"/>
      <c r="E8" s="158">
        <v>462322</v>
      </c>
      <c r="F8" s="158">
        <v>3118232</v>
      </c>
      <c r="G8" s="158">
        <v>2447751</v>
      </c>
      <c r="H8" s="158">
        <v>670481</v>
      </c>
      <c r="I8" s="158">
        <v>144559</v>
      </c>
      <c r="J8" s="158">
        <v>10251385</v>
      </c>
      <c r="K8" s="158">
        <v>6123872</v>
      </c>
      <c r="L8" s="158">
        <v>4127513</v>
      </c>
      <c r="M8" s="158">
        <v>133539</v>
      </c>
    </row>
    <row r="9" spans="1:15" ht="10.5" customHeight="1">
      <c r="B9" s="156"/>
      <c r="C9" s="176" t="s">
        <v>136</v>
      </c>
      <c r="D9" s="157"/>
      <c r="E9" s="158">
        <v>451756</v>
      </c>
      <c r="F9" s="158">
        <v>2837117</v>
      </c>
      <c r="G9" s="158">
        <v>2227203</v>
      </c>
      <c r="H9" s="158">
        <v>609914</v>
      </c>
      <c r="I9" s="158">
        <v>134305</v>
      </c>
      <c r="J9" s="158">
        <v>9344292</v>
      </c>
      <c r="K9" s="158">
        <v>5538317</v>
      </c>
      <c r="L9" s="158">
        <v>3805975</v>
      </c>
      <c r="M9" s="158">
        <v>138286</v>
      </c>
    </row>
    <row r="10" spans="1:15" s="160" customFormat="1" ht="15" customHeight="1">
      <c r="B10" s="161"/>
      <c r="C10" s="175" t="s">
        <v>138</v>
      </c>
      <c r="D10" s="163"/>
      <c r="E10" s="164">
        <v>421034</v>
      </c>
      <c r="F10" s="164">
        <v>2369253</v>
      </c>
      <c r="G10" s="164">
        <v>1860174</v>
      </c>
      <c r="H10" s="164">
        <v>509079</v>
      </c>
      <c r="I10" s="164">
        <v>129074</v>
      </c>
      <c r="J10" s="164">
        <v>7897723</v>
      </c>
      <c r="K10" s="164">
        <v>4550526</v>
      </c>
      <c r="L10" s="164">
        <v>3347197</v>
      </c>
      <c r="M10" s="164">
        <v>141211</v>
      </c>
      <c r="O10" s="159"/>
    </row>
    <row r="11" spans="1:15">
      <c r="C11" s="165" t="s">
        <v>1</v>
      </c>
      <c r="D11" s="166"/>
      <c r="E11" s="167">
        <v>66562</v>
      </c>
      <c r="F11" s="167">
        <v>241157</v>
      </c>
      <c r="G11" s="168">
        <v>207394</v>
      </c>
      <c r="H11" s="168">
        <v>33763</v>
      </c>
      <c r="I11" s="169">
        <v>34881</v>
      </c>
      <c r="J11" s="168">
        <v>725925</v>
      </c>
      <c r="K11" s="168">
        <v>502758</v>
      </c>
      <c r="L11" s="168">
        <v>223167</v>
      </c>
      <c r="M11" s="169">
        <v>7508</v>
      </c>
    </row>
    <row r="12" spans="1:15">
      <c r="C12" s="165" t="s">
        <v>9</v>
      </c>
      <c r="D12" s="166"/>
      <c r="E12" s="167">
        <v>19624</v>
      </c>
      <c r="F12" s="167">
        <v>133940</v>
      </c>
      <c r="G12" s="168">
        <v>100207</v>
      </c>
      <c r="H12" s="168">
        <v>33733</v>
      </c>
      <c r="I12" s="169">
        <v>4899</v>
      </c>
      <c r="J12" s="168">
        <v>427345</v>
      </c>
      <c r="K12" s="168">
        <v>235073</v>
      </c>
      <c r="L12" s="168">
        <v>192272</v>
      </c>
      <c r="M12" s="169">
        <v>4631</v>
      </c>
    </row>
    <row r="13" spans="1:15">
      <c r="C13" s="165" t="s">
        <v>5</v>
      </c>
      <c r="D13" s="166"/>
      <c r="E13" s="167">
        <v>24145</v>
      </c>
      <c r="F13" s="167">
        <v>167345</v>
      </c>
      <c r="G13" s="168">
        <v>131651</v>
      </c>
      <c r="H13" s="168">
        <v>35694</v>
      </c>
      <c r="I13" s="169">
        <v>6093</v>
      </c>
      <c r="J13" s="168">
        <v>532069</v>
      </c>
      <c r="K13" s="168">
        <v>309221</v>
      </c>
      <c r="L13" s="168">
        <v>222848</v>
      </c>
      <c r="M13" s="169">
        <v>6184</v>
      </c>
    </row>
    <row r="14" spans="1:15">
      <c r="C14" s="165" t="s">
        <v>8</v>
      </c>
      <c r="D14" s="166"/>
      <c r="E14" s="167">
        <v>17294</v>
      </c>
      <c r="F14" s="167">
        <v>107834</v>
      </c>
      <c r="G14" s="168">
        <v>86011</v>
      </c>
      <c r="H14" s="168">
        <v>21823</v>
      </c>
      <c r="I14" s="169">
        <v>5144</v>
      </c>
      <c r="J14" s="168">
        <v>354047</v>
      </c>
      <c r="K14" s="168">
        <v>202524</v>
      </c>
      <c r="L14" s="168">
        <v>151523</v>
      </c>
      <c r="M14" s="169">
        <v>6853</v>
      </c>
    </row>
    <row r="15" spans="1:15" s="160" customFormat="1" ht="15" customHeight="1">
      <c r="C15" s="165" t="s">
        <v>49</v>
      </c>
      <c r="D15" s="166"/>
      <c r="E15" s="167">
        <v>9505</v>
      </c>
      <c r="F15" s="167">
        <v>52833</v>
      </c>
      <c r="G15" s="168">
        <v>42602</v>
      </c>
      <c r="H15" s="168">
        <v>10231</v>
      </c>
      <c r="I15" s="169">
        <v>3516</v>
      </c>
      <c r="J15" s="168">
        <v>179992</v>
      </c>
      <c r="K15" s="168">
        <v>110478</v>
      </c>
      <c r="L15" s="168">
        <v>69514</v>
      </c>
      <c r="M15" s="169">
        <v>6443</v>
      </c>
    </row>
    <row r="16" spans="1:15">
      <c r="C16" s="165" t="s">
        <v>2</v>
      </c>
      <c r="D16" s="166"/>
      <c r="E16" s="167">
        <v>15641</v>
      </c>
      <c r="F16" s="167">
        <v>96497</v>
      </c>
      <c r="G16" s="168">
        <v>77598</v>
      </c>
      <c r="H16" s="168">
        <v>18899</v>
      </c>
      <c r="I16" s="169">
        <v>4403</v>
      </c>
      <c r="J16" s="168">
        <v>318193</v>
      </c>
      <c r="K16" s="168">
        <v>190954</v>
      </c>
      <c r="L16" s="168">
        <v>127239</v>
      </c>
      <c r="M16" s="169">
        <v>4407</v>
      </c>
    </row>
    <row r="17" spans="3:13">
      <c r="C17" s="165" t="s">
        <v>72</v>
      </c>
      <c r="D17" s="166"/>
      <c r="E17" s="167">
        <v>13413</v>
      </c>
      <c r="F17" s="167">
        <v>73415</v>
      </c>
      <c r="G17" s="168">
        <v>55915</v>
      </c>
      <c r="H17" s="168">
        <v>17500</v>
      </c>
      <c r="I17" s="169">
        <v>3627</v>
      </c>
      <c r="J17" s="168">
        <v>252865</v>
      </c>
      <c r="K17" s="168">
        <v>136342</v>
      </c>
      <c r="L17" s="168">
        <v>116523</v>
      </c>
      <c r="M17" s="169">
        <v>5332</v>
      </c>
    </row>
    <row r="18" spans="3:13">
      <c r="C18" s="165" t="s">
        <v>6</v>
      </c>
      <c r="D18" s="166"/>
      <c r="E18" s="167">
        <v>18498</v>
      </c>
      <c r="F18" s="167">
        <v>98048</v>
      </c>
      <c r="G18" s="168">
        <v>79385</v>
      </c>
      <c r="H18" s="168">
        <v>18663</v>
      </c>
      <c r="I18" s="169">
        <v>4223</v>
      </c>
      <c r="J18" s="168">
        <v>319863</v>
      </c>
      <c r="K18" s="168">
        <v>192943</v>
      </c>
      <c r="L18" s="168">
        <v>126920</v>
      </c>
      <c r="M18" s="169">
        <v>6036</v>
      </c>
    </row>
    <row r="19" spans="3:13">
      <c r="C19" s="165" t="s">
        <v>10</v>
      </c>
      <c r="D19" s="166"/>
      <c r="E19" s="167">
        <v>23709</v>
      </c>
      <c r="F19" s="167">
        <v>169025</v>
      </c>
      <c r="G19" s="168">
        <v>123062</v>
      </c>
      <c r="H19" s="168">
        <v>45963</v>
      </c>
      <c r="I19" s="169">
        <v>7253</v>
      </c>
      <c r="J19" s="168">
        <v>603647</v>
      </c>
      <c r="K19" s="168">
        <v>285515</v>
      </c>
      <c r="L19" s="168">
        <v>318132</v>
      </c>
      <c r="M19" s="169">
        <v>6682</v>
      </c>
    </row>
    <row r="20" spans="3:13" s="160" customFormat="1" ht="15" customHeight="1">
      <c r="C20" s="165" t="s">
        <v>3</v>
      </c>
      <c r="D20" s="166"/>
      <c r="E20" s="167">
        <v>19261</v>
      </c>
      <c r="F20" s="167">
        <v>109037</v>
      </c>
      <c r="G20" s="168">
        <v>89362</v>
      </c>
      <c r="H20" s="168">
        <v>19675</v>
      </c>
      <c r="I20" s="169">
        <v>4921</v>
      </c>
      <c r="J20" s="168">
        <v>364843</v>
      </c>
      <c r="K20" s="168">
        <v>237154</v>
      </c>
      <c r="L20" s="168">
        <v>127689</v>
      </c>
      <c r="M20" s="169">
        <v>11142</v>
      </c>
    </row>
    <row r="21" spans="3:13">
      <c r="C21" s="165" t="s">
        <v>11</v>
      </c>
      <c r="D21" s="166"/>
      <c r="E21" s="167">
        <v>22155</v>
      </c>
      <c r="F21" s="167">
        <v>125025</v>
      </c>
      <c r="G21" s="168">
        <v>97645</v>
      </c>
      <c r="H21" s="168">
        <v>27380</v>
      </c>
      <c r="I21" s="169">
        <v>5511</v>
      </c>
      <c r="J21" s="168">
        <v>427641</v>
      </c>
      <c r="K21" s="168">
        <v>250960</v>
      </c>
      <c r="L21" s="168">
        <v>176681</v>
      </c>
      <c r="M21" s="169">
        <v>5855</v>
      </c>
    </row>
    <row r="22" spans="3:13">
      <c r="C22" s="165" t="s">
        <v>48</v>
      </c>
      <c r="D22" s="166"/>
      <c r="E22" s="167">
        <v>10561</v>
      </c>
      <c r="F22" s="167">
        <v>35402</v>
      </c>
      <c r="G22" s="168">
        <v>28120</v>
      </c>
      <c r="H22" s="168">
        <v>7282</v>
      </c>
      <c r="I22" s="169">
        <v>2848</v>
      </c>
      <c r="J22" s="168">
        <v>107215</v>
      </c>
      <c r="K22" s="168">
        <v>60029</v>
      </c>
      <c r="L22" s="168">
        <v>47186</v>
      </c>
      <c r="M22" s="169">
        <v>5309</v>
      </c>
    </row>
    <row r="23" spans="3:13">
      <c r="C23" s="165" t="s">
        <v>7</v>
      </c>
      <c r="D23" s="166"/>
      <c r="E23" s="167">
        <v>13414</v>
      </c>
      <c r="F23" s="167">
        <v>71548</v>
      </c>
      <c r="G23" s="168">
        <v>60476</v>
      </c>
      <c r="H23" s="168">
        <v>11072</v>
      </c>
      <c r="I23" s="169">
        <v>5158</v>
      </c>
      <c r="J23" s="168">
        <v>224968</v>
      </c>
      <c r="K23" s="168">
        <v>144807</v>
      </c>
      <c r="L23" s="168">
        <v>80161</v>
      </c>
      <c r="M23" s="169">
        <v>6893</v>
      </c>
    </row>
    <row r="24" spans="3:13">
      <c r="C24" s="165" t="s">
        <v>62</v>
      </c>
      <c r="D24" s="166"/>
      <c r="E24" s="167">
        <v>5654</v>
      </c>
      <c r="F24" s="167">
        <v>37981</v>
      </c>
      <c r="G24" s="168">
        <v>29877</v>
      </c>
      <c r="H24" s="168">
        <v>8104</v>
      </c>
      <c r="I24" s="169">
        <v>3405</v>
      </c>
      <c r="J24" s="168">
        <v>132762</v>
      </c>
      <c r="K24" s="168">
        <v>80469</v>
      </c>
      <c r="L24" s="168">
        <v>52293</v>
      </c>
      <c r="M24" s="169">
        <v>4868</v>
      </c>
    </row>
    <row r="25" spans="3:13" s="160" customFormat="1" ht="15" customHeight="1">
      <c r="C25" s="165" t="s">
        <v>4</v>
      </c>
      <c r="D25" s="166"/>
      <c r="E25" s="167">
        <v>16188</v>
      </c>
      <c r="F25" s="167">
        <v>83457</v>
      </c>
      <c r="G25" s="168">
        <v>67643</v>
      </c>
      <c r="H25" s="168">
        <v>15814</v>
      </c>
      <c r="I25" s="169">
        <v>4780</v>
      </c>
      <c r="J25" s="168">
        <v>289603</v>
      </c>
      <c r="K25" s="168">
        <v>178902</v>
      </c>
      <c r="L25" s="168">
        <v>110701</v>
      </c>
      <c r="M25" s="169">
        <v>7958</v>
      </c>
    </row>
    <row r="26" spans="3:13">
      <c r="C26" s="165" t="s">
        <v>12</v>
      </c>
      <c r="D26" s="166"/>
      <c r="E26" s="167">
        <v>13350</v>
      </c>
      <c r="F26" s="167">
        <v>87235</v>
      </c>
      <c r="G26" s="168">
        <v>66779</v>
      </c>
      <c r="H26" s="168">
        <v>20456</v>
      </c>
      <c r="I26" s="169">
        <v>4294</v>
      </c>
      <c r="J26" s="168">
        <v>298869</v>
      </c>
      <c r="K26" s="168">
        <v>167658</v>
      </c>
      <c r="L26" s="168">
        <v>131211</v>
      </c>
      <c r="M26" s="169">
        <v>7450</v>
      </c>
    </row>
    <row r="27" spans="3:13">
      <c r="C27" s="165" t="s">
        <v>68</v>
      </c>
      <c r="D27" s="166"/>
      <c r="E27" s="167">
        <v>14384</v>
      </c>
      <c r="F27" s="167">
        <v>78642</v>
      </c>
      <c r="G27" s="168">
        <v>57047</v>
      </c>
      <c r="H27" s="168">
        <v>21595</v>
      </c>
      <c r="I27" s="169">
        <v>2847</v>
      </c>
      <c r="J27" s="168">
        <v>286741</v>
      </c>
      <c r="K27" s="168">
        <v>144175</v>
      </c>
      <c r="L27" s="168">
        <v>142566</v>
      </c>
      <c r="M27" s="169">
        <v>5391</v>
      </c>
    </row>
    <row r="28" spans="3:13">
      <c r="C28" s="165" t="s">
        <v>13</v>
      </c>
      <c r="D28" s="166"/>
      <c r="E28" s="167">
        <v>20678</v>
      </c>
      <c r="F28" s="167">
        <v>117116</v>
      </c>
      <c r="G28" s="168">
        <v>89378</v>
      </c>
      <c r="H28" s="168">
        <v>27738</v>
      </c>
      <c r="I28" s="169">
        <v>4845</v>
      </c>
      <c r="J28" s="168">
        <v>414031</v>
      </c>
      <c r="K28" s="168">
        <v>227884</v>
      </c>
      <c r="L28" s="168">
        <v>186147</v>
      </c>
      <c r="M28" s="169">
        <v>4116</v>
      </c>
    </row>
    <row r="29" spans="3:13">
      <c r="C29" s="165" t="s">
        <v>87</v>
      </c>
      <c r="D29" s="166"/>
      <c r="E29" s="167">
        <v>27104</v>
      </c>
      <c r="F29" s="167">
        <v>172210</v>
      </c>
      <c r="G29" s="168">
        <v>132559</v>
      </c>
      <c r="H29" s="168">
        <v>39651</v>
      </c>
      <c r="I29" s="169">
        <v>4811</v>
      </c>
      <c r="J29" s="168">
        <v>575028</v>
      </c>
      <c r="K29" s="168">
        <v>296530</v>
      </c>
      <c r="L29" s="168">
        <v>278498</v>
      </c>
      <c r="M29" s="169">
        <v>4192</v>
      </c>
    </row>
    <row r="30" spans="3:13" s="160" customFormat="1" ht="15" customHeight="1">
      <c r="C30" s="165" t="s">
        <v>14</v>
      </c>
      <c r="D30" s="166"/>
      <c r="E30" s="167">
        <v>24351</v>
      </c>
      <c r="F30" s="167">
        <v>160346</v>
      </c>
      <c r="G30" s="168">
        <v>120071</v>
      </c>
      <c r="H30" s="168">
        <v>40275</v>
      </c>
      <c r="I30" s="169">
        <v>4786</v>
      </c>
      <c r="J30" s="168">
        <v>513786</v>
      </c>
      <c r="K30" s="168">
        <v>277406</v>
      </c>
      <c r="L30" s="168">
        <v>236380</v>
      </c>
      <c r="M30" s="169">
        <v>7813</v>
      </c>
    </row>
    <row r="31" spans="3:13">
      <c r="C31" s="165" t="s">
        <v>61</v>
      </c>
      <c r="D31" s="166"/>
      <c r="E31" s="167">
        <v>19520</v>
      </c>
      <c r="F31" s="167">
        <v>127104</v>
      </c>
      <c r="G31" s="168">
        <v>98528</v>
      </c>
      <c r="H31" s="168">
        <v>28576</v>
      </c>
      <c r="I31" s="169">
        <v>4321</v>
      </c>
      <c r="J31" s="168">
        <v>415622</v>
      </c>
      <c r="K31" s="168">
        <v>234412</v>
      </c>
      <c r="L31" s="168">
        <v>181210</v>
      </c>
      <c r="M31" s="169">
        <v>11607</v>
      </c>
    </row>
    <row r="32" spans="3:13">
      <c r="C32" s="165" t="s">
        <v>110</v>
      </c>
      <c r="D32" s="166"/>
      <c r="E32" s="167">
        <v>5938</v>
      </c>
      <c r="F32" s="167">
        <v>23255</v>
      </c>
      <c r="G32" s="168">
        <v>18298</v>
      </c>
      <c r="H32" s="168">
        <v>4957</v>
      </c>
      <c r="I32" s="169">
        <v>2508</v>
      </c>
      <c r="J32" s="168">
        <v>128920</v>
      </c>
      <c r="K32" s="168">
        <v>82866</v>
      </c>
      <c r="L32" s="168">
        <v>46054</v>
      </c>
      <c r="M32" s="169">
        <v>4541</v>
      </c>
    </row>
    <row r="33" spans="1:13">
      <c r="C33" s="165" t="s">
        <v>109</v>
      </c>
      <c r="D33" s="166"/>
      <c r="E33" s="167">
        <v>78</v>
      </c>
      <c r="F33" s="167">
        <v>664</v>
      </c>
      <c r="G33" s="168">
        <v>493</v>
      </c>
      <c r="H33" s="168">
        <v>171</v>
      </c>
      <c r="I33" s="169" t="s">
        <v>139</v>
      </c>
      <c r="J33" s="168">
        <v>3260</v>
      </c>
      <c r="K33" s="168">
        <v>1351</v>
      </c>
      <c r="L33" s="168">
        <v>1909</v>
      </c>
      <c r="M33" s="169" t="s">
        <v>139</v>
      </c>
    </row>
    <row r="34" spans="1:13" ht="3.75" customHeight="1">
      <c r="A34" s="170"/>
      <c r="B34" s="170"/>
      <c r="C34" s="171"/>
      <c r="D34" s="172"/>
      <c r="E34" s="170"/>
      <c r="F34" s="170"/>
      <c r="G34" s="170"/>
      <c r="H34" s="170"/>
      <c r="I34" s="170"/>
      <c r="J34" s="170"/>
      <c r="K34" s="170"/>
      <c r="L34" s="170"/>
      <c r="M34" s="170"/>
    </row>
    <row r="35" spans="1:13" ht="9.75" customHeight="1">
      <c r="A35" s="173" t="s">
        <v>107</v>
      </c>
    </row>
    <row r="36" spans="1:13" ht="9.75" customHeight="1">
      <c r="A36" s="173" t="s">
        <v>56</v>
      </c>
    </row>
    <row r="37" spans="1:13" ht="9.75" customHeight="1">
      <c r="A37" s="143" t="s">
        <v>23</v>
      </c>
      <c r="C37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opLeftCell="A13" zoomScale="125" zoomScaleNormal="125" zoomScaleSheetLayoutView="100" workbookViewId="0">
      <selection activeCell="I33" sqref="I33"/>
    </sheetView>
  </sheetViews>
  <sheetFormatPr defaultColWidth="11.26953125" defaultRowHeight="9.5"/>
  <cols>
    <col min="1" max="2" width="0.453125" style="143" customWidth="1"/>
    <col min="3" max="3" width="11.36328125" style="143" customWidth="1"/>
    <col min="4" max="4" width="0.453125" style="143" customWidth="1"/>
    <col min="5" max="13" width="8.08984375" style="143" customWidth="1"/>
    <col min="14" max="256" width="11.26953125" style="143"/>
    <col min="257" max="258" width="0.453125" style="143" customWidth="1"/>
    <col min="259" max="259" width="11.36328125" style="143" customWidth="1"/>
    <col min="260" max="260" width="0.453125" style="143" customWidth="1"/>
    <col min="261" max="269" width="8.08984375" style="143" customWidth="1"/>
    <col min="270" max="512" width="11.26953125" style="143"/>
    <col min="513" max="514" width="0.453125" style="143" customWidth="1"/>
    <col min="515" max="515" width="11.36328125" style="143" customWidth="1"/>
    <col min="516" max="516" width="0.453125" style="143" customWidth="1"/>
    <col min="517" max="525" width="8.08984375" style="143" customWidth="1"/>
    <col min="526" max="768" width="11.26953125" style="143"/>
    <col min="769" max="770" width="0.453125" style="143" customWidth="1"/>
    <col min="771" max="771" width="11.36328125" style="143" customWidth="1"/>
    <col min="772" max="772" width="0.453125" style="143" customWidth="1"/>
    <col min="773" max="781" width="8.08984375" style="143" customWidth="1"/>
    <col min="782" max="1024" width="11.26953125" style="143"/>
    <col min="1025" max="1026" width="0.453125" style="143" customWidth="1"/>
    <col min="1027" max="1027" width="11.36328125" style="143" customWidth="1"/>
    <col min="1028" max="1028" width="0.453125" style="143" customWidth="1"/>
    <col min="1029" max="1037" width="8.08984375" style="143" customWidth="1"/>
    <col min="1038" max="1280" width="11.26953125" style="143"/>
    <col min="1281" max="1282" width="0.453125" style="143" customWidth="1"/>
    <col min="1283" max="1283" width="11.36328125" style="143" customWidth="1"/>
    <col min="1284" max="1284" width="0.453125" style="143" customWidth="1"/>
    <col min="1285" max="1293" width="8.08984375" style="143" customWidth="1"/>
    <col min="1294" max="1536" width="11.26953125" style="143"/>
    <col min="1537" max="1538" width="0.453125" style="143" customWidth="1"/>
    <col min="1539" max="1539" width="11.36328125" style="143" customWidth="1"/>
    <col min="1540" max="1540" width="0.453125" style="143" customWidth="1"/>
    <col min="1541" max="1549" width="8.08984375" style="143" customWidth="1"/>
    <col min="1550" max="1792" width="11.26953125" style="143"/>
    <col min="1793" max="1794" width="0.453125" style="143" customWidth="1"/>
    <col min="1795" max="1795" width="11.36328125" style="143" customWidth="1"/>
    <col min="1796" max="1796" width="0.453125" style="143" customWidth="1"/>
    <col min="1797" max="1805" width="8.08984375" style="143" customWidth="1"/>
    <col min="1806" max="2048" width="11.26953125" style="143"/>
    <col min="2049" max="2050" width="0.453125" style="143" customWidth="1"/>
    <col min="2051" max="2051" width="11.36328125" style="143" customWidth="1"/>
    <col min="2052" max="2052" width="0.453125" style="143" customWidth="1"/>
    <col min="2053" max="2061" width="8.08984375" style="143" customWidth="1"/>
    <col min="2062" max="2304" width="11.26953125" style="143"/>
    <col min="2305" max="2306" width="0.453125" style="143" customWidth="1"/>
    <col min="2307" max="2307" width="11.36328125" style="143" customWidth="1"/>
    <col min="2308" max="2308" width="0.453125" style="143" customWidth="1"/>
    <col min="2309" max="2317" width="8.08984375" style="143" customWidth="1"/>
    <col min="2318" max="2560" width="11.26953125" style="143"/>
    <col min="2561" max="2562" width="0.453125" style="143" customWidth="1"/>
    <col min="2563" max="2563" width="11.36328125" style="143" customWidth="1"/>
    <col min="2564" max="2564" width="0.453125" style="143" customWidth="1"/>
    <col min="2565" max="2573" width="8.08984375" style="143" customWidth="1"/>
    <col min="2574" max="2816" width="11.26953125" style="143"/>
    <col min="2817" max="2818" width="0.453125" style="143" customWidth="1"/>
    <col min="2819" max="2819" width="11.36328125" style="143" customWidth="1"/>
    <col min="2820" max="2820" width="0.453125" style="143" customWidth="1"/>
    <col min="2821" max="2829" width="8.08984375" style="143" customWidth="1"/>
    <col min="2830" max="3072" width="11.26953125" style="143"/>
    <col min="3073" max="3074" width="0.453125" style="143" customWidth="1"/>
    <col min="3075" max="3075" width="11.36328125" style="143" customWidth="1"/>
    <col min="3076" max="3076" width="0.453125" style="143" customWidth="1"/>
    <col min="3077" max="3085" width="8.08984375" style="143" customWidth="1"/>
    <col min="3086" max="3328" width="11.26953125" style="143"/>
    <col min="3329" max="3330" width="0.453125" style="143" customWidth="1"/>
    <col min="3331" max="3331" width="11.36328125" style="143" customWidth="1"/>
    <col min="3332" max="3332" width="0.453125" style="143" customWidth="1"/>
    <col min="3333" max="3341" width="8.08984375" style="143" customWidth="1"/>
    <col min="3342" max="3584" width="11.26953125" style="143"/>
    <col min="3585" max="3586" width="0.453125" style="143" customWidth="1"/>
    <col min="3587" max="3587" width="11.36328125" style="143" customWidth="1"/>
    <col min="3588" max="3588" width="0.453125" style="143" customWidth="1"/>
    <col min="3589" max="3597" width="8.08984375" style="143" customWidth="1"/>
    <col min="3598" max="3840" width="11.26953125" style="143"/>
    <col min="3841" max="3842" width="0.453125" style="143" customWidth="1"/>
    <col min="3843" max="3843" width="11.36328125" style="143" customWidth="1"/>
    <col min="3844" max="3844" width="0.453125" style="143" customWidth="1"/>
    <col min="3845" max="3853" width="8.08984375" style="143" customWidth="1"/>
    <col min="3854" max="4096" width="11.26953125" style="143"/>
    <col min="4097" max="4098" width="0.453125" style="143" customWidth="1"/>
    <col min="4099" max="4099" width="11.36328125" style="143" customWidth="1"/>
    <col min="4100" max="4100" width="0.453125" style="143" customWidth="1"/>
    <col min="4101" max="4109" width="8.08984375" style="143" customWidth="1"/>
    <col min="4110" max="4352" width="11.26953125" style="143"/>
    <col min="4353" max="4354" width="0.453125" style="143" customWidth="1"/>
    <col min="4355" max="4355" width="11.36328125" style="143" customWidth="1"/>
    <col min="4356" max="4356" width="0.453125" style="143" customWidth="1"/>
    <col min="4357" max="4365" width="8.08984375" style="143" customWidth="1"/>
    <col min="4366" max="4608" width="11.26953125" style="143"/>
    <col min="4609" max="4610" width="0.453125" style="143" customWidth="1"/>
    <col min="4611" max="4611" width="11.36328125" style="143" customWidth="1"/>
    <col min="4612" max="4612" width="0.453125" style="143" customWidth="1"/>
    <col min="4613" max="4621" width="8.08984375" style="143" customWidth="1"/>
    <col min="4622" max="4864" width="11.26953125" style="143"/>
    <col min="4865" max="4866" width="0.453125" style="143" customWidth="1"/>
    <col min="4867" max="4867" width="11.36328125" style="143" customWidth="1"/>
    <col min="4868" max="4868" width="0.453125" style="143" customWidth="1"/>
    <col min="4869" max="4877" width="8.08984375" style="143" customWidth="1"/>
    <col min="4878" max="5120" width="11.26953125" style="143"/>
    <col min="5121" max="5122" width="0.453125" style="143" customWidth="1"/>
    <col min="5123" max="5123" width="11.36328125" style="143" customWidth="1"/>
    <col min="5124" max="5124" width="0.453125" style="143" customWidth="1"/>
    <col min="5125" max="5133" width="8.08984375" style="143" customWidth="1"/>
    <col min="5134" max="5376" width="11.26953125" style="143"/>
    <col min="5377" max="5378" width="0.453125" style="143" customWidth="1"/>
    <col min="5379" max="5379" width="11.36328125" style="143" customWidth="1"/>
    <col min="5380" max="5380" width="0.453125" style="143" customWidth="1"/>
    <col min="5381" max="5389" width="8.08984375" style="143" customWidth="1"/>
    <col min="5390" max="5632" width="11.26953125" style="143"/>
    <col min="5633" max="5634" width="0.453125" style="143" customWidth="1"/>
    <col min="5635" max="5635" width="11.36328125" style="143" customWidth="1"/>
    <col min="5636" max="5636" width="0.453125" style="143" customWidth="1"/>
    <col min="5637" max="5645" width="8.08984375" style="143" customWidth="1"/>
    <col min="5646" max="5888" width="11.26953125" style="143"/>
    <col min="5889" max="5890" width="0.453125" style="143" customWidth="1"/>
    <col min="5891" max="5891" width="11.36328125" style="143" customWidth="1"/>
    <col min="5892" max="5892" width="0.453125" style="143" customWidth="1"/>
    <col min="5893" max="5901" width="8.08984375" style="143" customWidth="1"/>
    <col min="5902" max="6144" width="11.26953125" style="143"/>
    <col min="6145" max="6146" width="0.453125" style="143" customWidth="1"/>
    <col min="6147" max="6147" width="11.36328125" style="143" customWidth="1"/>
    <col min="6148" max="6148" width="0.453125" style="143" customWidth="1"/>
    <col min="6149" max="6157" width="8.08984375" style="143" customWidth="1"/>
    <col min="6158" max="6400" width="11.26953125" style="143"/>
    <col min="6401" max="6402" width="0.453125" style="143" customWidth="1"/>
    <col min="6403" max="6403" width="11.36328125" style="143" customWidth="1"/>
    <col min="6404" max="6404" width="0.453125" style="143" customWidth="1"/>
    <col min="6405" max="6413" width="8.08984375" style="143" customWidth="1"/>
    <col min="6414" max="6656" width="11.26953125" style="143"/>
    <col min="6657" max="6658" width="0.453125" style="143" customWidth="1"/>
    <col min="6659" max="6659" width="11.36328125" style="143" customWidth="1"/>
    <col min="6660" max="6660" width="0.453125" style="143" customWidth="1"/>
    <col min="6661" max="6669" width="8.08984375" style="143" customWidth="1"/>
    <col min="6670" max="6912" width="11.26953125" style="143"/>
    <col min="6913" max="6914" width="0.453125" style="143" customWidth="1"/>
    <col min="6915" max="6915" width="11.36328125" style="143" customWidth="1"/>
    <col min="6916" max="6916" width="0.453125" style="143" customWidth="1"/>
    <col min="6917" max="6925" width="8.08984375" style="143" customWidth="1"/>
    <col min="6926" max="7168" width="11.26953125" style="143"/>
    <col min="7169" max="7170" width="0.453125" style="143" customWidth="1"/>
    <col min="7171" max="7171" width="11.36328125" style="143" customWidth="1"/>
    <col min="7172" max="7172" width="0.453125" style="143" customWidth="1"/>
    <col min="7173" max="7181" width="8.08984375" style="143" customWidth="1"/>
    <col min="7182" max="7424" width="11.26953125" style="143"/>
    <col min="7425" max="7426" width="0.453125" style="143" customWidth="1"/>
    <col min="7427" max="7427" width="11.36328125" style="143" customWidth="1"/>
    <col min="7428" max="7428" width="0.453125" style="143" customWidth="1"/>
    <col min="7429" max="7437" width="8.08984375" style="143" customWidth="1"/>
    <col min="7438" max="7680" width="11.26953125" style="143"/>
    <col min="7681" max="7682" width="0.453125" style="143" customWidth="1"/>
    <col min="7683" max="7683" width="11.36328125" style="143" customWidth="1"/>
    <col min="7684" max="7684" width="0.453125" style="143" customWidth="1"/>
    <col min="7685" max="7693" width="8.08984375" style="143" customWidth="1"/>
    <col min="7694" max="7936" width="11.26953125" style="143"/>
    <col min="7937" max="7938" width="0.453125" style="143" customWidth="1"/>
    <col min="7939" max="7939" width="11.36328125" style="143" customWidth="1"/>
    <col min="7940" max="7940" width="0.453125" style="143" customWidth="1"/>
    <col min="7941" max="7949" width="8.08984375" style="143" customWidth="1"/>
    <col min="7950" max="8192" width="11.26953125" style="143"/>
    <col min="8193" max="8194" width="0.453125" style="143" customWidth="1"/>
    <col min="8195" max="8195" width="11.36328125" style="143" customWidth="1"/>
    <col min="8196" max="8196" width="0.453125" style="143" customWidth="1"/>
    <col min="8197" max="8205" width="8.08984375" style="143" customWidth="1"/>
    <col min="8206" max="8448" width="11.26953125" style="143"/>
    <col min="8449" max="8450" width="0.453125" style="143" customWidth="1"/>
    <col min="8451" max="8451" width="11.36328125" style="143" customWidth="1"/>
    <col min="8452" max="8452" width="0.453125" style="143" customWidth="1"/>
    <col min="8453" max="8461" width="8.08984375" style="143" customWidth="1"/>
    <col min="8462" max="8704" width="11.26953125" style="143"/>
    <col min="8705" max="8706" width="0.453125" style="143" customWidth="1"/>
    <col min="8707" max="8707" width="11.36328125" style="143" customWidth="1"/>
    <col min="8708" max="8708" width="0.453125" style="143" customWidth="1"/>
    <col min="8709" max="8717" width="8.08984375" style="143" customWidth="1"/>
    <col min="8718" max="8960" width="11.26953125" style="143"/>
    <col min="8961" max="8962" width="0.453125" style="143" customWidth="1"/>
    <col min="8963" max="8963" width="11.36328125" style="143" customWidth="1"/>
    <col min="8964" max="8964" width="0.453125" style="143" customWidth="1"/>
    <col min="8965" max="8973" width="8.08984375" style="143" customWidth="1"/>
    <col min="8974" max="9216" width="11.26953125" style="143"/>
    <col min="9217" max="9218" width="0.453125" style="143" customWidth="1"/>
    <col min="9219" max="9219" width="11.36328125" style="143" customWidth="1"/>
    <col min="9220" max="9220" width="0.453125" style="143" customWidth="1"/>
    <col min="9221" max="9229" width="8.08984375" style="143" customWidth="1"/>
    <col min="9230" max="9472" width="11.26953125" style="143"/>
    <col min="9473" max="9474" width="0.453125" style="143" customWidth="1"/>
    <col min="9475" max="9475" width="11.36328125" style="143" customWidth="1"/>
    <col min="9476" max="9476" width="0.453125" style="143" customWidth="1"/>
    <col min="9477" max="9485" width="8.08984375" style="143" customWidth="1"/>
    <col min="9486" max="9728" width="11.26953125" style="143"/>
    <col min="9729" max="9730" width="0.453125" style="143" customWidth="1"/>
    <col min="9731" max="9731" width="11.36328125" style="143" customWidth="1"/>
    <col min="9732" max="9732" width="0.453125" style="143" customWidth="1"/>
    <col min="9733" max="9741" width="8.08984375" style="143" customWidth="1"/>
    <col min="9742" max="9984" width="11.26953125" style="143"/>
    <col min="9985" max="9986" width="0.453125" style="143" customWidth="1"/>
    <col min="9987" max="9987" width="11.36328125" style="143" customWidth="1"/>
    <col min="9988" max="9988" width="0.453125" style="143" customWidth="1"/>
    <col min="9989" max="9997" width="8.08984375" style="143" customWidth="1"/>
    <col min="9998" max="10240" width="11.26953125" style="143"/>
    <col min="10241" max="10242" width="0.453125" style="143" customWidth="1"/>
    <col min="10243" max="10243" width="11.36328125" style="143" customWidth="1"/>
    <col min="10244" max="10244" width="0.453125" style="143" customWidth="1"/>
    <col min="10245" max="10253" width="8.08984375" style="143" customWidth="1"/>
    <col min="10254" max="10496" width="11.26953125" style="143"/>
    <col min="10497" max="10498" width="0.453125" style="143" customWidth="1"/>
    <col min="10499" max="10499" width="11.36328125" style="143" customWidth="1"/>
    <col min="10500" max="10500" width="0.453125" style="143" customWidth="1"/>
    <col min="10501" max="10509" width="8.08984375" style="143" customWidth="1"/>
    <col min="10510" max="10752" width="11.26953125" style="143"/>
    <col min="10753" max="10754" width="0.453125" style="143" customWidth="1"/>
    <col min="10755" max="10755" width="11.36328125" style="143" customWidth="1"/>
    <col min="10756" max="10756" width="0.453125" style="143" customWidth="1"/>
    <col min="10757" max="10765" width="8.08984375" style="143" customWidth="1"/>
    <col min="10766" max="11008" width="11.26953125" style="143"/>
    <col min="11009" max="11010" width="0.453125" style="143" customWidth="1"/>
    <col min="11011" max="11011" width="11.36328125" style="143" customWidth="1"/>
    <col min="11012" max="11012" width="0.453125" style="143" customWidth="1"/>
    <col min="11013" max="11021" width="8.08984375" style="143" customWidth="1"/>
    <col min="11022" max="11264" width="11.26953125" style="143"/>
    <col min="11265" max="11266" width="0.453125" style="143" customWidth="1"/>
    <col min="11267" max="11267" width="11.36328125" style="143" customWidth="1"/>
    <col min="11268" max="11268" width="0.453125" style="143" customWidth="1"/>
    <col min="11269" max="11277" width="8.08984375" style="143" customWidth="1"/>
    <col min="11278" max="11520" width="11.26953125" style="143"/>
    <col min="11521" max="11522" width="0.453125" style="143" customWidth="1"/>
    <col min="11523" max="11523" width="11.36328125" style="143" customWidth="1"/>
    <col min="11524" max="11524" width="0.453125" style="143" customWidth="1"/>
    <col min="11525" max="11533" width="8.08984375" style="143" customWidth="1"/>
    <col min="11534" max="11776" width="11.26953125" style="143"/>
    <col min="11777" max="11778" width="0.453125" style="143" customWidth="1"/>
    <col min="11779" max="11779" width="11.36328125" style="143" customWidth="1"/>
    <col min="11780" max="11780" width="0.453125" style="143" customWidth="1"/>
    <col min="11781" max="11789" width="8.08984375" style="143" customWidth="1"/>
    <col min="11790" max="12032" width="11.26953125" style="143"/>
    <col min="12033" max="12034" width="0.453125" style="143" customWidth="1"/>
    <col min="12035" max="12035" width="11.36328125" style="143" customWidth="1"/>
    <col min="12036" max="12036" width="0.453125" style="143" customWidth="1"/>
    <col min="12037" max="12045" width="8.08984375" style="143" customWidth="1"/>
    <col min="12046" max="12288" width="11.26953125" style="143"/>
    <col min="12289" max="12290" width="0.453125" style="143" customWidth="1"/>
    <col min="12291" max="12291" width="11.36328125" style="143" customWidth="1"/>
    <col min="12292" max="12292" width="0.453125" style="143" customWidth="1"/>
    <col min="12293" max="12301" width="8.08984375" style="143" customWidth="1"/>
    <col min="12302" max="12544" width="11.26953125" style="143"/>
    <col min="12545" max="12546" width="0.453125" style="143" customWidth="1"/>
    <col min="12547" max="12547" width="11.36328125" style="143" customWidth="1"/>
    <col min="12548" max="12548" width="0.453125" style="143" customWidth="1"/>
    <col min="12549" max="12557" width="8.08984375" style="143" customWidth="1"/>
    <col min="12558" max="12800" width="11.26953125" style="143"/>
    <col min="12801" max="12802" width="0.453125" style="143" customWidth="1"/>
    <col min="12803" max="12803" width="11.36328125" style="143" customWidth="1"/>
    <col min="12804" max="12804" width="0.453125" style="143" customWidth="1"/>
    <col min="12805" max="12813" width="8.08984375" style="143" customWidth="1"/>
    <col min="12814" max="13056" width="11.26953125" style="143"/>
    <col min="13057" max="13058" width="0.453125" style="143" customWidth="1"/>
    <col min="13059" max="13059" width="11.36328125" style="143" customWidth="1"/>
    <col min="13060" max="13060" width="0.453125" style="143" customWidth="1"/>
    <col min="13061" max="13069" width="8.08984375" style="143" customWidth="1"/>
    <col min="13070" max="13312" width="11.26953125" style="143"/>
    <col min="13313" max="13314" width="0.453125" style="143" customWidth="1"/>
    <col min="13315" max="13315" width="11.36328125" style="143" customWidth="1"/>
    <col min="13316" max="13316" width="0.453125" style="143" customWidth="1"/>
    <col min="13317" max="13325" width="8.08984375" style="143" customWidth="1"/>
    <col min="13326" max="13568" width="11.26953125" style="143"/>
    <col min="13569" max="13570" width="0.453125" style="143" customWidth="1"/>
    <col min="13571" max="13571" width="11.36328125" style="143" customWidth="1"/>
    <col min="13572" max="13572" width="0.453125" style="143" customWidth="1"/>
    <col min="13573" max="13581" width="8.08984375" style="143" customWidth="1"/>
    <col min="13582" max="13824" width="11.26953125" style="143"/>
    <col min="13825" max="13826" width="0.453125" style="143" customWidth="1"/>
    <col min="13827" max="13827" width="11.36328125" style="143" customWidth="1"/>
    <col min="13828" max="13828" width="0.453125" style="143" customWidth="1"/>
    <col min="13829" max="13837" width="8.08984375" style="143" customWidth="1"/>
    <col min="13838" max="14080" width="11.26953125" style="143"/>
    <col min="14081" max="14082" width="0.453125" style="143" customWidth="1"/>
    <col min="14083" max="14083" width="11.36328125" style="143" customWidth="1"/>
    <col min="14084" max="14084" width="0.453125" style="143" customWidth="1"/>
    <col min="14085" max="14093" width="8.08984375" style="143" customWidth="1"/>
    <col min="14094" max="14336" width="11.26953125" style="143"/>
    <col min="14337" max="14338" width="0.453125" style="143" customWidth="1"/>
    <col min="14339" max="14339" width="11.36328125" style="143" customWidth="1"/>
    <col min="14340" max="14340" width="0.453125" style="143" customWidth="1"/>
    <col min="14341" max="14349" width="8.08984375" style="143" customWidth="1"/>
    <col min="14350" max="14592" width="11.26953125" style="143"/>
    <col min="14593" max="14594" width="0.453125" style="143" customWidth="1"/>
    <col min="14595" max="14595" width="11.36328125" style="143" customWidth="1"/>
    <col min="14596" max="14596" width="0.453125" style="143" customWidth="1"/>
    <col min="14597" max="14605" width="8.08984375" style="143" customWidth="1"/>
    <col min="14606" max="14848" width="11.26953125" style="143"/>
    <col min="14849" max="14850" width="0.453125" style="143" customWidth="1"/>
    <col min="14851" max="14851" width="11.36328125" style="143" customWidth="1"/>
    <col min="14852" max="14852" width="0.453125" style="143" customWidth="1"/>
    <col min="14853" max="14861" width="8.08984375" style="143" customWidth="1"/>
    <col min="14862" max="15104" width="11.26953125" style="143"/>
    <col min="15105" max="15106" width="0.453125" style="143" customWidth="1"/>
    <col min="15107" max="15107" width="11.36328125" style="143" customWidth="1"/>
    <col min="15108" max="15108" width="0.453125" style="143" customWidth="1"/>
    <col min="15109" max="15117" width="8.08984375" style="143" customWidth="1"/>
    <col min="15118" max="15360" width="11.26953125" style="143"/>
    <col min="15361" max="15362" width="0.453125" style="143" customWidth="1"/>
    <col min="15363" max="15363" width="11.36328125" style="143" customWidth="1"/>
    <col min="15364" max="15364" width="0.453125" style="143" customWidth="1"/>
    <col min="15365" max="15373" width="8.08984375" style="143" customWidth="1"/>
    <col min="15374" max="15616" width="11.26953125" style="143"/>
    <col min="15617" max="15618" width="0.453125" style="143" customWidth="1"/>
    <col min="15619" max="15619" width="11.36328125" style="143" customWidth="1"/>
    <col min="15620" max="15620" width="0.453125" style="143" customWidth="1"/>
    <col min="15621" max="15629" width="8.08984375" style="143" customWidth="1"/>
    <col min="15630" max="15872" width="11.26953125" style="143"/>
    <col min="15873" max="15874" width="0.453125" style="143" customWidth="1"/>
    <col min="15875" max="15875" width="11.36328125" style="143" customWidth="1"/>
    <col min="15876" max="15876" width="0.453125" style="143" customWidth="1"/>
    <col min="15877" max="15885" width="8.08984375" style="143" customWidth="1"/>
    <col min="15886" max="16128" width="11.26953125" style="143"/>
    <col min="16129" max="16130" width="0.453125" style="143" customWidth="1"/>
    <col min="16131" max="16131" width="11.36328125" style="143" customWidth="1"/>
    <col min="16132" max="16132" width="0.453125" style="143" customWidth="1"/>
    <col min="16133" max="16141" width="8.08984375" style="143" customWidth="1"/>
    <col min="16142" max="16384" width="11.26953125" style="143"/>
  </cols>
  <sheetData>
    <row r="1" spans="1:13" ht="13">
      <c r="A1" s="141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3.75" customHeight="1">
      <c r="A2" s="141"/>
    </row>
    <row r="3" spans="1:13" ht="13">
      <c r="A3" s="144" t="s">
        <v>131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2.25" customHeight="1">
      <c r="I4" s="145"/>
      <c r="M4" s="145"/>
    </row>
    <row r="5" spans="1:13">
      <c r="A5" s="146"/>
      <c r="B5" s="179" t="s">
        <v>16</v>
      </c>
      <c r="C5" s="179"/>
      <c r="D5" s="147"/>
      <c r="E5" s="181" t="s">
        <v>118</v>
      </c>
      <c r="F5" s="148" t="s">
        <v>132</v>
      </c>
      <c r="G5" s="148"/>
      <c r="H5" s="148"/>
      <c r="I5" s="183" t="s">
        <v>116</v>
      </c>
      <c r="J5" s="148" t="s">
        <v>133</v>
      </c>
      <c r="K5" s="148"/>
      <c r="L5" s="149"/>
      <c r="M5" s="185" t="s">
        <v>114</v>
      </c>
    </row>
    <row r="6" spans="1:13">
      <c r="A6" s="150"/>
      <c r="B6" s="180"/>
      <c r="C6" s="180"/>
      <c r="D6" s="151"/>
      <c r="E6" s="182"/>
      <c r="F6" s="152" t="s">
        <v>35</v>
      </c>
      <c r="G6" s="152" t="s">
        <v>27</v>
      </c>
      <c r="H6" s="152" t="s">
        <v>0</v>
      </c>
      <c r="I6" s="184"/>
      <c r="J6" s="152" t="s">
        <v>35</v>
      </c>
      <c r="K6" s="152" t="s">
        <v>44</v>
      </c>
      <c r="L6" s="153" t="s">
        <v>43</v>
      </c>
      <c r="M6" s="186"/>
    </row>
    <row r="7" spans="1:13" ht="6" customHeight="1">
      <c r="A7" s="154"/>
      <c r="B7" s="154"/>
      <c r="C7" s="154"/>
      <c r="D7" s="155"/>
      <c r="E7" s="142"/>
    </row>
    <row r="8" spans="1:13" ht="10.5" customHeight="1">
      <c r="B8" s="156"/>
      <c r="C8" s="145" t="s">
        <v>134</v>
      </c>
      <c r="D8" s="157"/>
      <c r="E8" s="158">
        <v>465490</v>
      </c>
      <c r="F8" s="158">
        <v>3188570</v>
      </c>
      <c r="G8" s="158">
        <v>2493974</v>
      </c>
      <c r="H8" s="158">
        <v>694596</v>
      </c>
      <c r="I8" s="158">
        <v>152916</v>
      </c>
      <c r="J8" s="158">
        <v>10367956</v>
      </c>
      <c r="K8" s="158">
        <v>6239810</v>
      </c>
      <c r="L8" s="158">
        <v>4128146</v>
      </c>
      <c r="M8" s="158">
        <v>153278</v>
      </c>
    </row>
    <row r="9" spans="1:13" ht="10.5" customHeight="1">
      <c r="B9" s="156"/>
      <c r="C9" s="159" t="s">
        <v>135</v>
      </c>
      <c r="D9" s="157"/>
      <c r="E9" s="158">
        <v>462322</v>
      </c>
      <c r="F9" s="158">
        <v>3118232</v>
      </c>
      <c r="G9" s="158">
        <v>2447751</v>
      </c>
      <c r="H9" s="158">
        <v>670481</v>
      </c>
      <c r="I9" s="158">
        <v>144559</v>
      </c>
      <c r="J9" s="158">
        <v>10251385</v>
      </c>
      <c r="K9" s="158">
        <v>6123872</v>
      </c>
      <c r="L9" s="158">
        <v>4127513</v>
      </c>
      <c r="M9" s="158">
        <v>133539</v>
      </c>
    </row>
    <row r="10" spans="1:13" s="160" customFormat="1" ht="15" customHeight="1">
      <c r="B10" s="161"/>
      <c r="C10" s="162" t="s">
        <v>136</v>
      </c>
      <c r="D10" s="163"/>
      <c r="E10" s="164">
        <v>451756</v>
      </c>
      <c r="F10" s="164">
        <v>2837117</v>
      </c>
      <c r="G10" s="164">
        <v>2227203</v>
      </c>
      <c r="H10" s="164">
        <v>609914</v>
      </c>
      <c r="I10" s="164">
        <v>134305</v>
      </c>
      <c r="J10" s="164">
        <v>9344292</v>
      </c>
      <c r="K10" s="164">
        <v>5538317</v>
      </c>
      <c r="L10" s="164">
        <v>3805975</v>
      </c>
      <c r="M10" s="164">
        <v>138286</v>
      </c>
    </row>
    <row r="11" spans="1:13">
      <c r="C11" s="165" t="s">
        <v>1</v>
      </c>
      <c r="D11" s="166"/>
      <c r="E11" s="167">
        <v>69822</v>
      </c>
      <c r="F11" s="167">
        <v>291460</v>
      </c>
      <c r="G11" s="168">
        <v>251866</v>
      </c>
      <c r="H11" s="168">
        <v>39594</v>
      </c>
      <c r="I11" s="169">
        <v>33521</v>
      </c>
      <c r="J11" s="168">
        <v>825032</v>
      </c>
      <c r="K11" s="168">
        <v>596731</v>
      </c>
      <c r="L11" s="168">
        <v>228301</v>
      </c>
      <c r="M11" s="169">
        <v>8485</v>
      </c>
    </row>
    <row r="12" spans="1:13">
      <c r="C12" s="165" t="s">
        <v>9</v>
      </c>
      <c r="D12" s="166"/>
      <c r="E12" s="167">
        <v>20579</v>
      </c>
      <c r="F12" s="167">
        <v>146413</v>
      </c>
      <c r="G12" s="168">
        <v>111855</v>
      </c>
      <c r="H12" s="168">
        <v>34558</v>
      </c>
      <c r="I12" s="169">
        <v>4792</v>
      </c>
      <c r="J12" s="168">
        <v>465988</v>
      </c>
      <c r="K12" s="168">
        <v>267135</v>
      </c>
      <c r="L12" s="168">
        <v>198853</v>
      </c>
      <c r="M12" s="169">
        <v>5601</v>
      </c>
    </row>
    <row r="13" spans="1:13">
      <c r="C13" s="165" t="s">
        <v>5</v>
      </c>
      <c r="D13" s="166"/>
      <c r="E13" s="167">
        <v>25725</v>
      </c>
      <c r="F13" s="167">
        <v>189554</v>
      </c>
      <c r="G13" s="168">
        <v>151878</v>
      </c>
      <c r="H13" s="168">
        <v>37676</v>
      </c>
      <c r="I13" s="169">
        <v>7185</v>
      </c>
      <c r="J13" s="168">
        <v>590409</v>
      </c>
      <c r="K13" s="168">
        <v>359540</v>
      </c>
      <c r="L13" s="168">
        <v>230869</v>
      </c>
      <c r="M13" s="169">
        <v>8110</v>
      </c>
    </row>
    <row r="14" spans="1:13">
      <c r="C14" s="165" t="s">
        <v>8</v>
      </c>
      <c r="D14" s="166"/>
      <c r="E14" s="167">
        <v>18492</v>
      </c>
      <c r="F14" s="167">
        <v>127224</v>
      </c>
      <c r="G14" s="168">
        <v>101175</v>
      </c>
      <c r="H14" s="168">
        <v>26049</v>
      </c>
      <c r="I14" s="169">
        <v>5292</v>
      </c>
      <c r="J14" s="168">
        <v>426744</v>
      </c>
      <c r="K14" s="168">
        <v>248931</v>
      </c>
      <c r="L14" s="168">
        <v>177813</v>
      </c>
      <c r="M14" s="169">
        <v>6841</v>
      </c>
    </row>
    <row r="15" spans="1:13" s="160" customFormat="1" ht="15" customHeight="1">
      <c r="C15" s="165" t="s">
        <v>49</v>
      </c>
      <c r="D15" s="166"/>
      <c r="E15" s="167">
        <v>10426</v>
      </c>
      <c r="F15" s="167">
        <v>64845</v>
      </c>
      <c r="G15" s="168">
        <v>52306</v>
      </c>
      <c r="H15" s="168">
        <v>12539</v>
      </c>
      <c r="I15" s="169">
        <v>3999</v>
      </c>
      <c r="J15" s="168">
        <v>221466</v>
      </c>
      <c r="K15" s="168">
        <v>137442</v>
      </c>
      <c r="L15" s="168">
        <v>84024</v>
      </c>
      <c r="M15" s="169">
        <v>6445</v>
      </c>
    </row>
    <row r="16" spans="1:13">
      <c r="C16" s="165" t="s">
        <v>2</v>
      </c>
      <c r="D16" s="166"/>
      <c r="E16" s="167">
        <v>16580</v>
      </c>
      <c r="F16" s="167">
        <v>112919</v>
      </c>
      <c r="G16" s="168">
        <v>90718</v>
      </c>
      <c r="H16" s="168">
        <v>22201</v>
      </c>
      <c r="I16" s="169">
        <v>4993</v>
      </c>
      <c r="J16" s="168">
        <v>370068</v>
      </c>
      <c r="K16" s="168">
        <v>231217</v>
      </c>
      <c r="L16" s="168">
        <v>138851</v>
      </c>
      <c r="M16" s="169">
        <v>5948</v>
      </c>
    </row>
    <row r="17" spans="3:13">
      <c r="C17" s="165" t="s">
        <v>72</v>
      </c>
      <c r="D17" s="166"/>
      <c r="E17" s="167">
        <v>14478</v>
      </c>
      <c r="F17" s="167">
        <v>87890</v>
      </c>
      <c r="G17" s="168">
        <v>66101</v>
      </c>
      <c r="H17" s="168">
        <v>21789</v>
      </c>
      <c r="I17" s="169">
        <v>3669</v>
      </c>
      <c r="J17" s="168">
        <v>305222</v>
      </c>
      <c r="K17" s="168">
        <v>164252</v>
      </c>
      <c r="L17" s="168">
        <v>140970</v>
      </c>
      <c r="M17" s="169">
        <v>7877</v>
      </c>
    </row>
    <row r="18" spans="3:13">
      <c r="C18" s="165" t="s">
        <v>6</v>
      </c>
      <c r="D18" s="166"/>
      <c r="E18" s="167">
        <v>19717</v>
      </c>
      <c r="F18" s="167">
        <v>114606</v>
      </c>
      <c r="G18" s="168">
        <v>93403</v>
      </c>
      <c r="H18" s="168">
        <v>21203</v>
      </c>
      <c r="I18" s="169">
        <v>4132</v>
      </c>
      <c r="J18" s="168">
        <v>374801</v>
      </c>
      <c r="K18" s="168">
        <v>237033</v>
      </c>
      <c r="L18" s="168">
        <v>137768</v>
      </c>
      <c r="M18" s="169">
        <v>4828</v>
      </c>
    </row>
    <row r="19" spans="3:13">
      <c r="C19" s="165" t="s">
        <v>10</v>
      </c>
      <c r="D19" s="166"/>
      <c r="E19" s="167">
        <v>26919</v>
      </c>
      <c r="F19" s="167">
        <v>191449</v>
      </c>
      <c r="G19" s="168">
        <v>141471</v>
      </c>
      <c r="H19" s="168">
        <v>49978</v>
      </c>
      <c r="I19" s="169">
        <v>6800</v>
      </c>
      <c r="J19" s="168">
        <v>656503</v>
      </c>
      <c r="K19" s="168">
        <v>335472</v>
      </c>
      <c r="L19" s="168">
        <v>321031</v>
      </c>
      <c r="M19" s="169">
        <v>6727</v>
      </c>
    </row>
    <row r="20" spans="3:13" s="160" customFormat="1" ht="15" customHeight="1">
      <c r="C20" s="165" t="s">
        <v>3</v>
      </c>
      <c r="D20" s="166"/>
      <c r="E20" s="167">
        <v>20819</v>
      </c>
      <c r="F20" s="167">
        <v>142587</v>
      </c>
      <c r="G20" s="168">
        <v>115855</v>
      </c>
      <c r="H20" s="168">
        <v>26732</v>
      </c>
      <c r="I20" s="169">
        <v>5558</v>
      </c>
      <c r="J20" s="168">
        <v>462262</v>
      </c>
      <c r="K20" s="168">
        <v>302248</v>
      </c>
      <c r="L20" s="168">
        <v>160014</v>
      </c>
      <c r="M20" s="169">
        <v>5954</v>
      </c>
    </row>
    <row r="21" spans="3:13">
      <c r="C21" s="165" t="s">
        <v>11</v>
      </c>
      <c r="D21" s="166"/>
      <c r="E21" s="167">
        <v>24028</v>
      </c>
      <c r="F21" s="167">
        <v>144929</v>
      </c>
      <c r="G21" s="168">
        <v>112948</v>
      </c>
      <c r="H21" s="168">
        <v>31981</v>
      </c>
      <c r="I21" s="169">
        <v>5160</v>
      </c>
      <c r="J21" s="168">
        <v>498580</v>
      </c>
      <c r="K21" s="168">
        <v>294030</v>
      </c>
      <c r="L21" s="168">
        <v>204550</v>
      </c>
      <c r="M21" s="169">
        <v>11155</v>
      </c>
    </row>
    <row r="22" spans="3:13">
      <c r="C22" s="165" t="s">
        <v>48</v>
      </c>
      <c r="D22" s="166"/>
      <c r="E22" s="167">
        <v>12007</v>
      </c>
      <c r="F22" s="167">
        <v>73174</v>
      </c>
      <c r="G22" s="168">
        <v>56537</v>
      </c>
      <c r="H22" s="168">
        <v>16637</v>
      </c>
      <c r="I22" s="169">
        <v>3391</v>
      </c>
      <c r="J22" s="168">
        <v>245728</v>
      </c>
      <c r="K22" s="168">
        <v>145309</v>
      </c>
      <c r="L22" s="168">
        <v>100419</v>
      </c>
      <c r="M22" s="169">
        <v>4589</v>
      </c>
    </row>
    <row r="23" spans="3:13">
      <c r="C23" s="165" t="s">
        <v>7</v>
      </c>
      <c r="D23" s="166"/>
      <c r="E23" s="167">
        <v>14680</v>
      </c>
      <c r="F23" s="167">
        <v>87923</v>
      </c>
      <c r="G23" s="168">
        <v>73790</v>
      </c>
      <c r="H23" s="168">
        <v>14133</v>
      </c>
      <c r="I23" s="169">
        <v>5514</v>
      </c>
      <c r="J23" s="168">
        <v>273271</v>
      </c>
      <c r="K23" s="168">
        <v>177885</v>
      </c>
      <c r="L23" s="168">
        <v>95386</v>
      </c>
      <c r="M23" s="169">
        <v>7548</v>
      </c>
    </row>
    <row r="24" spans="3:13">
      <c r="C24" s="165" t="s">
        <v>62</v>
      </c>
      <c r="D24" s="166"/>
      <c r="E24" s="167">
        <v>6162</v>
      </c>
      <c r="F24" s="167">
        <v>41958</v>
      </c>
      <c r="G24" s="168">
        <v>32816</v>
      </c>
      <c r="H24" s="168">
        <v>9142</v>
      </c>
      <c r="I24" s="169">
        <v>3718</v>
      </c>
      <c r="J24" s="168">
        <v>146975</v>
      </c>
      <c r="K24" s="168">
        <v>90223</v>
      </c>
      <c r="L24" s="168">
        <v>56752</v>
      </c>
      <c r="M24" s="169">
        <v>4601</v>
      </c>
    </row>
    <row r="25" spans="3:13" s="160" customFormat="1" ht="15" customHeight="1">
      <c r="C25" s="165" t="s">
        <v>4</v>
      </c>
      <c r="D25" s="166"/>
      <c r="E25" s="167">
        <v>17571</v>
      </c>
      <c r="F25" s="167">
        <v>100929</v>
      </c>
      <c r="G25" s="168">
        <v>81916</v>
      </c>
      <c r="H25" s="168">
        <v>19013</v>
      </c>
      <c r="I25" s="169">
        <v>5102</v>
      </c>
      <c r="J25" s="168">
        <v>346173</v>
      </c>
      <c r="K25" s="168">
        <v>217174</v>
      </c>
      <c r="L25" s="168">
        <v>128999</v>
      </c>
      <c r="M25" s="169">
        <v>7670</v>
      </c>
    </row>
    <row r="26" spans="3:13">
      <c r="C26" s="165" t="s">
        <v>12</v>
      </c>
      <c r="D26" s="166"/>
      <c r="E26" s="167">
        <v>14486</v>
      </c>
      <c r="F26" s="167">
        <v>105071</v>
      </c>
      <c r="G26" s="168">
        <v>80762</v>
      </c>
      <c r="H26" s="168">
        <v>24309</v>
      </c>
      <c r="I26" s="169">
        <v>4516</v>
      </c>
      <c r="J26" s="168">
        <v>366283</v>
      </c>
      <c r="K26" s="168">
        <v>211851</v>
      </c>
      <c r="L26" s="168">
        <v>154432</v>
      </c>
      <c r="M26" s="169">
        <v>8894</v>
      </c>
    </row>
    <row r="27" spans="3:13">
      <c r="C27" s="165" t="s">
        <v>68</v>
      </c>
      <c r="D27" s="166"/>
      <c r="E27" s="167">
        <v>15520</v>
      </c>
      <c r="F27" s="167">
        <v>94440</v>
      </c>
      <c r="G27" s="168">
        <v>66579</v>
      </c>
      <c r="H27" s="168">
        <v>27861</v>
      </c>
      <c r="I27" s="169">
        <v>3219</v>
      </c>
      <c r="J27" s="168">
        <v>343076</v>
      </c>
      <c r="K27" s="168">
        <v>172119</v>
      </c>
      <c r="L27" s="168">
        <v>170957</v>
      </c>
      <c r="M27" s="169">
        <v>3256</v>
      </c>
    </row>
    <row r="28" spans="3:13">
      <c r="C28" s="165" t="s">
        <v>13</v>
      </c>
      <c r="D28" s="166"/>
      <c r="E28" s="167">
        <v>21096</v>
      </c>
      <c r="F28" s="167">
        <v>138414</v>
      </c>
      <c r="G28" s="168">
        <v>104438</v>
      </c>
      <c r="H28" s="168">
        <v>33976</v>
      </c>
      <c r="I28" s="169">
        <v>4625</v>
      </c>
      <c r="J28" s="168">
        <v>485704</v>
      </c>
      <c r="K28" s="168">
        <v>277227</v>
      </c>
      <c r="L28" s="168">
        <v>208477</v>
      </c>
      <c r="M28" s="169">
        <v>3920</v>
      </c>
    </row>
    <row r="29" spans="3:13">
      <c r="C29" s="165" t="s">
        <v>87</v>
      </c>
      <c r="D29" s="166"/>
      <c r="E29" s="167">
        <v>29475</v>
      </c>
      <c r="F29" s="167">
        <v>217161</v>
      </c>
      <c r="G29" s="168">
        <v>165800</v>
      </c>
      <c r="H29" s="168">
        <v>51361</v>
      </c>
      <c r="I29" s="169">
        <v>5048</v>
      </c>
      <c r="J29" s="168">
        <v>690781</v>
      </c>
      <c r="K29" s="168">
        <v>360595</v>
      </c>
      <c r="L29" s="168">
        <v>330186</v>
      </c>
      <c r="M29" s="169">
        <v>4671</v>
      </c>
    </row>
    <row r="30" spans="3:13" s="160" customFormat="1" ht="15" customHeight="1">
      <c r="C30" s="165" t="s">
        <v>14</v>
      </c>
      <c r="D30" s="166"/>
      <c r="E30" s="167">
        <v>25782</v>
      </c>
      <c r="F30" s="167">
        <v>189399</v>
      </c>
      <c r="G30" s="168">
        <v>139865</v>
      </c>
      <c r="H30" s="168">
        <v>49534</v>
      </c>
      <c r="I30" s="169">
        <v>5881</v>
      </c>
      <c r="J30" s="168">
        <v>614917</v>
      </c>
      <c r="K30" s="168">
        <v>335093</v>
      </c>
      <c r="L30" s="168">
        <v>279824</v>
      </c>
      <c r="M30" s="169">
        <v>5716</v>
      </c>
    </row>
    <row r="31" spans="3:13">
      <c r="C31" s="165" t="s">
        <v>61</v>
      </c>
      <c r="D31" s="166"/>
      <c r="E31" s="167">
        <v>20989</v>
      </c>
      <c r="F31" s="167">
        <v>148083</v>
      </c>
      <c r="G31" s="168">
        <v>114393</v>
      </c>
      <c r="H31" s="168">
        <v>33690</v>
      </c>
      <c r="I31" s="169">
        <v>5536</v>
      </c>
      <c r="J31" s="168">
        <v>486414</v>
      </c>
      <c r="K31" s="168">
        <v>285329</v>
      </c>
      <c r="L31" s="168">
        <v>201085</v>
      </c>
      <c r="M31" s="169">
        <v>5005</v>
      </c>
    </row>
    <row r="32" spans="3:13">
      <c r="C32" s="165" t="s">
        <v>110</v>
      </c>
      <c r="D32" s="166"/>
      <c r="E32" s="167">
        <v>6313</v>
      </c>
      <c r="F32" s="167">
        <v>25885</v>
      </c>
      <c r="G32" s="168">
        <v>20116</v>
      </c>
      <c r="H32" s="168">
        <v>5769</v>
      </c>
      <c r="I32" s="169">
        <v>2654</v>
      </c>
      <c r="J32" s="168">
        <v>144090</v>
      </c>
      <c r="K32" s="168">
        <v>89707</v>
      </c>
      <c r="L32" s="168">
        <v>54383</v>
      </c>
      <c r="M32" s="169">
        <v>4445</v>
      </c>
    </row>
    <row r="33" spans="1:13">
      <c r="C33" s="165" t="s">
        <v>109</v>
      </c>
      <c r="D33" s="166"/>
      <c r="E33" s="167">
        <v>90</v>
      </c>
      <c r="F33" s="167">
        <v>804</v>
      </c>
      <c r="G33" s="168">
        <v>615</v>
      </c>
      <c r="H33" s="168">
        <v>189</v>
      </c>
      <c r="I33" s="169" t="s">
        <v>108</v>
      </c>
      <c r="J33" s="168">
        <v>3805</v>
      </c>
      <c r="K33" s="168">
        <v>1774</v>
      </c>
      <c r="L33" s="168">
        <v>2031</v>
      </c>
      <c r="M33" s="169" t="s">
        <v>108</v>
      </c>
    </row>
    <row r="34" spans="1:13" ht="3.75" customHeight="1">
      <c r="A34" s="170"/>
      <c r="B34" s="170"/>
      <c r="C34" s="171"/>
      <c r="D34" s="172"/>
      <c r="E34" s="170"/>
      <c r="F34" s="170"/>
      <c r="G34" s="170"/>
      <c r="H34" s="170"/>
      <c r="I34" s="170"/>
      <c r="J34" s="170"/>
      <c r="K34" s="170"/>
      <c r="L34" s="170"/>
      <c r="M34" s="170"/>
    </row>
    <row r="35" spans="1:13" ht="9.75" customHeight="1">
      <c r="A35" s="173" t="s">
        <v>107</v>
      </c>
    </row>
    <row r="36" spans="1:13" ht="9.75" customHeight="1">
      <c r="A36" s="173" t="s">
        <v>56</v>
      </c>
    </row>
    <row r="37" spans="1:13" ht="9.75" customHeight="1">
      <c r="A37" s="143" t="s">
        <v>23</v>
      </c>
      <c r="C37" s="174"/>
    </row>
  </sheetData>
  <mergeCells count="4">
    <mergeCell ref="B5:C6"/>
    <mergeCell ref="E5:E6"/>
    <mergeCell ref="I5:I6"/>
    <mergeCell ref="M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zoomScale="125" zoomScaleNormal="125" zoomScaleSheetLayoutView="100" workbookViewId="0"/>
  </sheetViews>
  <sheetFormatPr defaultColWidth="11.26953125" defaultRowHeight="9.5"/>
  <cols>
    <col min="1" max="2" width="0.453125" style="90" customWidth="1"/>
    <col min="3" max="3" width="11.36328125" style="90" customWidth="1"/>
    <col min="4" max="4" width="0.453125" style="90" customWidth="1"/>
    <col min="5" max="13" width="8.08984375" style="90" customWidth="1"/>
    <col min="14" max="16384" width="11.26953125" style="90"/>
  </cols>
  <sheetData>
    <row r="1" spans="1:13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.75" customHeight="1">
      <c r="A2" s="121"/>
    </row>
    <row r="3" spans="1:13" ht="13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.25" customHeight="1">
      <c r="I4" s="131"/>
      <c r="M4" s="131"/>
    </row>
    <row r="5" spans="1:13">
      <c r="A5" s="118"/>
      <c r="B5" s="187" t="s">
        <v>16</v>
      </c>
      <c r="C5" s="187"/>
      <c r="D5" s="136"/>
      <c r="E5" s="189" t="s">
        <v>118</v>
      </c>
      <c r="F5" s="116" t="s">
        <v>117</v>
      </c>
      <c r="G5" s="116"/>
      <c r="H5" s="116"/>
      <c r="I5" s="189" t="s">
        <v>116</v>
      </c>
      <c r="J5" s="116" t="s">
        <v>115</v>
      </c>
      <c r="K5" s="116"/>
      <c r="L5" s="115"/>
      <c r="M5" s="191" t="s">
        <v>114</v>
      </c>
    </row>
    <row r="6" spans="1:13">
      <c r="A6" s="135"/>
      <c r="B6" s="188"/>
      <c r="C6" s="188"/>
      <c r="D6" s="134"/>
      <c r="E6" s="190"/>
      <c r="F6" s="133" t="s">
        <v>35</v>
      </c>
      <c r="G6" s="133" t="s">
        <v>27</v>
      </c>
      <c r="H6" s="133" t="s">
        <v>0</v>
      </c>
      <c r="I6" s="190"/>
      <c r="J6" s="133" t="s">
        <v>35</v>
      </c>
      <c r="K6" s="133" t="s">
        <v>44</v>
      </c>
      <c r="L6" s="132" t="s">
        <v>43</v>
      </c>
      <c r="M6" s="192"/>
    </row>
    <row r="7" spans="1:13" ht="6" customHeight="1">
      <c r="A7" s="110"/>
      <c r="B7" s="110"/>
      <c r="C7" s="110"/>
      <c r="D7" s="109"/>
      <c r="E7" s="119"/>
    </row>
    <row r="8" spans="1:13" ht="10.5" customHeight="1">
      <c r="B8" s="107"/>
      <c r="C8" s="131" t="s">
        <v>129</v>
      </c>
      <c r="D8" s="100"/>
      <c r="E8" s="98">
        <v>469958</v>
      </c>
      <c r="F8" s="98">
        <v>3229871</v>
      </c>
      <c r="G8" s="98">
        <v>2534163</v>
      </c>
      <c r="H8" s="98">
        <v>695708</v>
      </c>
      <c r="I8" s="98">
        <v>164371</v>
      </c>
      <c r="J8" s="98">
        <v>10466522</v>
      </c>
      <c r="K8" s="98">
        <v>6420142</v>
      </c>
      <c r="L8" s="98">
        <v>4046380</v>
      </c>
      <c r="M8" s="98">
        <v>152873</v>
      </c>
    </row>
    <row r="9" spans="1:13" ht="10.5" customHeight="1">
      <c r="B9" s="107"/>
      <c r="C9" s="130" t="s">
        <v>128</v>
      </c>
      <c r="D9" s="100"/>
      <c r="E9" s="98">
        <v>465490</v>
      </c>
      <c r="F9" s="98">
        <v>3188570</v>
      </c>
      <c r="G9" s="98">
        <v>2493974</v>
      </c>
      <c r="H9" s="98">
        <v>694596</v>
      </c>
      <c r="I9" s="98">
        <v>152916</v>
      </c>
      <c r="J9" s="98">
        <v>10367956</v>
      </c>
      <c r="K9" s="98">
        <v>6239810</v>
      </c>
      <c r="L9" s="98">
        <v>4128146</v>
      </c>
      <c r="M9" s="98">
        <v>153278</v>
      </c>
    </row>
    <row r="10" spans="1:13" s="128" customFormat="1" ht="15" customHeight="1">
      <c r="B10" s="140"/>
      <c r="C10" s="139" t="s">
        <v>127</v>
      </c>
      <c r="D10" s="138"/>
      <c r="E10" s="137">
        <v>462322</v>
      </c>
      <c r="F10" s="137">
        <v>3118232</v>
      </c>
      <c r="G10" s="137">
        <v>2447751</v>
      </c>
      <c r="H10" s="137">
        <v>670481</v>
      </c>
      <c r="I10" s="137">
        <v>144559</v>
      </c>
      <c r="J10" s="137">
        <v>10251385</v>
      </c>
      <c r="K10" s="137">
        <v>6123872</v>
      </c>
      <c r="L10" s="137">
        <v>4127513</v>
      </c>
      <c r="M10" s="137">
        <v>133539</v>
      </c>
    </row>
    <row r="11" spans="1:13">
      <c r="C11" s="127" t="s">
        <v>1</v>
      </c>
      <c r="D11" s="126"/>
      <c r="E11" s="125">
        <v>71169</v>
      </c>
      <c r="F11" s="125">
        <v>320434</v>
      </c>
      <c r="G11" s="124">
        <v>277856</v>
      </c>
      <c r="H11" s="124">
        <v>42578</v>
      </c>
      <c r="I11" s="123">
        <v>32859</v>
      </c>
      <c r="J11" s="124">
        <v>898752</v>
      </c>
      <c r="K11" s="124">
        <v>655585</v>
      </c>
      <c r="L11" s="124">
        <v>243167</v>
      </c>
      <c r="M11" s="123">
        <v>7763</v>
      </c>
    </row>
    <row r="12" spans="1:13">
      <c r="C12" s="127" t="s">
        <v>9</v>
      </c>
      <c r="D12" s="126"/>
      <c r="E12" s="125">
        <v>20963</v>
      </c>
      <c r="F12" s="125">
        <v>156278</v>
      </c>
      <c r="G12" s="124">
        <v>119938</v>
      </c>
      <c r="H12" s="124">
        <v>36340</v>
      </c>
      <c r="I12" s="123">
        <v>5853</v>
      </c>
      <c r="J12" s="124">
        <v>494869</v>
      </c>
      <c r="K12" s="124">
        <v>289231</v>
      </c>
      <c r="L12" s="124">
        <v>205638</v>
      </c>
      <c r="M12" s="123">
        <v>5786</v>
      </c>
    </row>
    <row r="13" spans="1:13">
      <c r="C13" s="127" t="s">
        <v>5</v>
      </c>
      <c r="D13" s="126"/>
      <c r="E13" s="125">
        <v>26258</v>
      </c>
      <c r="F13" s="125">
        <v>203340</v>
      </c>
      <c r="G13" s="124">
        <v>163538</v>
      </c>
      <c r="H13" s="124">
        <v>39802</v>
      </c>
      <c r="I13" s="123">
        <v>7097</v>
      </c>
      <c r="J13" s="124">
        <v>625935</v>
      </c>
      <c r="K13" s="124">
        <v>382069</v>
      </c>
      <c r="L13" s="124">
        <v>243866</v>
      </c>
      <c r="M13" s="123">
        <v>6450</v>
      </c>
    </row>
    <row r="14" spans="1:13">
      <c r="C14" s="127" t="s">
        <v>8</v>
      </c>
      <c r="D14" s="126"/>
      <c r="E14" s="125">
        <v>19033</v>
      </c>
      <c r="F14" s="125">
        <v>136237</v>
      </c>
      <c r="G14" s="124">
        <v>108318</v>
      </c>
      <c r="H14" s="124">
        <v>27919</v>
      </c>
      <c r="I14" s="123">
        <v>6009</v>
      </c>
      <c r="J14" s="124">
        <v>453690</v>
      </c>
      <c r="K14" s="124">
        <v>268476</v>
      </c>
      <c r="L14" s="124">
        <v>185214</v>
      </c>
      <c r="M14" s="123">
        <v>5816</v>
      </c>
    </row>
    <row r="15" spans="1:13" s="128" customFormat="1" ht="15" customHeight="1">
      <c r="C15" s="127" t="s">
        <v>49</v>
      </c>
      <c r="D15" s="126"/>
      <c r="E15" s="125">
        <v>10985</v>
      </c>
      <c r="F15" s="125">
        <v>72481</v>
      </c>
      <c r="G15" s="124">
        <v>57694</v>
      </c>
      <c r="H15" s="124">
        <v>14787</v>
      </c>
      <c r="I15" s="123">
        <v>4613</v>
      </c>
      <c r="J15" s="124">
        <v>242562</v>
      </c>
      <c r="K15" s="124">
        <v>151150</v>
      </c>
      <c r="L15" s="124">
        <v>91412</v>
      </c>
      <c r="M15" s="123">
        <v>5268</v>
      </c>
    </row>
    <row r="16" spans="1:13">
      <c r="C16" s="127" t="s">
        <v>2</v>
      </c>
      <c r="D16" s="126"/>
      <c r="E16" s="125">
        <v>16858</v>
      </c>
      <c r="F16" s="125">
        <v>120944</v>
      </c>
      <c r="G16" s="124">
        <v>98130</v>
      </c>
      <c r="H16" s="124">
        <v>22814</v>
      </c>
      <c r="I16" s="123">
        <v>5619</v>
      </c>
      <c r="J16" s="124">
        <v>393972</v>
      </c>
      <c r="K16" s="124">
        <v>253531</v>
      </c>
      <c r="L16" s="124">
        <v>140441</v>
      </c>
      <c r="M16" s="123">
        <v>5456</v>
      </c>
    </row>
    <row r="17" spans="3:13">
      <c r="C17" s="127" t="s">
        <v>72</v>
      </c>
      <c r="D17" s="126"/>
      <c r="E17" s="125">
        <v>14876</v>
      </c>
      <c r="F17" s="125">
        <v>98854</v>
      </c>
      <c r="G17" s="124">
        <v>73701</v>
      </c>
      <c r="H17" s="124">
        <v>25153</v>
      </c>
      <c r="I17" s="123">
        <v>3963</v>
      </c>
      <c r="J17" s="124">
        <v>343443</v>
      </c>
      <c r="K17" s="124">
        <v>187256</v>
      </c>
      <c r="L17" s="124">
        <v>156187</v>
      </c>
      <c r="M17" s="123">
        <v>5984</v>
      </c>
    </row>
    <row r="18" spans="3:13">
      <c r="C18" s="127" t="s">
        <v>6</v>
      </c>
      <c r="D18" s="126"/>
      <c r="E18" s="125">
        <v>20417</v>
      </c>
      <c r="F18" s="125">
        <v>128966</v>
      </c>
      <c r="G18" s="124">
        <v>104034</v>
      </c>
      <c r="H18" s="124">
        <v>24932</v>
      </c>
      <c r="I18" s="123">
        <v>4924</v>
      </c>
      <c r="J18" s="124">
        <v>422592</v>
      </c>
      <c r="K18" s="124">
        <v>267132</v>
      </c>
      <c r="L18" s="124">
        <v>155460</v>
      </c>
      <c r="M18" s="123">
        <v>4785</v>
      </c>
    </row>
    <row r="19" spans="3:13">
      <c r="C19" s="127" t="s">
        <v>10</v>
      </c>
      <c r="D19" s="126"/>
      <c r="E19" s="125">
        <v>26138</v>
      </c>
      <c r="F19" s="125">
        <v>206640</v>
      </c>
      <c r="G19" s="124">
        <v>154962</v>
      </c>
      <c r="H19" s="124">
        <v>51678</v>
      </c>
      <c r="I19" s="123">
        <v>6338</v>
      </c>
      <c r="J19" s="124">
        <v>702890</v>
      </c>
      <c r="K19" s="124">
        <v>372577</v>
      </c>
      <c r="L19" s="124">
        <v>330313</v>
      </c>
      <c r="M19" s="123">
        <v>7297</v>
      </c>
    </row>
    <row r="20" spans="3:13" s="128" customFormat="1" ht="15" customHeight="1">
      <c r="C20" s="127" t="s">
        <v>3</v>
      </c>
      <c r="D20" s="126"/>
      <c r="E20" s="125">
        <v>21607</v>
      </c>
      <c r="F20" s="125">
        <v>159459</v>
      </c>
      <c r="G20" s="124">
        <v>128450</v>
      </c>
      <c r="H20" s="124">
        <v>31009</v>
      </c>
      <c r="I20" s="123">
        <v>5659</v>
      </c>
      <c r="J20" s="124">
        <v>521053</v>
      </c>
      <c r="K20" s="124">
        <v>333508</v>
      </c>
      <c r="L20" s="124">
        <v>187545</v>
      </c>
      <c r="M20" s="123">
        <v>4315</v>
      </c>
    </row>
    <row r="21" spans="3:13">
      <c r="C21" s="127" t="s">
        <v>11</v>
      </c>
      <c r="D21" s="126"/>
      <c r="E21" s="125">
        <v>25102</v>
      </c>
      <c r="F21" s="125">
        <v>161802</v>
      </c>
      <c r="G21" s="124">
        <v>125797</v>
      </c>
      <c r="H21" s="124">
        <v>36005</v>
      </c>
      <c r="I21" s="123">
        <v>6043</v>
      </c>
      <c r="J21" s="124">
        <v>556237</v>
      </c>
      <c r="K21" s="124">
        <v>326788</v>
      </c>
      <c r="L21" s="124">
        <v>229449</v>
      </c>
      <c r="M21" s="123">
        <v>7569</v>
      </c>
    </row>
    <row r="22" spans="3:13">
      <c r="C22" s="127" t="s">
        <v>48</v>
      </c>
      <c r="D22" s="126"/>
      <c r="E22" s="125">
        <v>12343</v>
      </c>
      <c r="F22" s="125">
        <v>82398</v>
      </c>
      <c r="G22" s="124">
        <v>63961</v>
      </c>
      <c r="H22" s="124">
        <v>18437</v>
      </c>
      <c r="I22" s="123">
        <v>3831</v>
      </c>
      <c r="J22" s="124">
        <v>280519</v>
      </c>
      <c r="K22" s="124">
        <v>169215</v>
      </c>
      <c r="L22" s="124">
        <v>111304</v>
      </c>
      <c r="M22" s="123">
        <v>4566</v>
      </c>
    </row>
    <row r="23" spans="3:13">
      <c r="C23" s="127" t="s">
        <v>7</v>
      </c>
      <c r="D23" s="126"/>
      <c r="E23" s="125">
        <v>15517</v>
      </c>
      <c r="F23" s="125">
        <v>98056</v>
      </c>
      <c r="G23" s="124">
        <v>82376</v>
      </c>
      <c r="H23" s="124">
        <v>15680</v>
      </c>
      <c r="I23" s="123">
        <v>5631</v>
      </c>
      <c r="J23" s="124">
        <v>305087</v>
      </c>
      <c r="K23" s="124">
        <v>199234</v>
      </c>
      <c r="L23" s="124">
        <v>105853</v>
      </c>
      <c r="M23" s="123">
        <v>10158</v>
      </c>
    </row>
    <row r="24" spans="3:13">
      <c r="C24" s="127" t="s">
        <v>62</v>
      </c>
      <c r="D24" s="126"/>
      <c r="E24" s="125">
        <v>6268</v>
      </c>
      <c r="F24" s="125">
        <v>45517</v>
      </c>
      <c r="G24" s="124">
        <v>36026</v>
      </c>
      <c r="H24" s="124">
        <v>9491</v>
      </c>
      <c r="I24" s="123">
        <v>3838</v>
      </c>
      <c r="J24" s="124">
        <v>158728</v>
      </c>
      <c r="K24" s="124">
        <v>100071</v>
      </c>
      <c r="L24" s="124">
        <v>58657</v>
      </c>
      <c r="M24" s="123">
        <v>4162</v>
      </c>
    </row>
    <row r="25" spans="3:13" s="128" customFormat="1" ht="15" customHeight="1">
      <c r="C25" s="127" t="s">
        <v>4</v>
      </c>
      <c r="D25" s="126"/>
      <c r="E25" s="125">
        <v>18244</v>
      </c>
      <c r="F25" s="125">
        <v>111877</v>
      </c>
      <c r="G25" s="124">
        <v>90592</v>
      </c>
      <c r="H25" s="124">
        <v>21285</v>
      </c>
      <c r="I25" s="123">
        <v>5247</v>
      </c>
      <c r="J25" s="124">
        <v>384409</v>
      </c>
      <c r="K25" s="124">
        <v>242104</v>
      </c>
      <c r="L25" s="124">
        <v>142305</v>
      </c>
      <c r="M25" s="123">
        <v>7773</v>
      </c>
    </row>
    <row r="26" spans="3:13">
      <c r="C26" s="127" t="s">
        <v>12</v>
      </c>
      <c r="D26" s="126"/>
      <c r="E26" s="125">
        <v>14988</v>
      </c>
      <c r="F26" s="125">
        <v>117172</v>
      </c>
      <c r="G26" s="124">
        <v>90093</v>
      </c>
      <c r="H26" s="124">
        <v>27079</v>
      </c>
      <c r="I26" s="123">
        <v>5193</v>
      </c>
      <c r="J26" s="124">
        <v>410986</v>
      </c>
      <c r="K26" s="124">
        <v>239529</v>
      </c>
      <c r="L26" s="124">
        <v>171457</v>
      </c>
      <c r="M26" s="123">
        <v>8872</v>
      </c>
    </row>
    <row r="27" spans="3:13">
      <c r="C27" s="127" t="s">
        <v>68</v>
      </c>
      <c r="D27" s="126"/>
      <c r="E27" s="125">
        <v>15856</v>
      </c>
      <c r="F27" s="125">
        <v>105945</v>
      </c>
      <c r="G27" s="124">
        <v>74201</v>
      </c>
      <c r="H27" s="124">
        <v>31744</v>
      </c>
      <c r="I27" s="123">
        <v>3609</v>
      </c>
      <c r="J27" s="124">
        <v>384523</v>
      </c>
      <c r="K27" s="124">
        <v>193102</v>
      </c>
      <c r="L27" s="124">
        <v>191421</v>
      </c>
      <c r="M27" s="123">
        <v>3106</v>
      </c>
    </row>
    <row r="28" spans="3:13">
      <c r="C28" s="127" t="s">
        <v>13</v>
      </c>
      <c r="D28" s="126"/>
      <c r="E28" s="125">
        <v>21743</v>
      </c>
      <c r="F28" s="125">
        <v>149112</v>
      </c>
      <c r="G28" s="124">
        <v>112127</v>
      </c>
      <c r="H28" s="124">
        <v>36985</v>
      </c>
      <c r="I28" s="123">
        <v>5449</v>
      </c>
      <c r="J28" s="124">
        <v>519096</v>
      </c>
      <c r="K28" s="124">
        <v>300282</v>
      </c>
      <c r="L28" s="124">
        <v>218814</v>
      </c>
      <c r="M28" s="123">
        <v>4497</v>
      </c>
    </row>
    <row r="29" spans="3:13">
      <c r="C29" s="127" t="s">
        <v>87</v>
      </c>
      <c r="D29" s="126"/>
      <c r="E29" s="125">
        <v>28912</v>
      </c>
      <c r="F29" s="125">
        <v>238609</v>
      </c>
      <c r="G29" s="124">
        <v>181825</v>
      </c>
      <c r="H29" s="124">
        <v>56784</v>
      </c>
      <c r="I29" s="123">
        <v>5721</v>
      </c>
      <c r="J29" s="124">
        <v>760918</v>
      </c>
      <c r="K29" s="124">
        <v>395020</v>
      </c>
      <c r="L29" s="124">
        <v>365898</v>
      </c>
      <c r="M29" s="123">
        <v>5070</v>
      </c>
    </row>
    <row r="30" spans="3:13" s="128" customFormat="1" ht="15" customHeight="1">
      <c r="C30" s="127" t="s">
        <v>14</v>
      </c>
      <c r="D30" s="126"/>
      <c r="E30" s="125">
        <v>26217</v>
      </c>
      <c r="F30" s="125">
        <v>211346</v>
      </c>
      <c r="G30" s="124">
        <v>155732</v>
      </c>
      <c r="H30" s="124">
        <v>55614</v>
      </c>
      <c r="I30" s="123">
        <v>6534</v>
      </c>
      <c r="J30" s="124">
        <v>691948</v>
      </c>
      <c r="K30" s="124">
        <v>375860</v>
      </c>
      <c r="L30" s="124">
        <v>316088</v>
      </c>
      <c r="M30" s="123">
        <v>6548</v>
      </c>
    </row>
    <row r="31" spans="3:13">
      <c r="C31" s="127" t="s">
        <v>61</v>
      </c>
      <c r="D31" s="126"/>
      <c r="E31" s="125">
        <v>22011</v>
      </c>
      <c r="F31" s="125">
        <v>164411</v>
      </c>
      <c r="G31" s="124">
        <v>126376</v>
      </c>
      <c r="H31" s="124">
        <v>38035</v>
      </c>
      <c r="I31" s="123">
        <v>7113</v>
      </c>
      <c r="J31" s="124">
        <v>541756</v>
      </c>
      <c r="K31" s="124">
        <v>323221</v>
      </c>
      <c r="L31" s="124">
        <v>218535</v>
      </c>
      <c r="M31" s="123">
        <v>8035</v>
      </c>
    </row>
    <row r="32" spans="3:13">
      <c r="C32" s="127" t="s">
        <v>110</v>
      </c>
      <c r="D32" s="126"/>
      <c r="E32" s="125">
        <v>6719</v>
      </c>
      <c r="F32" s="125">
        <v>27402</v>
      </c>
      <c r="G32" s="124">
        <v>21295</v>
      </c>
      <c r="H32" s="124">
        <v>6107</v>
      </c>
      <c r="I32" s="123">
        <v>3416</v>
      </c>
      <c r="J32" s="124">
        <v>152926</v>
      </c>
      <c r="K32" s="124">
        <v>96747</v>
      </c>
      <c r="L32" s="124">
        <v>56179</v>
      </c>
      <c r="M32" s="123">
        <v>4263</v>
      </c>
    </row>
    <row r="33" spans="1:13">
      <c r="C33" s="127" t="s">
        <v>109</v>
      </c>
      <c r="D33" s="126"/>
      <c r="E33" s="125">
        <v>98</v>
      </c>
      <c r="F33" s="125">
        <v>952</v>
      </c>
      <c r="G33" s="124">
        <v>729</v>
      </c>
      <c r="H33" s="90">
        <v>223</v>
      </c>
      <c r="I33" s="123" t="s">
        <v>120</v>
      </c>
      <c r="J33" s="124">
        <v>4494</v>
      </c>
      <c r="K33" s="124">
        <v>2184</v>
      </c>
      <c r="L33" s="124">
        <v>2310</v>
      </c>
      <c r="M33" s="123" t="s">
        <v>120</v>
      </c>
    </row>
    <row r="34" spans="1:13" ht="3.75" customHeight="1">
      <c r="A34" s="94"/>
      <c r="B34" s="94"/>
      <c r="C34" s="97"/>
      <c r="D34" s="96"/>
      <c r="E34" s="94"/>
      <c r="F34" s="94"/>
      <c r="G34" s="94"/>
      <c r="H34" s="94"/>
      <c r="I34" s="94"/>
      <c r="J34" s="94"/>
      <c r="K34" s="94"/>
      <c r="L34" s="94"/>
      <c r="M34" s="94"/>
    </row>
    <row r="35" spans="1:13" ht="9.75" customHeight="1">
      <c r="A35" s="92" t="s">
        <v>107</v>
      </c>
    </row>
    <row r="36" spans="1:13" ht="9.75" customHeight="1">
      <c r="A36" s="92" t="s">
        <v>56</v>
      </c>
    </row>
    <row r="37" spans="1:13" ht="9.75" customHeight="1">
      <c r="A37" s="90" t="s">
        <v>23</v>
      </c>
      <c r="C37" s="91"/>
    </row>
  </sheetData>
  <mergeCells count="4">
    <mergeCell ref="B5:C6"/>
    <mergeCell ref="I5:I6"/>
    <mergeCell ref="M5:M6"/>
    <mergeCell ref="E5:E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125" zoomScaleNormal="125" zoomScaleSheetLayoutView="100" workbookViewId="0"/>
  </sheetViews>
  <sheetFormatPr defaultColWidth="11.26953125" defaultRowHeight="9.5"/>
  <cols>
    <col min="1" max="2" width="0.453125" style="90" customWidth="1"/>
    <col min="3" max="3" width="11.36328125" style="90" customWidth="1"/>
    <col min="4" max="4" width="0.453125" style="90" customWidth="1"/>
    <col min="5" max="13" width="8.08984375" style="90" customWidth="1"/>
    <col min="14" max="16384" width="11.26953125" style="90"/>
  </cols>
  <sheetData>
    <row r="1" spans="1:13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.75" customHeight="1">
      <c r="A2" s="121"/>
    </row>
    <row r="3" spans="1:13" ht="13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.25" customHeight="1">
      <c r="I4" s="131"/>
      <c r="M4" s="131"/>
    </row>
    <row r="5" spans="1:13">
      <c r="A5" s="118"/>
      <c r="B5" s="187" t="s">
        <v>16</v>
      </c>
      <c r="C5" s="187"/>
      <c r="D5" s="136"/>
      <c r="E5" s="189" t="s">
        <v>118</v>
      </c>
      <c r="F5" s="116" t="s">
        <v>117</v>
      </c>
      <c r="G5" s="116"/>
      <c r="H5" s="116"/>
      <c r="I5" s="189" t="s">
        <v>116</v>
      </c>
      <c r="J5" s="116" t="s">
        <v>115</v>
      </c>
      <c r="K5" s="116"/>
      <c r="L5" s="115"/>
      <c r="M5" s="191" t="s">
        <v>114</v>
      </c>
    </row>
    <row r="6" spans="1:13">
      <c r="A6" s="135"/>
      <c r="B6" s="188"/>
      <c r="C6" s="188"/>
      <c r="D6" s="134"/>
      <c r="E6" s="190"/>
      <c r="F6" s="133" t="s">
        <v>35</v>
      </c>
      <c r="G6" s="133" t="s">
        <v>27</v>
      </c>
      <c r="H6" s="133" t="s">
        <v>0</v>
      </c>
      <c r="I6" s="190"/>
      <c r="J6" s="133" t="s">
        <v>35</v>
      </c>
      <c r="K6" s="133" t="s">
        <v>44</v>
      </c>
      <c r="L6" s="132" t="s">
        <v>43</v>
      </c>
      <c r="M6" s="192"/>
    </row>
    <row r="7" spans="1:13" ht="6" customHeight="1">
      <c r="A7" s="110"/>
      <c r="B7" s="110"/>
      <c r="C7" s="110"/>
      <c r="D7" s="109"/>
      <c r="E7" s="119"/>
    </row>
    <row r="8" spans="1:13" ht="10.5" customHeight="1">
      <c r="B8" s="107"/>
      <c r="C8" s="131" t="s">
        <v>126</v>
      </c>
      <c r="D8" s="100"/>
      <c r="E8" s="98">
        <v>477462</v>
      </c>
      <c r="F8" s="98">
        <v>3304154</v>
      </c>
      <c r="G8" s="98">
        <v>2593238</v>
      </c>
      <c r="H8" s="98">
        <v>710916</v>
      </c>
      <c r="I8" s="98">
        <v>166727</v>
      </c>
      <c r="J8" s="98">
        <v>10715969</v>
      </c>
      <c r="K8" s="98">
        <v>6665076</v>
      </c>
      <c r="L8" s="98">
        <v>4050893</v>
      </c>
      <c r="M8" s="98">
        <v>140532</v>
      </c>
    </row>
    <row r="9" spans="1:13" ht="10.5" customHeight="1">
      <c r="B9" s="107"/>
      <c r="C9" s="130" t="s">
        <v>125</v>
      </c>
      <c r="D9" s="100"/>
      <c r="E9" s="98">
        <v>469958</v>
      </c>
      <c r="F9" s="98">
        <v>3229871</v>
      </c>
      <c r="G9" s="98">
        <v>2534163</v>
      </c>
      <c r="H9" s="98">
        <v>695708</v>
      </c>
      <c r="I9" s="98">
        <v>164371</v>
      </c>
      <c r="J9" s="98">
        <v>10466522</v>
      </c>
      <c r="K9" s="98">
        <v>6420142</v>
      </c>
      <c r="L9" s="98">
        <v>4046380</v>
      </c>
      <c r="M9" s="98">
        <v>152873</v>
      </c>
    </row>
    <row r="10" spans="1:13" ht="10.5" customHeight="1">
      <c r="B10" s="105"/>
      <c r="C10" s="129" t="s">
        <v>124</v>
      </c>
      <c r="D10" s="101"/>
      <c r="E10" s="103">
        <v>465490</v>
      </c>
      <c r="F10" s="103">
        <v>3188570</v>
      </c>
      <c r="G10" s="103">
        <v>2493974</v>
      </c>
      <c r="H10" s="103">
        <v>694596</v>
      </c>
      <c r="I10" s="103">
        <v>152916</v>
      </c>
      <c r="J10" s="103">
        <v>10367956</v>
      </c>
      <c r="K10" s="103">
        <v>6239810</v>
      </c>
      <c r="L10" s="103">
        <v>4128146</v>
      </c>
      <c r="M10" s="103">
        <v>153278</v>
      </c>
    </row>
    <row r="11" spans="1:13" ht="6" customHeight="1">
      <c r="D11" s="101"/>
      <c r="E11" s="99"/>
      <c r="F11" s="99"/>
      <c r="G11" s="99"/>
      <c r="H11" s="99"/>
      <c r="J11" s="103"/>
      <c r="K11" s="99"/>
      <c r="L11" s="99"/>
    </row>
    <row r="12" spans="1:13">
      <c r="C12" s="127" t="s">
        <v>1</v>
      </c>
      <c r="D12" s="126"/>
      <c r="E12" s="125">
        <v>70917</v>
      </c>
      <c r="F12" s="125">
        <v>322962</v>
      </c>
      <c r="G12" s="124">
        <v>279597</v>
      </c>
      <c r="H12" s="124">
        <v>43365</v>
      </c>
      <c r="I12" s="123">
        <v>35214</v>
      </c>
      <c r="J12" s="124">
        <v>888436</v>
      </c>
      <c r="K12" s="124">
        <v>646256</v>
      </c>
      <c r="L12" s="124">
        <v>242180</v>
      </c>
      <c r="M12" s="123">
        <v>15667</v>
      </c>
    </row>
    <row r="13" spans="1:13">
      <c r="C13" s="127" t="s">
        <v>9</v>
      </c>
      <c r="D13" s="126"/>
      <c r="E13" s="125">
        <v>21169</v>
      </c>
      <c r="F13" s="125">
        <v>156545</v>
      </c>
      <c r="G13" s="124">
        <v>120350</v>
      </c>
      <c r="H13" s="124">
        <v>36195</v>
      </c>
      <c r="I13" s="123">
        <v>5981</v>
      </c>
      <c r="J13" s="124">
        <v>495836</v>
      </c>
      <c r="K13" s="124">
        <v>298051</v>
      </c>
      <c r="L13" s="124">
        <v>197785</v>
      </c>
      <c r="M13" s="123">
        <v>5243</v>
      </c>
    </row>
    <row r="14" spans="1:13">
      <c r="C14" s="127" t="s">
        <v>5</v>
      </c>
      <c r="D14" s="126"/>
      <c r="E14" s="125">
        <v>26641</v>
      </c>
      <c r="F14" s="125">
        <v>207332</v>
      </c>
      <c r="G14" s="124">
        <v>165007</v>
      </c>
      <c r="H14" s="124">
        <v>42325</v>
      </c>
      <c r="I14" s="123">
        <v>7462</v>
      </c>
      <c r="J14" s="124">
        <v>634744</v>
      </c>
      <c r="K14" s="124">
        <v>384959</v>
      </c>
      <c r="L14" s="124">
        <v>249785</v>
      </c>
      <c r="M14" s="123">
        <v>7930</v>
      </c>
    </row>
    <row r="15" spans="1:13">
      <c r="C15" s="127" t="s">
        <v>8</v>
      </c>
      <c r="D15" s="126"/>
      <c r="E15" s="125">
        <v>19299</v>
      </c>
      <c r="F15" s="125">
        <v>140235</v>
      </c>
      <c r="G15" s="124">
        <v>111186</v>
      </c>
      <c r="H15" s="124">
        <v>29049</v>
      </c>
      <c r="I15" s="123">
        <v>6008</v>
      </c>
      <c r="J15" s="124">
        <v>457267</v>
      </c>
      <c r="K15" s="124">
        <v>274572</v>
      </c>
      <c r="L15" s="124">
        <v>182695</v>
      </c>
      <c r="M15" s="123">
        <v>6846</v>
      </c>
    </row>
    <row r="16" spans="1:13" s="128" customFormat="1" ht="15" customHeight="1">
      <c r="C16" s="127" t="s">
        <v>49</v>
      </c>
      <c r="D16" s="126"/>
      <c r="E16" s="125">
        <v>11161</v>
      </c>
      <c r="F16" s="125">
        <v>76275</v>
      </c>
      <c r="G16" s="124">
        <v>60642</v>
      </c>
      <c r="H16" s="124">
        <v>15633</v>
      </c>
      <c r="I16" s="123">
        <v>4933</v>
      </c>
      <c r="J16" s="124">
        <v>249083</v>
      </c>
      <c r="K16" s="124">
        <v>156460</v>
      </c>
      <c r="L16" s="124">
        <v>92623</v>
      </c>
      <c r="M16" s="123">
        <v>4891</v>
      </c>
    </row>
    <row r="17" spans="3:13">
      <c r="C17" s="127" t="s">
        <v>2</v>
      </c>
      <c r="D17" s="126"/>
      <c r="E17" s="125">
        <v>17067</v>
      </c>
      <c r="F17" s="125">
        <v>123492</v>
      </c>
      <c r="G17" s="124">
        <v>100500</v>
      </c>
      <c r="H17" s="124">
        <v>22992</v>
      </c>
      <c r="I17" s="123">
        <v>6012</v>
      </c>
      <c r="J17" s="124">
        <v>395886</v>
      </c>
      <c r="K17" s="124">
        <v>263723</v>
      </c>
      <c r="L17" s="124">
        <v>132163</v>
      </c>
      <c r="M17" s="123">
        <v>5798</v>
      </c>
    </row>
    <row r="18" spans="3:13">
      <c r="C18" s="127" t="s">
        <v>72</v>
      </c>
      <c r="D18" s="126"/>
      <c r="E18" s="125">
        <v>14859</v>
      </c>
      <c r="F18" s="125">
        <v>102318</v>
      </c>
      <c r="G18" s="124">
        <v>75819</v>
      </c>
      <c r="H18" s="124">
        <v>26499</v>
      </c>
      <c r="I18" s="123">
        <v>4161</v>
      </c>
      <c r="J18" s="124">
        <v>346464</v>
      </c>
      <c r="K18" s="124">
        <v>188968</v>
      </c>
      <c r="L18" s="124">
        <v>157496</v>
      </c>
      <c r="M18" s="123">
        <v>5625</v>
      </c>
    </row>
    <row r="19" spans="3:13">
      <c r="C19" s="127" t="s">
        <v>6</v>
      </c>
      <c r="D19" s="126"/>
      <c r="E19" s="125">
        <v>20813</v>
      </c>
      <c r="F19" s="125">
        <v>136507</v>
      </c>
      <c r="G19" s="124">
        <v>109624</v>
      </c>
      <c r="H19" s="124">
        <v>26883</v>
      </c>
      <c r="I19" s="123">
        <v>5014</v>
      </c>
      <c r="J19" s="124">
        <v>439258</v>
      </c>
      <c r="K19" s="124">
        <v>282657</v>
      </c>
      <c r="L19" s="124">
        <v>156601</v>
      </c>
      <c r="M19" s="123">
        <v>8580</v>
      </c>
    </row>
    <row r="20" spans="3:13">
      <c r="C20" s="127" t="s">
        <v>10</v>
      </c>
      <c r="D20" s="126"/>
      <c r="E20" s="125">
        <v>24935</v>
      </c>
      <c r="F20" s="125">
        <v>205626</v>
      </c>
      <c r="G20" s="124">
        <v>154600</v>
      </c>
      <c r="H20" s="124">
        <v>51026</v>
      </c>
      <c r="I20" s="123">
        <v>6868</v>
      </c>
      <c r="J20" s="124">
        <v>683077</v>
      </c>
      <c r="K20" s="124">
        <v>377663</v>
      </c>
      <c r="L20" s="124">
        <v>305414</v>
      </c>
      <c r="M20" s="123">
        <v>7186</v>
      </c>
    </row>
    <row r="21" spans="3:13" s="128" customFormat="1" ht="15" customHeight="1">
      <c r="C21" s="127" t="s">
        <v>3</v>
      </c>
      <c r="D21" s="126"/>
      <c r="E21" s="125">
        <v>21989</v>
      </c>
      <c r="F21" s="125">
        <v>164559</v>
      </c>
      <c r="G21" s="124">
        <v>132530</v>
      </c>
      <c r="H21" s="124">
        <v>32029</v>
      </c>
      <c r="I21" s="123">
        <v>6259</v>
      </c>
      <c r="J21" s="124">
        <v>530770</v>
      </c>
      <c r="K21" s="124">
        <v>340190</v>
      </c>
      <c r="L21" s="124">
        <v>190580</v>
      </c>
      <c r="M21" s="123">
        <v>6769</v>
      </c>
    </row>
    <row r="22" spans="3:13">
      <c r="C22" s="127" t="s">
        <v>11</v>
      </c>
      <c r="D22" s="126"/>
      <c r="E22" s="125">
        <v>25530</v>
      </c>
      <c r="F22" s="125">
        <v>166276</v>
      </c>
      <c r="G22" s="124">
        <v>129264</v>
      </c>
      <c r="H22" s="124">
        <v>37012</v>
      </c>
      <c r="I22" s="123">
        <v>6384</v>
      </c>
      <c r="J22" s="124">
        <v>562126</v>
      </c>
      <c r="K22" s="124">
        <v>334020</v>
      </c>
      <c r="L22" s="124">
        <v>228106</v>
      </c>
      <c r="M22" s="123">
        <v>5447</v>
      </c>
    </row>
    <row r="23" spans="3:13">
      <c r="C23" s="127" t="s">
        <v>48</v>
      </c>
      <c r="D23" s="126"/>
      <c r="E23" s="125">
        <v>12411</v>
      </c>
      <c r="F23" s="125">
        <v>84010</v>
      </c>
      <c r="G23" s="124">
        <v>64260</v>
      </c>
      <c r="H23" s="124">
        <v>19750</v>
      </c>
      <c r="I23" s="123">
        <v>3946</v>
      </c>
      <c r="J23" s="124">
        <v>288250</v>
      </c>
      <c r="K23" s="124">
        <v>170650</v>
      </c>
      <c r="L23" s="124">
        <v>117600</v>
      </c>
      <c r="M23" s="123">
        <v>5080</v>
      </c>
    </row>
    <row r="24" spans="3:13">
      <c r="C24" s="127" t="s">
        <v>7</v>
      </c>
      <c r="D24" s="126"/>
      <c r="E24" s="125">
        <v>16077</v>
      </c>
      <c r="F24" s="125">
        <v>104109</v>
      </c>
      <c r="G24" s="124">
        <v>86620</v>
      </c>
      <c r="H24" s="124">
        <v>17489</v>
      </c>
      <c r="I24" s="123">
        <v>6122</v>
      </c>
      <c r="J24" s="124">
        <v>324568</v>
      </c>
      <c r="K24" s="124">
        <v>209958</v>
      </c>
      <c r="L24" s="124">
        <v>114610</v>
      </c>
      <c r="M24" s="123">
        <v>11208</v>
      </c>
    </row>
    <row r="25" spans="3:13">
      <c r="C25" s="127" t="s">
        <v>62</v>
      </c>
      <c r="D25" s="126"/>
      <c r="E25" s="125">
        <v>6330</v>
      </c>
      <c r="F25" s="125">
        <v>45612</v>
      </c>
      <c r="G25" s="124">
        <v>35937</v>
      </c>
      <c r="H25" s="124">
        <v>9675</v>
      </c>
      <c r="I25" s="123">
        <v>3922</v>
      </c>
      <c r="J25" s="124">
        <v>156868</v>
      </c>
      <c r="K25" s="124">
        <v>100094</v>
      </c>
      <c r="L25" s="124">
        <v>56774</v>
      </c>
      <c r="M25" s="123">
        <v>6198</v>
      </c>
    </row>
    <row r="26" spans="3:13" s="128" customFormat="1" ht="15" customHeight="1">
      <c r="C26" s="127" t="s">
        <v>4</v>
      </c>
      <c r="D26" s="126"/>
      <c r="E26" s="125">
        <v>18989</v>
      </c>
      <c r="F26" s="125">
        <v>120832</v>
      </c>
      <c r="G26" s="124">
        <v>97648</v>
      </c>
      <c r="H26" s="124">
        <v>23184</v>
      </c>
      <c r="I26" s="123">
        <v>5803</v>
      </c>
      <c r="J26" s="124">
        <v>406225</v>
      </c>
      <c r="K26" s="124">
        <v>256792</v>
      </c>
      <c r="L26" s="124">
        <v>149433</v>
      </c>
      <c r="M26" s="123">
        <v>7277</v>
      </c>
    </row>
    <row r="27" spans="3:13">
      <c r="C27" s="127" t="s">
        <v>12</v>
      </c>
      <c r="D27" s="126"/>
      <c r="E27" s="125">
        <v>15368</v>
      </c>
      <c r="F27" s="125">
        <v>121810</v>
      </c>
      <c r="G27" s="124">
        <v>93000</v>
      </c>
      <c r="H27" s="124">
        <v>28810</v>
      </c>
      <c r="I27" s="123">
        <v>5678</v>
      </c>
      <c r="J27" s="124">
        <v>421900</v>
      </c>
      <c r="K27" s="124">
        <v>247217</v>
      </c>
      <c r="L27" s="124">
        <v>174683</v>
      </c>
      <c r="M27" s="123">
        <v>8441</v>
      </c>
    </row>
    <row r="28" spans="3:13">
      <c r="C28" s="127" t="s">
        <v>68</v>
      </c>
      <c r="D28" s="126"/>
      <c r="E28" s="125">
        <v>15823</v>
      </c>
      <c r="F28" s="125">
        <v>108310</v>
      </c>
      <c r="G28" s="124">
        <v>75680</v>
      </c>
      <c r="H28" s="124">
        <v>32630</v>
      </c>
      <c r="I28" s="123">
        <v>4006</v>
      </c>
      <c r="J28" s="124">
        <v>391619</v>
      </c>
      <c r="K28" s="124">
        <v>196352</v>
      </c>
      <c r="L28" s="124">
        <v>195267</v>
      </c>
      <c r="M28" s="123">
        <v>3863</v>
      </c>
    </row>
    <row r="29" spans="3:13">
      <c r="C29" s="127" t="s">
        <v>13</v>
      </c>
      <c r="D29" s="126"/>
      <c r="E29" s="125">
        <v>22046</v>
      </c>
      <c r="F29" s="125">
        <v>148894</v>
      </c>
      <c r="G29" s="124">
        <v>111958</v>
      </c>
      <c r="H29" s="124">
        <v>36936</v>
      </c>
      <c r="I29" s="123">
        <v>6064</v>
      </c>
      <c r="J29" s="124">
        <v>511942</v>
      </c>
      <c r="K29" s="124">
        <v>302701</v>
      </c>
      <c r="L29" s="124">
        <v>209241</v>
      </c>
      <c r="M29" s="123">
        <v>6620</v>
      </c>
    </row>
    <row r="30" spans="3:13">
      <c r="C30" s="127" t="s">
        <v>87</v>
      </c>
      <c r="D30" s="126"/>
      <c r="E30" s="125">
        <v>27869</v>
      </c>
      <c r="F30" s="125">
        <v>240106</v>
      </c>
      <c r="G30" s="124">
        <v>180725</v>
      </c>
      <c r="H30" s="124">
        <v>59381</v>
      </c>
      <c r="I30" s="123">
        <v>6465</v>
      </c>
      <c r="J30" s="124">
        <v>770097</v>
      </c>
      <c r="K30" s="124">
        <v>401327</v>
      </c>
      <c r="L30" s="124">
        <v>368770</v>
      </c>
      <c r="M30" s="123">
        <v>6962</v>
      </c>
    </row>
    <row r="31" spans="3:13" s="128" customFormat="1" ht="15" customHeight="1">
      <c r="C31" s="127" t="s">
        <v>14</v>
      </c>
      <c r="D31" s="126"/>
      <c r="E31" s="125">
        <v>26585</v>
      </c>
      <c r="F31" s="125">
        <v>215510</v>
      </c>
      <c r="G31" s="124">
        <v>158228</v>
      </c>
      <c r="H31" s="124">
        <v>57282</v>
      </c>
      <c r="I31" s="123">
        <v>6483</v>
      </c>
      <c r="J31" s="124">
        <v>701134</v>
      </c>
      <c r="K31" s="124">
        <v>378813</v>
      </c>
      <c r="L31" s="124">
        <v>322321</v>
      </c>
      <c r="M31" s="123">
        <v>5273</v>
      </c>
    </row>
    <row r="32" spans="3:13">
      <c r="C32" s="127" t="s">
        <v>61</v>
      </c>
      <c r="D32" s="126"/>
      <c r="E32" s="125">
        <v>22567</v>
      </c>
      <c r="F32" s="125">
        <v>167462</v>
      </c>
      <c r="G32" s="124">
        <v>127617</v>
      </c>
      <c r="H32" s="124">
        <v>39845</v>
      </c>
      <c r="I32" s="123">
        <v>6290</v>
      </c>
      <c r="J32" s="124">
        <v>546290</v>
      </c>
      <c r="K32" s="124">
        <v>323816</v>
      </c>
      <c r="L32" s="124">
        <v>222474</v>
      </c>
      <c r="M32" s="123">
        <v>7910</v>
      </c>
    </row>
    <row r="33" spans="1:13">
      <c r="C33" s="127" t="s">
        <v>110</v>
      </c>
      <c r="D33" s="126"/>
      <c r="E33" s="125">
        <v>6954</v>
      </c>
      <c r="F33" s="125">
        <v>28587</v>
      </c>
      <c r="G33" s="124">
        <v>22339</v>
      </c>
      <c r="H33" s="124">
        <v>6248</v>
      </c>
      <c r="I33" s="123">
        <v>3841</v>
      </c>
      <c r="J33" s="124">
        <v>160360</v>
      </c>
      <c r="K33" s="124">
        <v>102313</v>
      </c>
      <c r="L33" s="124">
        <v>58047</v>
      </c>
      <c r="M33" s="123">
        <v>4464</v>
      </c>
    </row>
    <row r="34" spans="1:13">
      <c r="C34" s="127" t="s">
        <v>109</v>
      </c>
      <c r="D34" s="126"/>
      <c r="E34" s="125">
        <v>91</v>
      </c>
      <c r="F34" s="125">
        <v>1201</v>
      </c>
      <c r="G34" s="124">
        <v>843</v>
      </c>
      <c r="H34" s="124">
        <v>358</v>
      </c>
      <c r="I34" s="123" t="s">
        <v>120</v>
      </c>
      <c r="J34" s="124">
        <v>5756</v>
      </c>
      <c r="K34" s="124">
        <v>2258</v>
      </c>
      <c r="L34" s="124">
        <v>3498</v>
      </c>
      <c r="M34" s="123" t="s">
        <v>120</v>
      </c>
    </row>
    <row r="35" spans="1:13" ht="3.75" customHeight="1">
      <c r="A35" s="94"/>
      <c r="B35" s="94"/>
      <c r="C35" s="97"/>
      <c r="D35" s="96"/>
      <c r="E35" s="94"/>
      <c r="F35" s="94"/>
      <c r="G35" s="94"/>
      <c r="H35" s="94"/>
      <c r="I35" s="94"/>
      <c r="J35" s="94"/>
      <c r="K35" s="94"/>
      <c r="L35" s="94"/>
      <c r="M35" s="94"/>
    </row>
    <row r="36" spans="1:13" ht="9.75" customHeight="1">
      <c r="A36" s="92" t="s">
        <v>107</v>
      </c>
    </row>
    <row r="37" spans="1:13" ht="9.75" customHeight="1">
      <c r="A37" s="92" t="s">
        <v>56</v>
      </c>
    </row>
    <row r="38" spans="1:13" ht="9.75" customHeight="1">
      <c r="A38" s="90" t="s">
        <v>23</v>
      </c>
      <c r="C38" s="91"/>
    </row>
  </sheetData>
  <mergeCells count="4">
    <mergeCell ref="B5:C6"/>
    <mergeCell ref="I5:I6"/>
    <mergeCell ref="M5:M6"/>
    <mergeCell ref="E5:E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125" zoomScaleNormal="125" zoomScaleSheetLayoutView="100" workbookViewId="0"/>
  </sheetViews>
  <sheetFormatPr defaultColWidth="11.26953125" defaultRowHeight="9.5"/>
  <cols>
    <col min="1" max="2" width="0.453125" style="90" customWidth="1"/>
    <col min="3" max="3" width="11.36328125" style="90" customWidth="1"/>
    <col min="4" max="4" width="0.453125" style="90" customWidth="1"/>
    <col min="5" max="13" width="8.08984375" style="90" customWidth="1"/>
    <col min="14" max="16384" width="11.26953125" style="90"/>
  </cols>
  <sheetData>
    <row r="1" spans="1:13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3.75" customHeight="1">
      <c r="A2" s="121"/>
    </row>
    <row r="3" spans="1:13" ht="13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.25" customHeight="1">
      <c r="I4" s="131"/>
      <c r="M4" s="131"/>
    </row>
    <row r="5" spans="1:13">
      <c r="A5" s="118"/>
      <c r="B5" s="187" t="s">
        <v>16</v>
      </c>
      <c r="C5" s="187"/>
      <c r="D5" s="136"/>
      <c r="E5" s="189" t="s">
        <v>118</v>
      </c>
      <c r="F5" s="116" t="s">
        <v>117</v>
      </c>
      <c r="G5" s="116"/>
      <c r="H5" s="116"/>
      <c r="I5" s="189" t="s">
        <v>116</v>
      </c>
      <c r="J5" s="116" t="s">
        <v>115</v>
      </c>
      <c r="K5" s="116"/>
      <c r="L5" s="115"/>
      <c r="M5" s="191" t="s">
        <v>114</v>
      </c>
    </row>
    <row r="6" spans="1:13">
      <c r="A6" s="135"/>
      <c r="B6" s="188"/>
      <c r="C6" s="188"/>
      <c r="D6" s="134"/>
      <c r="E6" s="190"/>
      <c r="F6" s="133" t="s">
        <v>35</v>
      </c>
      <c r="G6" s="133" t="s">
        <v>27</v>
      </c>
      <c r="H6" s="133" t="s">
        <v>0</v>
      </c>
      <c r="I6" s="190"/>
      <c r="J6" s="133" t="s">
        <v>35</v>
      </c>
      <c r="K6" s="133" t="s">
        <v>44</v>
      </c>
      <c r="L6" s="132" t="s">
        <v>43</v>
      </c>
      <c r="M6" s="192"/>
    </row>
    <row r="7" spans="1:13" ht="6" customHeight="1">
      <c r="A7" s="110"/>
      <c r="B7" s="110"/>
      <c r="C7" s="110"/>
      <c r="D7" s="109"/>
      <c r="E7" s="119"/>
    </row>
    <row r="8" spans="1:13" ht="10.5" customHeight="1">
      <c r="B8" s="107"/>
      <c r="C8" s="131" t="s">
        <v>123</v>
      </c>
      <c r="D8" s="100"/>
      <c r="E8" s="98">
        <v>482728</v>
      </c>
      <c r="F8" s="98">
        <v>3267332</v>
      </c>
      <c r="G8" s="98">
        <v>2570277</v>
      </c>
      <c r="H8" s="98">
        <v>697055</v>
      </c>
      <c r="I8" s="98">
        <v>179240</v>
      </c>
      <c r="J8" s="98">
        <v>10630846</v>
      </c>
      <c r="K8" s="98">
        <v>6720025</v>
      </c>
      <c r="L8" s="98">
        <v>3910821</v>
      </c>
      <c r="M8" s="98">
        <v>176108</v>
      </c>
    </row>
    <row r="9" spans="1:13" ht="10.5" customHeight="1">
      <c r="B9" s="107"/>
      <c r="C9" s="130" t="s">
        <v>122</v>
      </c>
      <c r="D9" s="100"/>
      <c r="E9" s="98">
        <v>477462</v>
      </c>
      <c r="F9" s="98">
        <v>3304154</v>
      </c>
      <c r="G9" s="98">
        <v>2593238</v>
      </c>
      <c r="H9" s="98">
        <v>710916</v>
      </c>
      <c r="I9" s="98">
        <v>166727</v>
      </c>
      <c r="J9" s="98">
        <v>10715969</v>
      </c>
      <c r="K9" s="98">
        <v>6665076</v>
      </c>
      <c r="L9" s="98">
        <v>4050893</v>
      </c>
      <c r="M9" s="98">
        <v>140532</v>
      </c>
    </row>
    <row r="10" spans="1:13" ht="10.5" customHeight="1">
      <c r="B10" s="105"/>
      <c r="C10" s="129" t="s">
        <v>121</v>
      </c>
      <c r="D10" s="101"/>
      <c r="E10" s="103">
        <v>469958</v>
      </c>
      <c r="F10" s="103">
        <v>3229871</v>
      </c>
      <c r="G10" s="103">
        <v>2534163</v>
      </c>
      <c r="H10" s="103">
        <v>695708</v>
      </c>
      <c r="I10" s="103">
        <v>164371</v>
      </c>
      <c r="J10" s="103">
        <v>10466522</v>
      </c>
      <c r="K10" s="103">
        <v>6420142</v>
      </c>
      <c r="L10" s="103">
        <v>4046380</v>
      </c>
      <c r="M10" s="103">
        <v>152873</v>
      </c>
    </row>
    <row r="11" spans="1:13" ht="6" customHeight="1">
      <c r="D11" s="101"/>
      <c r="E11" s="99"/>
      <c r="F11" s="99"/>
      <c r="G11" s="99"/>
      <c r="H11" s="99"/>
      <c r="J11" s="103"/>
      <c r="K11" s="99"/>
      <c r="L11" s="99"/>
    </row>
    <row r="12" spans="1:13">
      <c r="C12" s="127" t="s">
        <v>1</v>
      </c>
      <c r="D12" s="126"/>
      <c r="E12" s="125">
        <v>70471</v>
      </c>
      <c r="F12" s="125">
        <v>315668</v>
      </c>
      <c r="G12" s="124">
        <v>272605</v>
      </c>
      <c r="H12" s="124">
        <v>43063</v>
      </c>
      <c r="I12" s="123">
        <v>37579</v>
      </c>
      <c r="J12" s="124">
        <v>865062</v>
      </c>
      <c r="K12" s="124">
        <v>629412</v>
      </c>
      <c r="L12" s="124">
        <v>235650</v>
      </c>
      <c r="M12" s="123">
        <v>17446</v>
      </c>
    </row>
    <row r="13" spans="1:13">
      <c r="C13" s="127" t="s">
        <v>9</v>
      </c>
      <c r="D13" s="126"/>
      <c r="E13" s="125">
        <v>21091</v>
      </c>
      <c r="F13" s="125">
        <v>154562</v>
      </c>
      <c r="G13" s="124">
        <v>120634</v>
      </c>
      <c r="H13" s="124">
        <v>33928</v>
      </c>
      <c r="I13" s="123">
        <v>6442</v>
      </c>
      <c r="J13" s="124">
        <v>481373</v>
      </c>
      <c r="K13" s="124">
        <v>299076</v>
      </c>
      <c r="L13" s="124">
        <v>182297</v>
      </c>
      <c r="M13" s="123">
        <v>5906</v>
      </c>
    </row>
    <row r="14" spans="1:13">
      <c r="C14" s="127" t="s">
        <v>5</v>
      </c>
      <c r="D14" s="126"/>
      <c r="E14" s="125">
        <v>27179</v>
      </c>
      <c r="F14" s="125">
        <v>211564</v>
      </c>
      <c r="G14" s="124">
        <v>169017</v>
      </c>
      <c r="H14" s="124">
        <v>42547</v>
      </c>
      <c r="I14" s="123">
        <v>7317</v>
      </c>
      <c r="J14" s="124">
        <v>644287</v>
      </c>
      <c r="K14" s="124">
        <v>397785</v>
      </c>
      <c r="L14" s="124">
        <v>246502</v>
      </c>
      <c r="M14" s="123">
        <v>7309</v>
      </c>
    </row>
    <row r="15" spans="1:13">
      <c r="C15" s="127" t="s">
        <v>8</v>
      </c>
      <c r="D15" s="126"/>
      <c r="E15" s="125">
        <v>19617</v>
      </c>
      <c r="F15" s="125">
        <v>142355</v>
      </c>
      <c r="G15" s="124">
        <v>114309</v>
      </c>
      <c r="H15" s="124">
        <v>28046</v>
      </c>
      <c r="I15" s="123">
        <v>6524</v>
      </c>
      <c r="J15" s="124">
        <v>463747</v>
      </c>
      <c r="K15" s="124">
        <v>287233</v>
      </c>
      <c r="L15" s="124">
        <v>176514</v>
      </c>
      <c r="M15" s="123">
        <v>6066</v>
      </c>
    </row>
    <row r="16" spans="1:13" s="128" customFormat="1" ht="15" customHeight="1">
      <c r="C16" s="127" t="s">
        <v>49</v>
      </c>
      <c r="D16" s="126"/>
      <c r="E16" s="125">
        <v>11445</v>
      </c>
      <c r="F16" s="125">
        <v>79915</v>
      </c>
      <c r="G16" s="124">
        <v>64169</v>
      </c>
      <c r="H16" s="124">
        <v>15746</v>
      </c>
      <c r="I16" s="123">
        <v>4308</v>
      </c>
      <c r="J16" s="124">
        <v>264404</v>
      </c>
      <c r="K16" s="124">
        <v>168250</v>
      </c>
      <c r="L16" s="124">
        <v>96154</v>
      </c>
      <c r="M16" s="123">
        <v>5300</v>
      </c>
    </row>
    <row r="17" spans="3:13">
      <c r="C17" s="127" t="s">
        <v>2</v>
      </c>
      <c r="D17" s="126"/>
      <c r="E17" s="125">
        <v>17249</v>
      </c>
      <c r="F17" s="125">
        <v>126388</v>
      </c>
      <c r="G17" s="124">
        <v>103185</v>
      </c>
      <c r="H17" s="124">
        <v>23203</v>
      </c>
      <c r="I17" s="123">
        <v>7280</v>
      </c>
      <c r="J17" s="124">
        <v>405025</v>
      </c>
      <c r="K17" s="124">
        <v>275724</v>
      </c>
      <c r="L17" s="124">
        <v>129301</v>
      </c>
      <c r="M17" s="123">
        <v>6072</v>
      </c>
    </row>
    <row r="18" spans="3:13">
      <c r="C18" s="127" t="s">
        <v>72</v>
      </c>
      <c r="D18" s="126"/>
      <c r="E18" s="125">
        <v>15220</v>
      </c>
      <c r="F18" s="125">
        <v>107745</v>
      </c>
      <c r="G18" s="124">
        <v>79190</v>
      </c>
      <c r="H18" s="124">
        <v>28555</v>
      </c>
      <c r="I18" s="123">
        <v>4208</v>
      </c>
      <c r="J18" s="124">
        <v>362234</v>
      </c>
      <c r="K18" s="124">
        <v>198360</v>
      </c>
      <c r="L18" s="124">
        <v>163874</v>
      </c>
      <c r="M18" s="123">
        <v>3905</v>
      </c>
    </row>
    <row r="19" spans="3:13">
      <c r="C19" s="127" t="s">
        <v>6</v>
      </c>
      <c r="D19" s="126"/>
      <c r="E19" s="125">
        <v>21296</v>
      </c>
      <c r="F19" s="125">
        <v>141057</v>
      </c>
      <c r="G19" s="124">
        <v>113328</v>
      </c>
      <c r="H19" s="124">
        <v>27729</v>
      </c>
      <c r="I19" s="123">
        <v>5302</v>
      </c>
      <c r="J19" s="124">
        <v>452097</v>
      </c>
      <c r="K19" s="124">
        <v>293622</v>
      </c>
      <c r="L19" s="124">
        <v>158475</v>
      </c>
      <c r="M19" s="123">
        <v>8769</v>
      </c>
    </row>
    <row r="20" spans="3:13">
      <c r="C20" s="127" t="s">
        <v>10</v>
      </c>
      <c r="D20" s="126"/>
      <c r="E20" s="125">
        <v>23616</v>
      </c>
      <c r="F20" s="125">
        <v>204644</v>
      </c>
      <c r="G20" s="124">
        <v>155800</v>
      </c>
      <c r="H20" s="124">
        <v>48844</v>
      </c>
      <c r="I20" s="123">
        <v>7301</v>
      </c>
      <c r="J20" s="124">
        <v>668507</v>
      </c>
      <c r="K20" s="124">
        <v>392759</v>
      </c>
      <c r="L20" s="124">
        <v>275748</v>
      </c>
      <c r="M20" s="123">
        <v>7699</v>
      </c>
    </row>
    <row r="21" spans="3:13" s="128" customFormat="1" ht="15" customHeight="1">
      <c r="C21" s="127" t="s">
        <v>3</v>
      </c>
      <c r="D21" s="126"/>
      <c r="E21" s="125">
        <v>22773</v>
      </c>
      <c r="F21" s="125">
        <v>168061</v>
      </c>
      <c r="G21" s="124">
        <v>136333</v>
      </c>
      <c r="H21" s="124">
        <v>31728</v>
      </c>
      <c r="I21" s="123">
        <v>7113</v>
      </c>
      <c r="J21" s="124">
        <v>541791</v>
      </c>
      <c r="K21" s="124">
        <v>354068</v>
      </c>
      <c r="L21" s="124">
        <v>187723</v>
      </c>
      <c r="M21" s="123">
        <v>6570</v>
      </c>
    </row>
    <row r="22" spans="3:13">
      <c r="C22" s="127" t="s">
        <v>11</v>
      </c>
      <c r="D22" s="126"/>
      <c r="E22" s="125">
        <v>26038</v>
      </c>
      <c r="F22" s="125">
        <v>170688</v>
      </c>
      <c r="G22" s="124">
        <v>132261</v>
      </c>
      <c r="H22" s="124">
        <v>38427</v>
      </c>
      <c r="I22" s="123">
        <v>5787</v>
      </c>
      <c r="J22" s="124">
        <v>578979</v>
      </c>
      <c r="K22" s="124">
        <v>345976</v>
      </c>
      <c r="L22" s="124">
        <v>233003</v>
      </c>
      <c r="M22" s="123">
        <v>5791</v>
      </c>
    </row>
    <row r="23" spans="3:13">
      <c r="C23" s="127" t="s">
        <v>48</v>
      </c>
      <c r="D23" s="126"/>
      <c r="E23" s="125">
        <v>12804</v>
      </c>
      <c r="F23" s="125">
        <v>87691</v>
      </c>
      <c r="G23" s="124">
        <v>66595</v>
      </c>
      <c r="H23" s="124">
        <v>21096</v>
      </c>
      <c r="I23" s="123">
        <v>4557</v>
      </c>
      <c r="J23" s="124">
        <v>302435</v>
      </c>
      <c r="K23" s="124">
        <v>179902</v>
      </c>
      <c r="L23" s="124">
        <v>122533</v>
      </c>
      <c r="M23" s="123">
        <v>5936</v>
      </c>
    </row>
    <row r="24" spans="3:13">
      <c r="C24" s="127" t="s">
        <v>7</v>
      </c>
      <c r="D24" s="126"/>
      <c r="E24" s="125">
        <v>16595</v>
      </c>
      <c r="F24" s="125">
        <v>106925</v>
      </c>
      <c r="G24" s="124">
        <v>88804</v>
      </c>
      <c r="H24" s="124">
        <v>18121</v>
      </c>
      <c r="I24" s="123">
        <v>5582</v>
      </c>
      <c r="J24" s="124">
        <v>331236</v>
      </c>
      <c r="K24" s="124">
        <v>217163</v>
      </c>
      <c r="L24" s="124">
        <v>114073</v>
      </c>
      <c r="M24" s="123">
        <v>5168</v>
      </c>
    </row>
    <row r="25" spans="3:13">
      <c r="C25" s="127" t="s">
        <v>62</v>
      </c>
      <c r="D25" s="126"/>
      <c r="E25" s="125">
        <v>6489</v>
      </c>
      <c r="F25" s="125">
        <v>46537</v>
      </c>
      <c r="G25" s="124">
        <v>36853</v>
      </c>
      <c r="H25" s="124">
        <v>9684</v>
      </c>
      <c r="I25" s="123">
        <v>4454</v>
      </c>
      <c r="J25" s="124">
        <v>159187</v>
      </c>
      <c r="K25" s="124">
        <v>102874</v>
      </c>
      <c r="L25" s="124">
        <v>56313</v>
      </c>
      <c r="M25" s="123">
        <v>4523</v>
      </c>
    </row>
    <row r="26" spans="3:13" s="128" customFormat="1" ht="15" customHeight="1">
      <c r="C26" s="127" t="s">
        <v>4</v>
      </c>
      <c r="D26" s="126"/>
      <c r="E26" s="125">
        <v>19735</v>
      </c>
      <c r="F26" s="125">
        <v>129612</v>
      </c>
      <c r="G26" s="124">
        <v>104485</v>
      </c>
      <c r="H26" s="124">
        <v>25127</v>
      </c>
      <c r="I26" s="123">
        <v>6402</v>
      </c>
      <c r="J26" s="124">
        <v>430677</v>
      </c>
      <c r="K26" s="124">
        <v>276904</v>
      </c>
      <c r="L26" s="124">
        <v>153773</v>
      </c>
      <c r="M26" s="123">
        <v>6264</v>
      </c>
    </row>
    <row r="27" spans="3:13">
      <c r="C27" s="127" t="s">
        <v>12</v>
      </c>
      <c r="D27" s="126"/>
      <c r="E27" s="125">
        <v>15575</v>
      </c>
      <c r="F27" s="125">
        <v>125247</v>
      </c>
      <c r="G27" s="124">
        <v>96538</v>
      </c>
      <c r="H27" s="124">
        <v>28709</v>
      </c>
      <c r="I27" s="123">
        <v>6078</v>
      </c>
      <c r="J27" s="124">
        <v>433476</v>
      </c>
      <c r="K27" s="124">
        <v>261625</v>
      </c>
      <c r="L27" s="124">
        <v>171851</v>
      </c>
      <c r="M27" s="123">
        <v>6089</v>
      </c>
    </row>
    <row r="28" spans="3:13">
      <c r="C28" s="127" t="s">
        <v>68</v>
      </c>
      <c r="D28" s="126"/>
      <c r="E28" s="125">
        <v>15776</v>
      </c>
      <c r="F28" s="125">
        <v>111777</v>
      </c>
      <c r="G28" s="124">
        <v>76951</v>
      </c>
      <c r="H28" s="124">
        <v>34826</v>
      </c>
      <c r="I28" s="123">
        <v>4221</v>
      </c>
      <c r="J28" s="124">
        <v>403886</v>
      </c>
      <c r="K28" s="124">
        <v>203214</v>
      </c>
      <c r="L28" s="124">
        <v>200672</v>
      </c>
      <c r="M28" s="123">
        <v>4159</v>
      </c>
    </row>
    <row r="29" spans="3:13">
      <c r="C29" s="127" t="s">
        <v>13</v>
      </c>
      <c r="D29" s="126"/>
      <c r="E29" s="125">
        <v>22460</v>
      </c>
      <c r="F29" s="125">
        <v>124288</v>
      </c>
      <c r="G29" s="124">
        <v>93261</v>
      </c>
      <c r="H29" s="124">
        <v>31027</v>
      </c>
      <c r="I29" s="123">
        <v>7790</v>
      </c>
      <c r="J29" s="124">
        <v>432164</v>
      </c>
      <c r="K29" s="124">
        <v>259302</v>
      </c>
      <c r="L29" s="124">
        <v>172862</v>
      </c>
      <c r="M29" s="123">
        <v>14219</v>
      </c>
    </row>
    <row r="30" spans="3:13">
      <c r="C30" s="127" t="s">
        <v>87</v>
      </c>
      <c r="D30" s="126"/>
      <c r="E30" s="125">
        <v>26875</v>
      </c>
      <c r="F30" s="125">
        <v>251424</v>
      </c>
      <c r="G30" s="124">
        <v>190473</v>
      </c>
      <c r="H30" s="124">
        <v>60951</v>
      </c>
      <c r="I30" s="123">
        <v>8234</v>
      </c>
      <c r="J30" s="124">
        <v>806376</v>
      </c>
      <c r="K30" s="124">
        <v>438028</v>
      </c>
      <c r="L30" s="124">
        <v>368348</v>
      </c>
      <c r="M30" s="123">
        <v>8559</v>
      </c>
    </row>
    <row r="31" spans="3:13" s="128" customFormat="1" ht="15" customHeight="1">
      <c r="C31" s="127" t="s">
        <v>14</v>
      </c>
      <c r="D31" s="126"/>
      <c r="E31" s="125">
        <v>26999</v>
      </c>
      <c r="F31" s="125">
        <v>217763</v>
      </c>
      <c r="G31" s="124">
        <v>161188</v>
      </c>
      <c r="H31" s="124">
        <v>56575</v>
      </c>
      <c r="I31" s="123">
        <v>7369</v>
      </c>
      <c r="J31" s="124">
        <v>701214</v>
      </c>
      <c r="K31" s="124">
        <v>392863</v>
      </c>
      <c r="L31" s="124">
        <v>308351</v>
      </c>
      <c r="M31" s="123">
        <v>6580</v>
      </c>
    </row>
    <row r="32" spans="3:13">
      <c r="C32" s="127" t="s">
        <v>61</v>
      </c>
      <c r="D32" s="126"/>
      <c r="E32" s="125">
        <v>23276</v>
      </c>
      <c r="F32" s="125">
        <v>175499</v>
      </c>
      <c r="G32" s="124">
        <v>134568</v>
      </c>
      <c r="H32" s="124">
        <v>40931</v>
      </c>
      <c r="I32" s="123">
        <v>6455</v>
      </c>
      <c r="J32" s="124">
        <v>568269</v>
      </c>
      <c r="K32" s="124">
        <v>339149</v>
      </c>
      <c r="L32" s="124">
        <v>229120</v>
      </c>
      <c r="M32" s="123">
        <v>5952</v>
      </c>
    </row>
    <row r="33" spans="1:13">
      <c r="C33" s="127" t="s">
        <v>110</v>
      </c>
      <c r="D33" s="126"/>
      <c r="E33" s="125">
        <v>7281</v>
      </c>
      <c r="F33" s="125">
        <v>29220</v>
      </c>
      <c r="G33" s="124">
        <v>22800</v>
      </c>
      <c r="H33" s="124">
        <v>6420</v>
      </c>
      <c r="I33" s="123">
        <v>4068</v>
      </c>
      <c r="J33" s="124">
        <v>164170</v>
      </c>
      <c r="K33" s="124">
        <v>104493</v>
      </c>
      <c r="L33" s="124">
        <v>59677</v>
      </c>
      <c r="M33" s="123">
        <v>4591</v>
      </c>
    </row>
    <row r="34" spans="1:13">
      <c r="C34" s="127" t="s">
        <v>109</v>
      </c>
      <c r="D34" s="126"/>
      <c r="E34" s="125">
        <v>98</v>
      </c>
      <c r="F34" s="125">
        <v>1241</v>
      </c>
      <c r="G34" s="124">
        <v>816</v>
      </c>
      <c r="H34" s="124">
        <v>425</v>
      </c>
      <c r="I34" s="123" t="s">
        <v>120</v>
      </c>
      <c r="J34" s="124">
        <v>5926</v>
      </c>
      <c r="K34" s="124">
        <v>2360</v>
      </c>
      <c r="L34" s="124">
        <v>3566</v>
      </c>
      <c r="M34" s="123" t="s">
        <v>120</v>
      </c>
    </row>
    <row r="35" spans="1:13" ht="3.75" customHeight="1">
      <c r="A35" s="94"/>
      <c r="B35" s="94"/>
      <c r="C35" s="97"/>
      <c r="D35" s="96"/>
      <c r="E35" s="94"/>
      <c r="F35" s="94"/>
      <c r="G35" s="94"/>
      <c r="H35" s="94"/>
      <c r="I35" s="94"/>
      <c r="J35" s="94"/>
      <c r="K35" s="94"/>
      <c r="L35" s="94"/>
      <c r="M35" s="94"/>
    </row>
    <row r="36" spans="1:13" ht="9.75" customHeight="1">
      <c r="A36" s="92" t="s">
        <v>107</v>
      </c>
    </row>
    <row r="37" spans="1:13" ht="9.75" customHeight="1">
      <c r="A37" s="92" t="s">
        <v>56</v>
      </c>
    </row>
    <row r="38" spans="1:13" ht="9.75" customHeight="1">
      <c r="A38" s="90" t="s">
        <v>23</v>
      </c>
      <c r="C38" s="91"/>
    </row>
  </sheetData>
  <mergeCells count="4">
    <mergeCell ref="B5:C6"/>
    <mergeCell ref="I5:I6"/>
    <mergeCell ref="M5:M6"/>
    <mergeCell ref="E5:E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zoomScale="125" zoomScaleNormal="125" zoomScaleSheetLayoutView="100" workbookViewId="0"/>
  </sheetViews>
  <sheetFormatPr defaultColWidth="11.26953125" defaultRowHeight="9.5"/>
  <cols>
    <col min="1" max="2" width="0.453125" style="90" customWidth="1"/>
    <col min="3" max="3" width="11.36328125" style="90" customWidth="1"/>
    <col min="4" max="4" width="0.453125" style="90" customWidth="1"/>
    <col min="5" max="13" width="8.08984375" style="90" customWidth="1"/>
    <col min="14" max="16384" width="11.26953125" style="90"/>
  </cols>
  <sheetData>
    <row r="1" spans="1:15" ht="13">
      <c r="A1" s="122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5" ht="3.75" customHeight="1">
      <c r="A2" s="121"/>
    </row>
    <row r="3" spans="1:15" ht="13">
      <c r="A3" s="120" t="s">
        <v>119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2.25" customHeight="1">
      <c r="I4" s="131"/>
      <c r="M4" s="131"/>
    </row>
    <row r="5" spans="1:15">
      <c r="A5" s="118"/>
      <c r="B5" s="187" t="s">
        <v>16</v>
      </c>
      <c r="C5" s="187"/>
      <c r="D5" s="117"/>
      <c r="E5" s="193" t="s">
        <v>118</v>
      </c>
      <c r="F5" s="116" t="s">
        <v>117</v>
      </c>
      <c r="G5" s="116"/>
      <c r="H5" s="116"/>
      <c r="I5" s="189" t="s">
        <v>116</v>
      </c>
      <c r="J5" s="116" t="s">
        <v>115</v>
      </c>
      <c r="K5" s="116"/>
      <c r="L5" s="115"/>
      <c r="M5" s="191" t="s">
        <v>114</v>
      </c>
    </row>
    <row r="6" spans="1:15">
      <c r="A6" s="114"/>
      <c r="B6" s="188"/>
      <c r="C6" s="188"/>
      <c r="D6" s="113"/>
      <c r="E6" s="194"/>
      <c r="F6" s="112" t="s">
        <v>35</v>
      </c>
      <c r="G6" s="112" t="s">
        <v>27</v>
      </c>
      <c r="H6" s="112" t="s">
        <v>0</v>
      </c>
      <c r="I6" s="190"/>
      <c r="J6" s="112" t="s">
        <v>35</v>
      </c>
      <c r="K6" s="112" t="s">
        <v>44</v>
      </c>
      <c r="L6" s="111" t="s">
        <v>43</v>
      </c>
      <c r="M6" s="192"/>
    </row>
    <row r="7" spans="1:15" ht="6" customHeight="1">
      <c r="A7" s="110"/>
      <c r="B7" s="110"/>
      <c r="C7" s="110"/>
      <c r="D7" s="109"/>
      <c r="E7" s="119"/>
    </row>
    <row r="8" spans="1:15" ht="10.5" customHeight="1">
      <c r="B8" s="107"/>
      <c r="C8" s="131" t="s">
        <v>113</v>
      </c>
      <c r="D8" s="100"/>
      <c r="E8" s="98">
        <v>491414</v>
      </c>
      <c r="F8" s="98">
        <v>3276875</v>
      </c>
      <c r="G8" s="98">
        <v>2553968</v>
      </c>
      <c r="H8" s="98">
        <v>722907</v>
      </c>
      <c r="I8" s="98">
        <v>182189</v>
      </c>
      <c r="J8" s="98">
        <v>10854882</v>
      </c>
      <c r="K8" s="98">
        <v>6833925</v>
      </c>
      <c r="L8" s="98">
        <v>4020957</v>
      </c>
      <c r="M8" s="98">
        <v>152359</v>
      </c>
    </row>
    <row r="9" spans="1:15" ht="10.5" customHeight="1">
      <c r="B9" s="107"/>
      <c r="C9" s="130" t="s">
        <v>112</v>
      </c>
      <c r="D9" s="100"/>
      <c r="E9" s="98">
        <v>482728</v>
      </c>
      <c r="F9" s="98">
        <v>3267332</v>
      </c>
      <c r="G9" s="98">
        <v>2570277</v>
      </c>
      <c r="H9" s="98">
        <v>697055</v>
      </c>
      <c r="I9" s="98">
        <v>179240</v>
      </c>
      <c r="J9" s="98">
        <v>10630846</v>
      </c>
      <c r="K9" s="98">
        <v>6720025</v>
      </c>
      <c r="L9" s="98">
        <v>3910821</v>
      </c>
      <c r="M9" s="98">
        <v>176108</v>
      </c>
    </row>
    <row r="10" spans="1:15" ht="10.5" customHeight="1">
      <c r="B10" s="105"/>
      <c r="C10" s="129" t="s">
        <v>111</v>
      </c>
      <c r="D10" s="101"/>
      <c r="E10" s="103">
        <v>477462</v>
      </c>
      <c r="F10" s="103">
        <v>3304154</v>
      </c>
      <c r="G10" s="103">
        <v>2593238</v>
      </c>
      <c r="H10" s="103">
        <v>710916</v>
      </c>
      <c r="I10" s="103">
        <v>166727</v>
      </c>
      <c r="J10" s="103">
        <v>10715969</v>
      </c>
      <c r="K10" s="103">
        <v>6665076</v>
      </c>
      <c r="L10" s="103">
        <v>4050893</v>
      </c>
      <c r="M10" s="103">
        <v>140532</v>
      </c>
    </row>
    <row r="11" spans="1:15" ht="6" customHeight="1">
      <c r="D11" s="101"/>
      <c r="E11" s="99"/>
      <c r="F11" s="99"/>
      <c r="G11" s="99"/>
      <c r="H11" s="99"/>
      <c r="J11" s="103"/>
      <c r="K11" s="99"/>
      <c r="L11" s="99"/>
    </row>
    <row r="12" spans="1:15">
      <c r="C12" s="127" t="s">
        <v>1</v>
      </c>
      <c r="D12" s="126"/>
      <c r="E12" s="125">
        <v>70993</v>
      </c>
      <c r="F12" s="125">
        <v>326426</v>
      </c>
      <c r="G12" s="124">
        <v>281458</v>
      </c>
      <c r="H12" s="124">
        <v>44968</v>
      </c>
      <c r="I12" s="123">
        <v>37243</v>
      </c>
      <c r="J12" s="124">
        <v>894287</v>
      </c>
      <c r="K12" s="124">
        <v>651514</v>
      </c>
      <c r="L12" s="124">
        <v>242773</v>
      </c>
      <c r="M12" s="123">
        <v>26804</v>
      </c>
      <c r="N12" s="98"/>
      <c r="O12" s="98"/>
    </row>
    <row r="13" spans="1:15">
      <c r="C13" s="127" t="s">
        <v>9</v>
      </c>
      <c r="D13" s="126"/>
      <c r="E13" s="125">
        <v>21103</v>
      </c>
      <c r="F13" s="125">
        <v>156537</v>
      </c>
      <c r="G13" s="124">
        <v>122307</v>
      </c>
      <c r="H13" s="124">
        <v>34230</v>
      </c>
      <c r="I13" s="123">
        <v>6555</v>
      </c>
      <c r="J13" s="124">
        <v>485541</v>
      </c>
      <c r="K13" s="124">
        <v>305522</v>
      </c>
      <c r="L13" s="124">
        <v>180019</v>
      </c>
      <c r="M13" s="123">
        <v>5131</v>
      </c>
      <c r="N13" s="98"/>
      <c r="O13" s="98"/>
    </row>
    <row r="14" spans="1:15">
      <c r="C14" s="127" t="s">
        <v>5</v>
      </c>
      <c r="D14" s="126"/>
      <c r="E14" s="125">
        <v>27589</v>
      </c>
      <c r="F14" s="125">
        <v>217702</v>
      </c>
      <c r="G14" s="124">
        <v>173121</v>
      </c>
      <c r="H14" s="124">
        <v>44581</v>
      </c>
      <c r="I14" s="123">
        <v>8079</v>
      </c>
      <c r="J14" s="124">
        <v>669608</v>
      </c>
      <c r="K14" s="124">
        <v>414929</v>
      </c>
      <c r="L14" s="124">
        <v>254679</v>
      </c>
      <c r="M14" s="123">
        <v>7892</v>
      </c>
      <c r="N14" s="98"/>
      <c r="O14" s="98"/>
    </row>
    <row r="15" spans="1:15">
      <c r="C15" s="127" t="s">
        <v>8</v>
      </c>
      <c r="D15" s="126"/>
      <c r="E15" s="125">
        <v>20209</v>
      </c>
      <c r="F15" s="125">
        <v>147239</v>
      </c>
      <c r="G15" s="124">
        <v>118802</v>
      </c>
      <c r="H15" s="124">
        <v>28437</v>
      </c>
      <c r="I15" s="123">
        <v>6497</v>
      </c>
      <c r="J15" s="124">
        <v>481338</v>
      </c>
      <c r="K15" s="124">
        <v>306661</v>
      </c>
      <c r="L15" s="124">
        <v>174677</v>
      </c>
      <c r="M15" s="123">
        <v>5366</v>
      </c>
      <c r="N15" s="98"/>
      <c r="O15" s="98"/>
    </row>
    <row r="16" spans="1:15" s="128" customFormat="1" ht="15" customHeight="1">
      <c r="C16" s="127" t="s">
        <v>49</v>
      </c>
      <c r="D16" s="126"/>
      <c r="E16" s="125">
        <v>11923</v>
      </c>
      <c r="F16" s="125">
        <v>83547</v>
      </c>
      <c r="G16" s="124">
        <v>66557</v>
      </c>
      <c r="H16" s="124">
        <v>16990</v>
      </c>
      <c r="I16" s="123">
        <v>4721</v>
      </c>
      <c r="J16" s="124">
        <v>273274</v>
      </c>
      <c r="K16" s="124">
        <v>176694</v>
      </c>
      <c r="L16" s="124">
        <v>96580</v>
      </c>
      <c r="M16" s="123">
        <v>4719</v>
      </c>
      <c r="N16" s="124"/>
      <c r="O16" s="124"/>
    </row>
    <row r="17" spans="3:15">
      <c r="C17" s="127" t="s">
        <v>2</v>
      </c>
      <c r="D17" s="126"/>
      <c r="E17" s="125">
        <v>17673</v>
      </c>
      <c r="F17" s="125">
        <v>130341</v>
      </c>
      <c r="G17" s="124">
        <v>107959</v>
      </c>
      <c r="H17" s="124">
        <v>22382</v>
      </c>
      <c r="I17" s="123">
        <v>6999</v>
      </c>
      <c r="J17" s="124">
        <v>413725</v>
      </c>
      <c r="K17" s="124">
        <v>291903</v>
      </c>
      <c r="L17" s="124">
        <v>121822</v>
      </c>
      <c r="M17" s="123">
        <v>8028</v>
      </c>
      <c r="N17" s="98"/>
      <c r="O17" s="98"/>
    </row>
    <row r="18" spans="3:15">
      <c r="C18" s="127" t="s">
        <v>72</v>
      </c>
      <c r="D18" s="126"/>
      <c r="E18" s="125">
        <v>15462</v>
      </c>
      <c r="F18" s="125">
        <v>111314</v>
      </c>
      <c r="G18" s="124">
        <v>81941</v>
      </c>
      <c r="H18" s="124">
        <v>29373</v>
      </c>
      <c r="I18" s="123">
        <v>4896</v>
      </c>
      <c r="J18" s="124">
        <v>377167</v>
      </c>
      <c r="K18" s="124">
        <v>211449</v>
      </c>
      <c r="L18" s="124">
        <v>165718</v>
      </c>
      <c r="M18" s="123">
        <v>3950</v>
      </c>
      <c r="N18" s="98"/>
      <c r="O18" s="98"/>
    </row>
    <row r="19" spans="3:15">
      <c r="C19" s="127" t="s">
        <v>6</v>
      </c>
      <c r="D19" s="126"/>
      <c r="E19" s="125">
        <v>21830</v>
      </c>
      <c r="F19" s="125">
        <v>145981</v>
      </c>
      <c r="G19" s="124">
        <v>117921</v>
      </c>
      <c r="H19" s="124">
        <v>28060</v>
      </c>
      <c r="I19" s="123">
        <v>5778</v>
      </c>
      <c r="J19" s="124">
        <v>470863</v>
      </c>
      <c r="K19" s="124">
        <v>306816</v>
      </c>
      <c r="L19" s="124">
        <v>164047</v>
      </c>
      <c r="M19" s="123">
        <v>5728</v>
      </c>
      <c r="N19" s="98"/>
      <c r="O19" s="98"/>
    </row>
    <row r="20" spans="3:15">
      <c r="C20" s="127" t="s">
        <v>10</v>
      </c>
      <c r="D20" s="126"/>
      <c r="E20" s="125">
        <v>22315</v>
      </c>
      <c r="F20" s="125">
        <v>190969</v>
      </c>
      <c r="G20" s="124">
        <v>144507</v>
      </c>
      <c r="H20" s="124">
        <v>46462</v>
      </c>
      <c r="I20" s="123">
        <v>7958</v>
      </c>
      <c r="J20" s="124">
        <v>624701</v>
      </c>
      <c r="K20" s="124">
        <v>378186</v>
      </c>
      <c r="L20" s="124">
        <v>246515</v>
      </c>
      <c r="M20" s="123">
        <v>3342</v>
      </c>
      <c r="N20" s="98"/>
      <c r="O20" s="98"/>
    </row>
    <row r="21" spans="3:15" s="128" customFormat="1" ht="15" customHeight="1">
      <c r="C21" s="127" t="s">
        <v>3</v>
      </c>
      <c r="D21" s="126"/>
      <c r="E21" s="125">
        <v>23565</v>
      </c>
      <c r="F21" s="125">
        <v>175377</v>
      </c>
      <c r="G21" s="124">
        <v>142173</v>
      </c>
      <c r="H21" s="124">
        <v>33204</v>
      </c>
      <c r="I21" s="123">
        <v>8143</v>
      </c>
      <c r="J21" s="124">
        <v>562719</v>
      </c>
      <c r="K21" s="124">
        <v>365225</v>
      </c>
      <c r="L21" s="124">
        <v>197494</v>
      </c>
      <c r="M21" s="123">
        <v>6944</v>
      </c>
      <c r="N21" s="124"/>
      <c r="O21" s="124"/>
    </row>
    <row r="22" spans="3:15">
      <c r="C22" s="127" t="s">
        <v>11</v>
      </c>
      <c r="D22" s="126"/>
      <c r="E22" s="125">
        <v>26658</v>
      </c>
      <c r="F22" s="125">
        <v>178366</v>
      </c>
      <c r="G22" s="124">
        <v>137653</v>
      </c>
      <c r="H22" s="124">
        <v>40713</v>
      </c>
      <c r="I22" s="123">
        <v>6577</v>
      </c>
      <c r="J22" s="124">
        <v>606134</v>
      </c>
      <c r="K22" s="124">
        <v>367690</v>
      </c>
      <c r="L22" s="124">
        <v>238444</v>
      </c>
      <c r="M22" s="123">
        <v>6104</v>
      </c>
      <c r="N22" s="98"/>
      <c r="O22" s="98"/>
    </row>
    <row r="23" spans="3:15">
      <c r="C23" s="127" t="s">
        <v>48</v>
      </c>
      <c r="D23" s="126"/>
      <c r="E23" s="125">
        <v>13276</v>
      </c>
      <c r="F23" s="125">
        <v>93988</v>
      </c>
      <c r="G23" s="124">
        <v>71197</v>
      </c>
      <c r="H23" s="124">
        <v>22791</v>
      </c>
      <c r="I23" s="123">
        <v>4839</v>
      </c>
      <c r="J23" s="124">
        <v>326019</v>
      </c>
      <c r="K23" s="124">
        <v>196136</v>
      </c>
      <c r="L23" s="124">
        <v>129883</v>
      </c>
      <c r="M23" s="123">
        <v>4688</v>
      </c>
      <c r="N23" s="98"/>
      <c r="O23" s="98"/>
    </row>
    <row r="24" spans="3:15">
      <c r="C24" s="127" t="s">
        <v>7</v>
      </c>
      <c r="D24" s="126"/>
      <c r="E24" s="125">
        <v>17212</v>
      </c>
      <c r="F24" s="125">
        <v>115554</v>
      </c>
      <c r="G24" s="124">
        <v>95437</v>
      </c>
      <c r="H24" s="124">
        <v>20117</v>
      </c>
      <c r="I24" s="123">
        <v>6093</v>
      </c>
      <c r="J24" s="124">
        <v>358359</v>
      </c>
      <c r="K24" s="124">
        <v>237284</v>
      </c>
      <c r="L24" s="124">
        <v>121075</v>
      </c>
      <c r="M24" s="123">
        <v>5429</v>
      </c>
      <c r="N24" s="98"/>
      <c r="O24" s="98"/>
    </row>
    <row r="25" spans="3:15">
      <c r="C25" s="127" t="s">
        <v>62</v>
      </c>
      <c r="D25" s="126"/>
      <c r="E25" s="125">
        <v>6545</v>
      </c>
      <c r="F25" s="125">
        <v>47235</v>
      </c>
      <c r="G25" s="124">
        <v>37791</v>
      </c>
      <c r="H25" s="124">
        <v>9444</v>
      </c>
      <c r="I25" s="123">
        <v>4729</v>
      </c>
      <c r="J25" s="124">
        <v>161295</v>
      </c>
      <c r="K25" s="124">
        <v>105776</v>
      </c>
      <c r="L25" s="124">
        <v>55519</v>
      </c>
      <c r="M25" s="123">
        <v>4269</v>
      </c>
      <c r="N25" s="98"/>
      <c r="O25" s="98"/>
    </row>
    <row r="26" spans="3:15" s="128" customFormat="1" ht="15" customHeight="1">
      <c r="C26" s="127" t="s">
        <v>4</v>
      </c>
      <c r="D26" s="126"/>
      <c r="E26" s="125">
        <v>20604</v>
      </c>
      <c r="F26" s="125">
        <v>141214</v>
      </c>
      <c r="G26" s="124">
        <v>113052</v>
      </c>
      <c r="H26" s="124">
        <v>28162</v>
      </c>
      <c r="I26" s="123">
        <v>5754</v>
      </c>
      <c r="J26" s="124">
        <v>469816</v>
      </c>
      <c r="K26" s="124">
        <v>304309</v>
      </c>
      <c r="L26" s="124">
        <v>165507</v>
      </c>
      <c r="M26" s="123">
        <v>5380</v>
      </c>
      <c r="N26" s="124"/>
      <c r="O26" s="124"/>
    </row>
    <row r="27" spans="3:15">
      <c r="C27" s="127" t="s">
        <v>12</v>
      </c>
      <c r="D27" s="126"/>
      <c r="E27" s="125">
        <v>15949</v>
      </c>
      <c r="F27" s="125">
        <v>130641</v>
      </c>
      <c r="G27" s="124">
        <v>100364</v>
      </c>
      <c r="H27" s="124">
        <v>30277</v>
      </c>
      <c r="I27" s="123">
        <v>6131</v>
      </c>
      <c r="J27" s="124">
        <v>448021</v>
      </c>
      <c r="K27" s="124">
        <v>278381</v>
      </c>
      <c r="L27" s="124">
        <v>169640</v>
      </c>
      <c r="M27" s="123">
        <v>6835</v>
      </c>
      <c r="N27" s="98"/>
      <c r="O27" s="98"/>
    </row>
    <row r="28" spans="3:15">
      <c r="C28" s="127" t="s">
        <v>68</v>
      </c>
      <c r="D28" s="126"/>
      <c r="E28" s="125">
        <v>15881</v>
      </c>
      <c r="F28" s="125">
        <v>113642</v>
      </c>
      <c r="G28" s="124">
        <v>77580</v>
      </c>
      <c r="H28" s="124">
        <v>36062</v>
      </c>
      <c r="I28" s="123">
        <v>4529</v>
      </c>
      <c r="J28" s="124">
        <v>415370</v>
      </c>
      <c r="K28" s="124">
        <v>210670</v>
      </c>
      <c r="L28" s="124">
        <v>204700</v>
      </c>
      <c r="M28" s="123">
        <v>4172</v>
      </c>
      <c r="N28" s="98"/>
      <c r="O28" s="98"/>
    </row>
    <row r="29" spans="3:15">
      <c r="C29" s="127" t="s">
        <v>13</v>
      </c>
      <c r="D29" s="126"/>
      <c r="E29" s="125">
        <v>22789</v>
      </c>
      <c r="F29" s="125">
        <v>83203</v>
      </c>
      <c r="G29" s="124">
        <v>62775</v>
      </c>
      <c r="H29" s="124">
        <v>20428</v>
      </c>
      <c r="I29" s="123">
        <v>6022</v>
      </c>
      <c r="J29" s="124">
        <v>286836</v>
      </c>
      <c r="K29" s="124">
        <v>171980</v>
      </c>
      <c r="L29" s="124">
        <v>114856</v>
      </c>
      <c r="M29" s="123">
        <v>597</v>
      </c>
      <c r="N29" s="98"/>
      <c r="O29" s="98"/>
    </row>
    <row r="30" spans="3:15">
      <c r="C30" s="127" t="s">
        <v>87</v>
      </c>
      <c r="D30" s="126"/>
      <c r="E30" s="125">
        <v>26415</v>
      </c>
      <c r="F30" s="125">
        <v>278110</v>
      </c>
      <c r="G30" s="124">
        <v>210211</v>
      </c>
      <c r="H30" s="124">
        <v>67899</v>
      </c>
      <c r="I30" s="123">
        <v>6922</v>
      </c>
      <c r="J30" s="124">
        <v>902113</v>
      </c>
      <c r="K30" s="124">
        <v>504706</v>
      </c>
      <c r="L30" s="124">
        <v>397407</v>
      </c>
      <c r="M30" s="123">
        <v>5650</v>
      </c>
      <c r="N30" s="98"/>
      <c r="O30" s="98"/>
    </row>
    <row r="31" spans="3:15" s="128" customFormat="1" ht="15" customHeight="1">
      <c r="C31" s="127" t="s">
        <v>14</v>
      </c>
      <c r="D31" s="126"/>
      <c r="E31" s="125">
        <v>27578</v>
      </c>
      <c r="F31" s="125">
        <v>221058</v>
      </c>
      <c r="G31" s="124">
        <v>164833</v>
      </c>
      <c r="H31" s="124">
        <v>56225</v>
      </c>
      <c r="I31" s="123">
        <v>7499</v>
      </c>
      <c r="J31" s="124">
        <v>711766</v>
      </c>
      <c r="K31" s="124">
        <v>406690</v>
      </c>
      <c r="L31" s="124">
        <v>305076</v>
      </c>
      <c r="M31" s="123">
        <v>8288</v>
      </c>
      <c r="N31" s="124"/>
      <c r="O31" s="124"/>
    </row>
    <row r="32" spans="3:15">
      <c r="C32" s="127" t="s">
        <v>61</v>
      </c>
      <c r="D32" s="126"/>
      <c r="E32" s="125">
        <v>23949</v>
      </c>
      <c r="F32" s="125">
        <v>184773</v>
      </c>
      <c r="G32" s="124">
        <v>141828</v>
      </c>
      <c r="H32" s="124">
        <v>42945</v>
      </c>
      <c r="I32" s="123">
        <v>6324</v>
      </c>
      <c r="J32" s="124">
        <v>601719</v>
      </c>
      <c r="K32" s="124">
        <v>362368</v>
      </c>
      <c r="L32" s="124">
        <v>239351</v>
      </c>
      <c r="M32" s="123">
        <v>6269</v>
      </c>
      <c r="N32" s="98"/>
      <c r="O32" s="98"/>
    </row>
    <row r="33" spans="1:15">
      <c r="C33" s="127" t="s">
        <v>110</v>
      </c>
      <c r="D33" s="126"/>
      <c r="E33" s="125">
        <v>7837</v>
      </c>
      <c r="F33" s="125">
        <v>29689</v>
      </c>
      <c r="G33" s="124">
        <v>22963</v>
      </c>
      <c r="H33" s="124">
        <v>6726</v>
      </c>
      <c r="I33" s="123">
        <v>4439</v>
      </c>
      <c r="J33" s="124">
        <v>169049</v>
      </c>
      <c r="K33" s="124">
        <v>107373</v>
      </c>
      <c r="L33" s="124">
        <v>61676</v>
      </c>
      <c r="M33" s="123">
        <v>4947</v>
      </c>
      <c r="N33" s="98"/>
      <c r="O33" s="98"/>
    </row>
    <row r="34" spans="1:15">
      <c r="C34" s="127" t="s">
        <v>109</v>
      </c>
      <c r="D34" s="126"/>
      <c r="E34" s="125">
        <v>107</v>
      </c>
      <c r="F34" s="125">
        <v>1248</v>
      </c>
      <c r="G34" s="124">
        <v>808</v>
      </c>
      <c r="H34" s="124">
        <v>440</v>
      </c>
      <c r="I34" s="123" t="s">
        <v>108</v>
      </c>
      <c r="J34" s="124">
        <v>6249</v>
      </c>
      <c r="K34" s="124">
        <v>2814</v>
      </c>
      <c r="L34" s="124">
        <v>3435</v>
      </c>
      <c r="M34" s="123" t="s">
        <v>108</v>
      </c>
      <c r="N34" s="98"/>
      <c r="O34" s="98"/>
    </row>
    <row r="35" spans="1:15" ht="3.75" customHeight="1">
      <c r="A35" s="94"/>
      <c r="B35" s="94"/>
      <c r="C35" s="97"/>
      <c r="D35" s="96"/>
      <c r="E35" s="94"/>
      <c r="F35" s="94"/>
      <c r="G35" s="94"/>
      <c r="H35" s="94"/>
      <c r="I35" s="94"/>
      <c r="J35" s="94"/>
      <c r="K35" s="94"/>
      <c r="L35" s="94"/>
      <c r="M35" s="94"/>
    </row>
    <row r="36" spans="1:15" ht="9.75" customHeight="1">
      <c r="A36" s="92" t="s">
        <v>107</v>
      </c>
      <c r="N36" s="93"/>
      <c r="O36" s="93"/>
    </row>
    <row r="37" spans="1:15" ht="9.75" customHeight="1">
      <c r="A37" s="92" t="s">
        <v>56</v>
      </c>
    </row>
    <row r="38" spans="1:15" ht="9.75" customHeight="1">
      <c r="A38" s="90" t="s">
        <v>23</v>
      </c>
      <c r="C38" s="91"/>
    </row>
  </sheetData>
  <mergeCells count="4">
    <mergeCell ref="B5:C6"/>
    <mergeCell ref="I5:I6"/>
    <mergeCell ref="M5:M6"/>
    <mergeCell ref="E5:E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25</vt:i4>
      </vt:variant>
    </vt:vector>
  </HeadingPairs>
  <TitlesOfParts>
    <vt:vector baseType="lpstr" size="5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2024-12-16T03:58:35Z</dcterms:modified>
</cp:coreProperties>
</file>