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showHorizontalScroll="0" showVerticalScroll="0" windowHeight="6850" windowWidth="19200" xWindow="0" yWindow="0"/>
  </bookViews>
  <sheets>
    <sheet r:id="rId1" name="R6" sheetId="32"/>
    <sheet r:id="rId2" name="R5" sheetId="31"/>
    <sheet r:id="rId3" name="R4" sheetId="30"/>
    <sheet r:id="rId4" name="R3" sheetId="29"/>
    <sheet r:id="rId5" name="R2" sheetId="28"/>
    <sheet r:id="rId6" name="R1" sheetId="3"/>
    <sheet r:id="rId7" name="H30" sheetId="27"/>
    <sheet r:id="rId8" name="H29" sheetId="26"/>
    <sheet r:id="rId9" name="H28" sheetId="25"/>
    <sheet r:id="rId10" name="H27" sheetId="24"/>
    <sheet r:id="rId11" name="H26" sheetId="23"/>
    <sheet r:id="rId12" name="H25" sheetId="22"/>
    <sheet r:id="rId13" name="H24" sheetId="21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14"/>
    <sheet r:id="rId21" name="H16" sheetId="13"/>
    <sheet r:id="rId22" name="H15" sheetId="12"/>
    <sheet r:id="rId23" name="H14" sheetId="11"/>
    <sheet r:id="rId24" name="H13" sheetId="10"/>
    <sheet r:id="rId25" name="H12" sheetId="9"/>
    <sheet r:id="rId26" name="H11" sheetId="8"/>
    <sheet r:id="rId27" name="H10" sheetId="7"/>
    <sheet r:id="rId28" name="H9" sheetId="6"/>
    <sheet r:id="rId29" name="H8" sheetId="5"/>
  </sheets>
  <definedNames>
    <definedName localSheetId="28" name="_xlnm.Print_Area">'H8'!$A$1:$Z$28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0" i="32" l="1"/>
  <c r="V9" i="32"/>
  <c r="V8" i="32"/>
  <c r="V10" i="31" l="1"/>
  <c r="V9" i="31"/>
  <c r="V8" i="31"/>
  <c r="V10" i="30" l="1"/>
  <c r="V9" i="30"/>
  <c r="V8" i="30"/>
  <c r="V10" i="29" l="1"/>
  <c r="V9" i="29"/>
  <c r="V8" i="29"/>
  <c r="V10" i="28" l="1"/>
  <c r="V9" i="28"/>
  <c r="V8" i="28"/>
  <c r="Z8" i="27" l="1"/>
  <c r="Z9" i="27"/>
  <c r="Z10" i="27"/>
  <c r="Z8" i="26"/>
  <c r="Z9" i="26"/>
  <c r="Z10" i="26"/>
  <c r="Z8" i="25"/>
  <c r="Z9" i="25"/>
  <c r="Z10" i="25"/>
  <c r="Z8" i="24"/>
  <c r="Z9" i="24"/>
  <c r="Z10" i="24"/>
  <c r="Z8" i="23"/>
  <c r="Z9" i="23"/>
  <c r="Z10" i="23"/>
  <c r="Z8" i="22"/>
  <c r="Z9" i="22"/>
  <c r="Z10" i="22"/>
  <c r="Z8" i="16" l="1"/>
  <c r="Z9" i="16"/>
  <c r="Z10" i="16"/>
  <c r="H25" i="16"/>
  <c r="I25" i="16"/>
  <c r="J25" i="16"/>
  <c r="K25" i="16"/>
  <c r="I26" i="16"/>
  <c r="J26" i="16"/>
  <c r="H26" i="16" s="1"/>
  <c r="K26" i="16"/>
  <c r="H27" i="16"/>
  <c r="I27" i="16"/>
  <c r="J27" i="16"/>
  <c r="K27" i="16"/>
  <c r="Z8" i="15"/>
  <c r="Z9" i="15"/>
  <c r="Z10" i="15"/>
  <c r="Z7" i="14"/>
  <c r="Z8" i="14"/>
  <c r="Z9" i="14"/>
  <c r="Z8" i="13"/>
  <c r="Z9" i="13"/>
  <c r="Z10" i="13"/>
  <c r="Z8" i="12"/>
  <c r="Z9" i="12"/>
  <c r="Z10" i="12"/>
  <c r="Z8" i="11"/>
  <c r="Z9" i="11"/>
  <c r="Z10" i="11"/>
  <c r="Z8" i="3" l="1"/>
  <c r="Z9" i="3"/>
  <c r="Z10" i="3"/>
</calcChain>
</file>

<file path=xl/sharedStrings.xml><?xml version="1.0" encoding="utf-8"?>
<sst xmlns="http://schemas.openxmlformats.org/spreadsheetml/2006/main" count="2039" uniqueCount="111">
  <si>
    <t>　(単位 延長ｍ、面積㎡)</t>
  </si>
  <si>
    <t>各年4月1日　</t>
  </si>
  <si>
    <t>年・路線種別</t>
  </si>
  <si>
    <t>延長</t>
  </si>
  <si>
    <t>面積</t>
  </si>
  <si>
    <t>平成</t>
  </si>
  <si>
    <t>一般国道</t>
  </si>
  <si>
    <t>計</t>
  </si>
  <si>
    <t>指定区間</t>
  </si>
  <si>
    <t>市管理区間</t>
  </si>
  <si>
    <t>県道</t>
  </si>
  <si>
    <t>主要地方道</t>
  </si>
  <si>
    <t>一般地方道</t>
  </si>
  <si>
    <t>市道</t>
  </si>
  <si>
    <t>( 別 掲 )</t>
  </si>
  <si>
    <t>有料道路</t>
  </si>
  <si>
    <t>愛知県道路公社管理分</t>
  </si>
  <si>
    <t>名古屋高速道路公社管理分</t>
  </si>
  <si>
    <t>中日本高速道路管理分</t>
    <rPh sb="0" eb="1">
      <t>ナカ</t>
    </rPh>
    <rPh sb="3" eb="5">
      <t>コウソク</t>
    </rPh>
    <phoneticPr fontId="8"/>
  </si>
  <si>
    <t>(2) 道　　　　路　　　　の　　</t>
  </si>
  <si>
    <t>　　舗　　　装　　　状　　　況</t>
    <phoneticPr fontId="5"/>
  </si>
  <si>
    <t>総数</t>
  </si>
  <si>
    <t>舗　　　　　　　　　　　　　　　装</t>
  </si>
  <si>
    <t>道　　　　　　　　　　　　　　　路</t>
  </si>
  <si>
    <t>砂利道路</t>
  </si>
  <si>
    <t>総　　　　　数</t>
  </si>
  <si>
    <t>セ　メ　ン　ト　系</t>
  </si>
  <si>
    <t>アスファルト系高級</t>
  </si>
  <si>
    <t>アスファルト系簡易</t>
  </si>
  <si>
    <t xml:space="preserve">  29      年</t>
  </si>
  <si>
    <t xml:space="preserve">  30</t>
  </si>
  <si>
    <t xml:space="preserve">  31</t>
  </si>
  <si>
    <t>－</t>
  </si>
  <si>
    <t>0</t>
  </si>
  <si>
    <t>各年 4月 1日　</t>
  </si>
  <si>
    <t>　　舗　　　装　　　状　　　況</t>
  </si>
  <si>
    <t>日本道路公団管理分</t>
  </si>
  <si>
    <t xml:space="preserve">   9</t>
  </si>
  <si>
    <t xml:space="preserve">   8</t>
  </si>
  <si>
    <t xml:space="preserve">   7      年</t>
  </si>
  <si>
    <t xml:space="preserve">  10</t>
    <phoneticPr fontId="5"/>
  </si>
  <si>
    <t xml:space="preserve">   9</t>
    <phoneticPr fontId="5"/>
  </si>
  <si>
    <t xml:space="preserve">   8      年</t>
    <phoneticPr fontId="5"/>
  </si>
  <si>
    <t xml:space="preserve">  11</t>
    <phoneticPr fontId="8"/>
  </si>
  <si>
    <t xml:space="preserve">  10</t>
    <phoneticPr fontId="8"/>
  </si>
  <si>
    <t xml:space="preserve">   9      年</t>
    <phoneticPr fontId="8"/>
  </si>
  <si>
    <t xml:space="preserve">  12</t>
    <phoneticPr fontId="8"/>
  </si>
  <si>
    <t xml:space="preserve">  10      年</t>
    <phoneticPr fontId="8"/>
  </si>
  <si>
    <t xml:space="preserve">  13</t>
  </si>
  <si>
    <t xml:space="preserve">  12</t>
  </si>
  <si>
    <t xml:space="preserve">  11      年</t>
  </si>
  <si>
    <t xml:space="preserve">  14</t>
    <phoneticPr fontId="5"/>
  </si>
  <si>
    <t xml:space="preserve">  13</t>
    <phoneticPr fontId="5"/>
  </si>
  <si>
    <t xml:space="preserve">  12      年</t>
    <phoneticPr fontId="5"/>
  </si>
  <si>
    <t xml:space="preserve">  15</t>
    <phoneticPr fontId="5"/>
  </si>
  <si>
    <t xml:space="preserve">  13      年</t>
    <phoneticPr fontId="5"/>
  </si>
  <si>
    <t xml:space="preserve">  16</t>
  </si>
  <si>
    <t xml:space="preserve">  14      年</t>
    <phoneticPr fontId="5"/>
  </si>
  <si>
    <t xml:space="preserve">  17</t>
    <phoneticPr fontId="5"/>
  </si>
  <si>
    <t xml:space="preserve">  16</t>
    <phoneticPr fontId="5"/>
  </si>
  <si>
    <t xml:space="preserve">  15      年</t>
    <phoneticPr fontId="5"/>
  </si>
  <si>
    <t xml:space="preserve">  18</t>
    <phoneticPr fontId="5"/>
  </si>
  <si>
    <t xml:space="preserve">  16      年</t>
    <phoneticPr fontId="5"/>
  </si>
  <si>
    <t xml:space="preserve">  19</t>
  </si>
  <si>
    <t xml:space="preserve">  17      年</t>
    <phoneticPr fontId="5"/>
  </si>
  <si>
    <t>平       成</t>
    <phoneticPr fontId="5"/>
  </si>
  <si>
    <t xml:space="preserve">  20</t>
  </si>
  <si>
    <t xml:space="preserve">  20</t>
    <phoneticPr fontId="5"/>
  </si>
  <si>
    <t xml:space="preserve">  19</t>
    <phoneticPr fontId="5"/>
  </si>
  <si>
    <t xml:space="preserve">  18      年</t>
  </si>
  <si>
    <t xml:space="preserve">  18      年</t>
    <phoneticPr fontId="5"/>
  </si>
  <si>
    <t xml:space="preserve">  21</t>
  </si>
  <si>
    <t xml:space="preserve">  21</t>
    <phoneticPr fontId="5"/>
  </si>
  <si>
    <t xml:space="preserve">  19      年</t>
  </si>
  <si>
    <t xml:space="preserve">  19      年</t>
    <phoneticPr fontId="5"/>
  </si>
  <si>
    <t xml:space="preserve">  22</t>
    <phoneticPr fontId="5"/>
  </si>
  <si>
    <t xml:space="preserve">  20      年</t>
    <phoneticPr fontId="5"/>
  </si>
  <si>
    <t xml:space="preserve">  23</t>
    <phoneticPr fontId="5"/>
  </si>
  <si>
    <t xml:space="preserve">  21      年</t>
    <phoneticPr fontId="5"/>
  </si>
  <si>
    <t>－</t>
    <phoneticPr fontId="9"/>
  </si>
  <si>
    <t xml:space="preserve">  24</t>
    <phoneticPr fontId="5"/>
  </si>
  <si>
    <t xml:space="preserve">  22      年</t>
    <phoneticPr fontId="5"/>
  </si>
  <si>
    <t>－</t>
    <phoneticPr fontId="5"/>
  </si>
  <si>
    <t xml:space="preserve">  25</t>
    <phoneticPr fontId="5"/>
  </si>
  <si>
    <t xml:space="preserve">  23      年</t>
    <phoneticPr fontId="5"/>
  </si>
  <si>
    <t xml:space="preserve">  26</t>
    <phoneticPr fontId="5"/>
  </si>
  <si>
    <t xml:space="preserve">  24      年</t>
    <phoneticPr fontId="5"/>
  </si>
  <si>
    <t xml:space="preserve">  27</t>
    <phoneticPr fontId="5"/>
  </si>
  <si>
    <t xml:space="preserve">  25      年</t>
    <phoneticPr fontId="5"/>
  </si>
  <si>
    <t xml:space="preserve">  28</t>
    <phoneticPr fontId="5"/>
  </si>
  <si>
    <t xml:space="preserve">  26      年</t>
    <phoneticPr fontId="5"/>
  </si>
  <si>
    <t xml:space="preserve">  29</t>
    <phoneticPr fontId="5"/>
  </si>
  <si>
    <t xml:space="preserve">  27      年</t>
    <phoneticPr fontId="5"/>
  </si>
  <si>
    <t xml:space="preserve">  30</t>
    <phoneticPr fontId="5"/>
  </si>
  <si>
    <t xml:space="preserve">  28      年</t>
    <phoneticPr fontId="5"/>
  </si>
  <si>
    <t>(2)道路の舗装状況</t>
    <phoneticPr fontId="9"/>
  </si>
  <si>
    <t>　舗装道路</t>
    <rPh sb="3" eb="5">
      <t>ドウロ</t>
    </rPh>
    <phoneticPr fontId="9"/>
  </si>
  <si>
    <t>総数</t>
    <phoneticPr fontId="9"/>
  </si>
  <si>
    <t>セメント系</t>
    <phoneticPr fontId="9"/>
  </si>
  <si>
    <t>平成30年</t>
    <rPh sb="0" eb="2">
      <t>ヘイセイ</t>
    </rPh>
    <rPh sb="4" eb="5">
      <t>ネン</t>
    </rPh>
    <phoneticPr fontId="8"/>
  </si>
  <si>
    <t>　　31</t>
    <phoneticPr fontId="8"/>
  </si>
  <si>
    <t>令和2年</t>
    <rPh sb="0" eb="2">
      <t>レイワ</t>
    </rPh>
    <rPh sb="3" eb="4">
      <t>ネン</t>
    </rPh>
    <phoneticPr fontId="8"/>
  </si>
  <si>
    <t>平成31年</t>
    <rPh sb="0" eb="2">
      <t>ヘイセイ</t>
    </rPh>
    <rPh sb="4" eb="5">
      <t>ネン</t>
    </rPh>
    <phoneticPr fontId="7"/>
  </si>
  <si>
    <t>令和2年</t>
    <rPh sb="0" eb="1">
      <t>レイワ</t>
    </rPh>
    <rPh sb="2" eb="3">
      <t>ネン</t>
    </rPh>
    <phoneticPr fontId="7"/>
  </si>
  <si>
    <t>　　3</t>
  </si>
  <si>
    <t>　　4</t>
    <phoneticPr fontId="9"/>
  </si>
  <si>
    <t>令和3年</t>
    <rPh sb="0" eb="1">
      <t>レイワ</t>
    </rPh>
    <phoneticPr fontId="7"/>
  </si>
  <si>
    <t>　　5</t>
    <phoneticPr fontId="9"/>
  </si>
  <si>
    <t>令和4年</t>
    <rPh sb="0" eb="1">
      <t>レイワ</t>
    </rPh>
    <phoneticPr fontId="7"/>
  </si>
  <si>
    <t>　　6</t>
    <phoneticPr fontId="9"/>
  </si>
  <si>
    <t>各年4月1日</t>
    <rPh sb="0" eb="2">
      <t>カクネン</t>
    </rPh>
    <rPh sb="3" eb="4">
      <t>ツキ</t>
    </rPh>
    <rPh sb="5" eb="6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</si>
</sst>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#\ ##0"/>
    <numFmt numFmtId="177" formatCode="#\ ###\ ##0;;&quot;－&quot;"/>
    <numFmt numFmtId="178" formatCode="#,##0.00_);[Red]\(#,##0.00\)"/>
    <numFmt numFmtId="179" formatCode="###\ ###\ ###"/>
    <numFmt numFmtId="180" formatCode="_ * #\ ###\ ##0;\ * \-#\ ##0;* &quot;－&quot;"/>
  </numFmts>
  <fonts count="2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2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194">
    <xf numFmtId="0" fontId="0" fillId="0" borderId="0" xfId="0" applyAlignment="1"/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78" fontId="3" fillId="0" borderId="0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78" fontId="3" fillId="0" borderId="11" xfId="0" applyNumberFormat="1" applyFont="1" applyBorder="1" applyAlignment="1" applyProtection="1">
      <alignment vertical="center"/>
    </xf>
    <xf numFmtId="178" fontId="3" fillId="0" borderId="9" xfId="0" applyNumberFormat="1" applyFont="1" applyBorder="1" applyAlignment="1" applyProtection="1">
      <alignment vertical="center"/>
    </xf>
    <xf numFmtId="178" fontId="3" fillId="0" borderId="9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7" xfId="0" applyFont="1" applyBorder="1" applyAlignment="1" applyProtection="1">
      <protection locked="0"/>
    </xf>
    <xf numFmtId="178" fontId="6" fillId="0" borderId="0" xfId="0" applyNumberFormat="1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49" fontId="3" fillId="0" borderId="0" xfId="0" applyNumberFormat="1" applyFont="1" applyBorder="1" applyAlignment="1" applyProtection="1">
      <protection locked="0"/>
    </xf>
    <xf numFmtId="176" fontId="8" fillId="0" borderId="8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178" fontId="8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center"/>
      <protection locked="0"/>
    </xf>
    <xf numFmtId="176" fontId="6" fillId="0" borderId="8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Border="1" applyAlignment="1" applyProtection="1"/>
    <xf numFmtId="178" fontId="6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0" xfId="42" applyFont="1" applyAlignment="1">
      <alignment vertical="center"/>
    </xf>
    <xf numFmtId="0" fontId="3" fillId="0" borderId="0" xfId="42" applyFont="1" applyAlignment="1">
      <alignment horizontal="left" vertical="center"/>
    </xf>
    <xf numFmtId="0" fontId="3" fillId="0" borderId="0" xfId="42" applyFont="1" applyAlignment="1">
      <alignment horizontal="distributed" vertical="center"/>
    </xf>
    <xf numFmtId="0" fontId="3" fillId="0" borderId="21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5" fillId="0" borderId="0" xfId="42" applyFont="1" applyAlignment="1">
      <alignment vertical="center"/>
    </xf>
    <xf numFmtId="0" fontId="3" fillId="0" borderId="23" xfId="42" applyFont="1" applyBorder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23" xfId="42" applyNumberFormat="1" applyFont="1" applyBorder="1" applyAlignment="1">
      <alignment vertical="center"/>
    </xf>
    <xf numFmtId="0" fontId="3" fillId="0" borderId="0" xfId="42" applyFont="1" applyAlignment="1">
      <alignment horizontal="right" vertical="center"/>
    </xf>
    <xf numFmtId="0" fontId="3" fillId="0" borderId="0" xfId="42" applyFont="1" applyAlignment="1">
      <alignment horizontal="center" vertical="center"/>
    </xf>
    <xf numFmtId="176" fontId="28" fillId="0" borderId="0" xfId="42" applyNumberFormat="1" applyFont="1" applyAlignment="1">
      <alignment vertical="center"/>
    </xf>
    <xf numFmtId="176" fontId="28" fillId="0" borderId="23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23" xfId="42" applyNumberFormat="1" applyFont="1" applyBorder="1" applyAlignment="1">
      <alignment vertical="center"/>
    </xf>
    <xf numFmtId="0" fontId="3" fillId="0" borderId="22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distributed" vertical="center" justifyLastLine="1"/>
    </xf>
    <xf numFmtId="0" fontId="3" fillId="0" borderId="24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centerContinuous" vertical="center"/>
    </xf>
    <xf numFmtId="0" fontId="3" fillId="0" borderId="22" xfId="42" applyFont="1" applyBorder="1" applyAlignment="1">
      <alignment horizontal="centerContinuous" vertical="center"/>
    </xf>
    <xf numFmtId="0" fontId="3" fillId="0" borderId="25" xfId="42" applyFont="1" applyBorder="1" applyAlignment="1">
      <alignment horizontal="centerContinuous" vertical="center"/>
    </xf>
    <xf numFmtId="49" fontId="3" fillId="0" borderId="26" xfId="42" applyNumberFormat="1" applyFont="1" applyBorder="1" applyAlignment="1">
      <alignment horizontal="right" vertical="center"/>
    </xf>
    <xf numFmtId="0" fontId="3" fillId="0" borderId="26" xfId="42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23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23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176" fontId="6" fillId="0" borderId="23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centerContinuous" vertical="center"/>
      <protection locked="0"/>
    </xf>
    <xf numFmtId="0" fontId="3" fillId="0" borderId="22" xfId="0" applyFont="1" applyBorder="1" applyAlignment="1" applyProtection="1">
      <alignment horizontal="centerContinuous" vertical="center"/>
      <protection locked="0"/>
    </xf>
    <xf numFmtId="0" fontId="3" fillId="0" borderId="25" xfId="0" applyFont="1" applyBorder="1" applyAlignment="1" applyProtection="1">
      <alignment horizontal="centerContinuous" vertical="center"/>
      <protection locked="0"/>
    </xf>
    <xf numFmtId="49" fontId="3" fillId="0" borderId="26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>
      <alignment vertical="center"/>
    </xf>
    <xf numFmtId="179" fontId="6" fillId="0" borderId="8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9" fontId="8" fillId="0" borderId="0" xfId="0" applyNumberFormat="1" applyFont="1" applyAlignment="1">
      <alignment vertical="center"/>
    </xf>
    <xf numFmtId="179" fontId="8" fillId="0" borderId="8" xfId="0" applyNumberFormat="1" applyFont="1" applyBorder="1" applyAlignment="1">
      <alignment vertical="center"/>
    </xf>
    <xf numFmtId="179" fontId="6" fillId="0" borderId="8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180" fontId="6" fillId="0" borderId="8" xfId="0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8" xfId="0" applyNumberFormat="1" applyFont="1" applyBorder="1" applyAlignment="1">
      <alignment vertical="center"/>
    </xf>
    <xf numFmtId="180" fontId="6" fillId="0" borderId="8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178" fontId="3" fillId="0" borderId="9" xfId="0" applyNumberFormat="1" applyFont="1" applyBorder="1" applyAlignment="1">
      <alignment vertical="center"/>
    </xf>
    <xf numFmtId="178" fontId="3" fillId="0" borderId="11" xfId="0" applyNumberFormat="1" applyFont="1" applyBorder="1" applyAlignment="1">
      <alignment vertical="center"/>
    </xf>
    <xf numFmtId="178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8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Alignment="1" applyProtection="1">
      <alignment vertical="center"/>
      <protection locked="0"/>
    </xf>
    <xf numFmtId="178" fontId="8" fillId="0" borderId="0" xfId="0" applyNumberFormat="1" applyFont="1" applyAlignment="1">
      <alignment vertical="center"/>
    </xf>
    <xf numFmtId="176" fontId="8" fillId="0" borderId="8" xfId="0" applyNumberFormat="1" applyFont="1" applyBorder="1" applyAlignment="1">
      <alignment vertical="center"/>
    </xf>
    <xf numFmtId="178" fontId="3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quotePrefix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7" fillId="0" borderId="0" xfId="0" quotePrefix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31" xfId="0" applyFont="1" applyBorder="1" applyAlignment="1" applyProtection="1">
      <alignment horizontal="distributed" vertical="center" justifyLastLine="1"/>
      <protection locked="0"/>
    </xf>
    <xf numFmtId="0" fontId="3" fillId="0" borderId="32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1E4044E3-8CC9-4FB2-AA10-18719340FD78}"/>
            </a:ext>
          </a:extLst>
        </xdr:cNvPr>
        <xdr:cNvSpPr txBox="1">
          <a:spLocks noChangeArrowheads="1"/>
        </xdr:cNvSpPr>
      </xdr:nvSpPr>
      <xdr:spPr bwMode="auto">
        <a:xfrm>
          <a:off x="2308860" y="435864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3" name="テキスト 5">
          <a:extLst>
            <a:ext uri="{FF2B5EF4-FFF2-40B4-BE49-F238E27FC236}">
              <a16:creationId xmlns:a16="http://schemas.microsoft.com/office/drawing/2014/main" id="{C2CF07DB-3CFB-4E15-92EE-15BB83F1924F}"/>
            </a:ext>
          </a:extLst>
        </xdr:cNvPr>
        <xdr:cNvSpPr txBox="1">
          <a:spLocks noChangeArrowheads="1"/>
        </xdr:cNvSpPr>
      </xdr:nvSpPr>
      <xdr:spPr bwMode="auto">
        <a:xfrm>
          <a:off x="1539240" y="18440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4" name="テキスト 6">
          <a:extLst>
            <a:ext uri="{FF2B5EF4-FFF2-40B4-BE49-F238E27FC236}">
              <a16:creationId xmlns:a16="http://schemas.microsoft.com/office/drawing/2014/main" id="{A14708E9-07C3-4293-97E5-F0D38F675010}"/>
            </a:ext>
          </a:extLst>
        </xdr:cNvPr>
        <xdr:cNvSpPr txBox="1">
          <a:spLocks noChangeArrowheads="1"/>
        </xdr:cNvSpPr>
      </xdr:nvSpPr>
      <xdr:spPr bwMode="auto">
        <a:xfrm>
          <a:off x="153924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7B211E40-B9F5-4466-B288-25EFE9955115}"/>
            </a:ext>
          </a:extLst>
        </xdr:cNvPr>
        <xdr:cNvSpPr txBox="1">
          <a:spLocks noChangeArrowheads="1"/>
        </xdr:cNvSpPr>
      </xdr:nvSpPr>
      <xdr:spPr bwMode="auto">
        <a:xfrm>
          <a:off x="1539240" y="31851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4AD1C09A-370C-4BDA-942B-117AEA3F364A}"/>
            </a:ext>
          </a:extLst>
        </xdr:cNvPr>
        <xdr:cNvSpPr txBox="1">
          <a:spLocks noChangeArrowheads="1"/>
        </xdr:cNvSpPr>
      </xdr:nvSpPr>
      <xdr:spPr bwMode="auto">
        <a:xfrm>
          <a:off x="1539240" y="38557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</xdr:col>
      <xdr:colOff>106680</xdr:colOff>
      <xdr:row>24</xdr:row>
      <xdr:rowOff>0</xdr:rowOff>
    </xdr:from>
    <xdr:to>
      <xdr:col>6</xdr:col>
      <xdr:colOff>0</xdr:colOff>
      <xdr:row>25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77988C24-A3E5-4E64-9DDF-7EA7858662A2}"/>
            </a:ext>
          </a:extLst>
        </xdr:cNvPr>
        <xdr:cNvSpPr txBox="1">
          <a:spLocks noChangeArrowheads="1"/>
        </xdr:cNvSpPr>
      </xdr:nvSpPr>
      <xdr:spPr bwMode="auto">
        <a:xfrm>
          <a:off x="1645920" y="402336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</xdr:col>
      <xdr:colOff>0</xdr:colOff>
      <xdr:row>24</xdr:row>
      <xdr:rowOff>137160</xdr:rowOff>
    </xdr:from>
    <xdr:to>
      <xdr:col>6</xdr:col>
      <xdr:colOff>0</xdr:colOff>
      <xdr:row>26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D38CFAE7-69D9-4655-904A-C482DE8F5774}"/>
            </a:ext>
          </a:extLst>
        </xdr:cNvPr>
        <xdr:cNvSpPr txBox="1">
          <a:spLocks noChangeArrowheads="1"/>
        </xdr:cNvSpPr>
      </xdr:nvSpPr>
      <xdr:spPr bwMode="auto">
        <a:xfrm>
          <a:off x="2308860" y="416052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7</xdr:col>
      <xdr:colOff>0</xdr:colOff>
      <xdr:row>6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C78565BD-A642-4EF2-80AB-A304DB0B6704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53873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25</xdr:col>
      <xdr:colOff>0</xdr:colOff>
      <xdr:row>27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2EA509E0-F6A0-4EA7-A01F-ACC2F95DF935}"/>
            </a:ext>
          </a:extLst>
        </xdr:cNvPr>
        <xdr:cNvSpPr txBox="1">
          <a:spLocks noChangeArrowheads="1"/>
        </xdr:cNvSpPr>
      </xdr:nvSpPr>
      <xdr:spPr bwMode="auto">
        <a:xfrm>
          <a:off x="16931640" y="435864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23</xdr:col>
      <xdr:colOff>0</xdr:colOff>
      <xdr:row>12</xdr:row>
      <xdr:rowOff>0</xdr:rowOff>
    </xdr:to>
    <xdr:sp textlink="">
      <xdr:nvSpPr>
        <xdr:cNvPr id="11" name="テキスト 27">
          <a:extLst>
            <a:ext uri="{FF2B5EF4-FFF2-40B4-BE49-F238E27FC236}">
              <a16:creationId xmlns:a16="http://schemas.microsoft.com/office/drawing/2014/main" id="{FADD0762-E1A8-4082-8D16-7C764E1946D3}"/>
            </a:ext>
          </a:extLst>
        </xdr:cNvPr>
        <xdr:cNvSpPr txBox="1">
          <a:spLocks noChangeArrowheads="1"/>
        </xdr:cNvSpPr>
      </xdr:nvSpPr>
      <xdr:spPr bwMode="auto">
        <a:xfrm>
          <a:off x="16162020" y="18440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21</xdr:col>
      <xdr:colOff>0</xdr:colOff>
      <xdr:row>15</xdr:row>
      <xdr:rowOff>0</xdr:rowOff>
    </xdr:from>
    <xdr:to>
      <xdr:col>23</xdr:col>
      <xdr:colOff>0</xdr:colOff>
      <xdr:row>16</xdr:row>
      <xdr:rowOff>0</xdr:rowOff>
    </xdr:to>
    <xdr:sp textlink="">
      <xdr:nvSpPr>
        <xdr:cNvPr id="12" name="テキスト 28">
          <a:extLst>
            <a:ext uri="{FF2B5EF4-FFF2-40B4-BE49-F238E27FC236}">
              <a16:creationId xmlns:a16="http://schemas.microsoft.com/office/drawing/2014/main" id="{63E763A4-C32E-4226-BFAB-3B45A5C1ACA5}"/>
            </a:ext>
          </a:extLst>
        </xdr:cNvPr>
        <xdr:cNvSpPr txBox="1">
          <a:spLocks noChangeArrowheads="1"/>
        </xdr:cNvSpPr>
      </xdr:nvSpPr>
      <xdr:spPr bwMode="auto">
        <a:xfrm>
          <a:off x="16162020" y="25146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0</xdr:colOff>
      <xdr:row>20</xdr:row>
      <xdr:rowOff>0</xdr:rowOff>
    </xdr:to>
    <xdr:sp textlink="">
      <xdr:nvSpPr>
        <xdr:cNvPr id="13" name="テキスト 29">
          <a:extLst>
            <a:ext uri="{FF2B5EF4-FFF2-40B4-BE49-F238E27FC236}">
              <a16:creationId xmlns:a16="http://schemas.microsoft.com/office/drawing/2014/main" id="{741B6B64-4C6E-465C-916F-7336215C868F}"/>
            </a:ext>
          </a:extLst>
        </xdr:cNvPr>
        <xdr:cNvSpPr txBox="1">
          <a:spLocks noChangeArrowheads="1"/>
        </xdr:cNvSpPr>
      </xdr:nvSpPr>
      <xdr:spPr bwMode="auto">
        <a:xfrm>
          <a:off x="16162020" y="31851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23</xdr:col>
      <xdr:colOff>0</xdr:colOff>
      <xdr:row>24</xdr:row>
      <xdr:rowOff>0</xdr:rowOff>
    </xdr:to>
    <xdr:sp textlink="">
      <xdr:nvSpPr>
        <xdr:cNvPr id="14" name="テキスト 30">
          <a:extLst>
            <a:ext uri="{FF2B5EF4-FFF2-40B4-BE49-F238E27FC236}">
              <a16:creationId xmlns:a16="http://schemas.microsoft.com/office/drawing/2014/main" id="{189B616E-CFB9-4ABF-9FF3-435057933D81}"/>
            </a:ext>
          </a:extLst>
        </xdr:cNvPr>
        <xdr:cNvSpPr txBox="1">
          <a:spLocks noChangeArrowheads="1"/>
        </xdr:cNvSpPr>
      </xdr:nvSpPr>
      <xdr:spPr bwMode="auto">
        <a:xfrm>
          <a:off x="16162020" y="38557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21</xdr:col>
      <xdr:colOff>106680</xdr:colOff>
      <xdr:row>24</xdr:row>
      <xdr:rowOff>0</xdr:rowOff>
    </xdr:from>
    <xdr:to>
      <xdr:col>25</xdr:col>
      <xdr:colOff>0</xdr:colOff>
      <xdr:row>25</xdr:row>
      <xdr:rowOff>0</xdr:rowOff>
    </xdr:to>
    <xdr:sp textlink="">
      <xdr:nvSpPr>
        <xdr:cNvPr id="15" name="テキスト 31">
          <a:extLst>
            <a:ext uri="{FF2B5EF4-FFF2-40B4-BE49-F238E27FC236}">
              <a16:creationId xmlns:a16="http://schemas.microsoft.com/office/drawing/2014/main" id="{8ADC3147-915B-4E7A-ABD4-E1D9E25A8A23}"/>
            </a:ext>
          </a:extLst>
        </xdr:cNvPr>
        <xdr:cNvSpPr txBox="1">
          <a:spLocks noChangeArrowheads="1"/>
        </xdr:cNvSpPr>
      </xdr:nvSpPr>
      <xdr:spPr bwMode="auto">
        <a:xfrm>
          <a:off x="16268700" y="402336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22</xdr:col>
      <xdr:colOff>0</xdr:colOff>
      <xdr:row>24</xdr:row>
      <xdr:rowOff>137160</xdr:rowOff>
    </xdr:from>
    <xdr:to>
      <xdr:col>25</xdr:col>
      <xdr:colOff>0</xdr:colOff>
      <xdr:row>26</xdr:row>
      <xdr:rowOff>0</xdr:rowOff>
    </xdr:to>
    <xdr:sp textlink="">
      <xdr:nvSpPr>
        <xdr:cNvPr id="16" name="テキスト 32">
          <a:extLst>
            <a:ext uri="{FF2B5EF4-FFF2-40B4-BE49-F238E27FC236}">
              <a16:creationId xmlns:a16="http://schemas.microsoft.com/office/drawing/2014/main" id="{DE3E7A01-F4BD-4D6C-8753-6B6B30B55990}"/>
            </a:ext>
          </a:extLst>
        </xdr:cNvPr>
        <xdr:cNvSpPr txBox="1">
          <a:spLocks noChangeArrowheads="1"/>
        </xdr:cNvSpPr>
      </xdr:nvSpPr>
      <xdr:spPr bwMode="auto">
        <a:xfrm>
          <a:off x="16931640" y="416052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26</xdr:col>
      <xdr:colOff>0</xdr:colOff>
      <xdr:row>6</xdr:row>
      <xdr:rowOff>0</xdr:rowOff>
    </xdr:to>
    <xdr:sp textlink="">
      <xdr:nvSpPr>
        <xdr:cNvPr id="17" name="テキスト 33">
          <a:extLst>
            <a:ext uri="{FF2B5EF4-FFF2-40B4-BE49-F238E27FC236}">
              <a16:creationId xmlns:a16="http://schemas.microsoft.com/office/drawing/2014/main" id="{2B67C489-7A44-4606-8D44-708C5A750689}"/>
            </a:ext>
          </a:extLst>
        </xdr:cNvPr>
        <xdr:cNvSpPr txBox="1">
          <a:spLocks noChangeArrowheads="1"/>
        </xdr:cNvSpPr>
      </xdr:nvSpPr>
      <xdr:spPr bwMode="auto">
        <a:xfrm>
          <a:off x="14622780" y="502920"/>
          <a:ext cx="53873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8" name="テキスト 34">
          <a:extLst>
            <a:ext uri="{FF2B5EF4-FFF2-40B4-BE49-F238E27FC236}">
              <a16:creationId xmlns:a16="http://schemas.microsoft.com/office/drawing/2014/main" id="{7460CA20-E316-4FF0-B5E9-FF2F34F8554D}"/>
            </a:ext>
          </a:extLst>
        </xdr:cNvPr>
        <xdr:cNvSpPr txBox="1">
          <a:spLocks noChangeArrowheads="1"/>
        </xdr:cNvSpPr>
      </xdr:nvSpPr>
      <xdr:spPr bwMode="auto">
        <a:xfrm>
          <a:off x="5387340" y="50292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19</xdr:col>
      <xdr:colOff>0</xdr:colOff>
      <xdr:row>5</xdr:row>
      <xdr:rowOff>0</xdr:rowOff>
    </xdr:to>
    <xdr:sp textlink="">
      <xdr:nvSpPr>
        <xdr:cNvPr id="19" name="テキスト 35">
          <a:extLst>
            <a:ext uri="{FF2B5EF4-FFF2-40B4-BE49-F238E27FC236}">
              <a16:creationId xmlns:a16="http://schemas.microsoft.com/office/drawing/2014/main" id="{A9278F5B-08A8-4776-9726-C00DD3549066}"/>
            </a:ext>
          </a:extLst>
        </xdr:cNvPr>
        <xdr:cNvSpPr txBox="1">
          <a:spLocks noChangeArrowheads="1"/>
        </xdr:cNvSpPr>
      </xdr:nvSpPr>
      <xdr:spPr bwMode="auto">
        <a:xfrm>
          <a:off x="13083540" y="50292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砂利道路</a:t>
          </a:r>
        </a:p>
      </xdr:txBody>
    </xdr:sp>
    <xdr:clientData/>
  </xdr:twoCellAnchor>
  <xdr:twoCellAnchor>
    <xdr:from>
      <xdr:col>1</xdr:col>
      <xdr:colOff>0</xdr:colOff>
      <xdr:row>6</xdr:row>
      <xdr:rowOff>7620</xdr:rowOff>
    </xdr:from>
    <xdr:to>
      <xdr:col>6</xdr:col>
      <xdr:colOff>0</xdr:colOff>
      <xdr:row>10</xdr:row>
      <xdr:rowOff>45720</xdr:rowOff>
    </xdr:to>
    <xdr:sp textlink="">
      <xdr:nvSpPr>
        <xdr:cNvPr id="20" name="テキスト 13">
          <a:extLst>
            <a:ext uri="{FF2B5EF4-FFF2-40B4-BE49-F238E27FC236}">
              <a16:creationId xmlns:a16="http://schemas.microsoft.com/office/drawing/2014/main" id="{97F5DA11-2A41-4C4C-92DF-5EB178E5DDB4}"/>
            </a:ext>
          </a:extLst>
        </xdr:cNvPr>
        <xdr:cNvSpPr txBox="1">
          <a:spLocks noChangeArrowheads="1"/>
        </xdr:cNvSpPr>
      </xdr:nvSpPr>
      <xdr:spPr bwMode="auto">
        <a:xfrm>
          <a:off x="769620" y="1013460"/>
          <a:ext cx="38481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  <xdr:twoCellAnchor>
    <xdr:from>
      <xdr:col>19</xdr:col>
      <xdr:colOff>7620</xdr:colOff>
      <xdr:row>6</xdr:row>
      <xdr:rowOff>7620</xdr:rowOff>
    </xdr:from>
    <xdr:to>
      <xdr:col>24</xdr:col>
      <xdr:colOff>586740</xdr:colOff>
      <xdr:row>10</xdr:row>
      <xdr:rowOff>45720</xdr:rowOff>
    </xdr:to>
    <xdr:sp textlink="">
      <xdr:nvSpPr>
        <xdr:cNvPr id="21" name="テキスト 13">
          <a:extLst>
            <a:ext uri="{FF2B5EF4-FFF2-40B4-BE49-F238E27FC236}">
              <a16:creationId xmlns:a16="http://schemas.microsoft.com/office/drawing/2014/main" id="{B02C1D16-6931-493D-AF9F-9328C9E780FD}"/>
            </a:ext>
          </a:extLst>
        </xdr:cNvPr>
        <xdr:cNvSpPr txBox="1">
          <a:spLocks noChangeArrowheads="1"/>
        </xdr:cNvSpPr>
      </xdr:nvSpPr>
      <xdr:spPr bwMode="auto">
        <a:xfrm>
          <a:off x="14630400" y="1013460"/>
          <a:ext cx="44272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tabSelected="1" zoomScaleNormal="100" workbookViewId="0"/>
  </sheetViews>
  <sheetFormatPr defaultColWidth="11.26953125" defaultRowHeight="9.5"/>
  <cols>
    <col min="1" max="3" width="1.6328125" style="1" customWidth="1"/>
    <col min="4" max="4" width="6.6328125" style="1" customWidth="1"/>
    <col min="5" max="5" width="0.90625" style="1" customWidth="1"/>
    <col min="6" max="6" width="9.6328125" style="1" customWidth="1"/>
    <col min="7" max="7" width="0.90625" style="1" customWidth="1"/>
    <col min="8" max="19" width="10.90625" style="1" customWidth="1"/>
    <col min="20" max="20" width="0.90625" style="1" customWidth="1"/>
    <col min="21" max="23" width="1.6328125" style="1" customWidth="1"/>
    <col min="24" max="24" width="6.6328125" style="1" customWidth="1"/>
    <col min="25" max="25" width="0.90625" style="1" customWidth="1"/>
    <col min="26" max="26" width="9.6328125" style="1" customWidth="1"/>
    <col min="27" max="255" width="11.26953125" style="1"/>
    <col min="256" max="256" width="0.90625" style="1" customWidth="1"/>
    <col min="257" max="258" width="1.6328125" style="1" customWidth="1"/>
    <col min="259" max="259" width="6.6328125" style="1" customWidth="1"/>
    <col min="260" max="260" width="0.90625" style="1" customWidth="1"/>
    <col min="261" max="261" width="9.36328125" style="1" customWidth="1"/>
    <col min="262" max="262" width="0.90625" style="1" customWidth="1"/>
    <col min="263" max="268" width="10.90625" style="1" customWidth="1"/>
    <col min="269" max="272" width="10.7265625" style="1" customWidth="1"/>
    <col min="273" max="273" width="10.6328125" style="1" customWidth="1"/>
    <col min="274" max="274" width="10.90625" style="1" customWidth="1"/>
    <col min="275" max="275" width="0.6328125" style="1" customWidth="1"/>
    <col min="276" max="276" width="0.90625" style="1" customWidth="1"/>
    <col min="277" max="278" width="1.6328125" style="1" customWidth="1"/>
    <col min="279" max="279" width="6.6328125" style="1" customWidth="1"/>
    <col min="280" max="280" width="0.90625" style="1" customWidth="1"/>
    <col min="281" max="281" width="9.36328125" style="1" customWidth="1"/>
    <col min="282" max="282" width="0.90625" style="1" customWidth="1"/>
    <col min="283" max="511" width="11.26953125" style="1"/>
    <col min="512" max="512" width="0.90625" style="1" customWidth="1"/>
    <col min="513" max="514" width="1.6328125" style="1" customWidth="1"/>
    <col min="515" max="515" width="6.6328125" style="1" customWidth="1"/>
    <col min="516" max="516" width="0.90625" style="1" customWidth="1"/>
    <col min="517" max="517" width="9.36328125" style="1" customWidth="1"/>
    <col min="518" max="518" width="0.90625" style="1" customWidth="1"/>
    <col min="519" max="524" width="10.90625" style="1" customWidth="1"/>
    <col min="525" max="528" width="10.7265625" style="1" customWidth="1"/>
    <col min="529" max="529" width="10.6328125" style="1" customWidth="1"/>
    <col min="530" max="530" width="10.90625" style="1" customWidth="1"/>
    <col min="531" max="531" width="0.6328125" style="1" customWidth="1"/>
    <col min="532" max="532" width="0.90625" style="1" customWidth="1"/>
    <col min="533" max="534" width="1.6328125" style="1" customWidth="1"/>
    <col min="535" max="535" width="6.6328125" style="1" customWidth="1"/>
    <col min="536" max="536" width="0.90625" style="1" customWidth="1"/>
    <col min="537" max="537" width="9.36328125" style="1" customWidth="1"/>
    <col min="538" max="538" width="0.90625" style="1" customWidth="1"/>
    <col min="539" max="767" width="11.26953125" style="1"/>
    <col min="768" max="768" width="0.90625" style="1" customWidth="1"/>
    <col min="769" max="770" width="1.6328125" style="1" customWidth="1"/>
    <col min="771" max="771" width="6.6328125" style="1" customWidth="1"/>
    <col min="772" max="772" width="0.90625" style="1" customWidth="1"/>
    <col min="773" max="773" width="9.36328125" style="1" customWidth="1"/>
    <col min="774" max="774" width="0.90625" style="1" customWidth="1"/>
    <col min="775" max="780" width="10.90625" style="1" customWidth="1"/>
    <col min="781" max="784" width="10.7265625" style="1" customWidth="1"/>
    <col min="785" max="785" width="10.6328125" style="1" customWidth="1"/>
    <col min="786" max="786" width="10.90625" style="1" customWidth="1"/>
    <col min="787" max="787" width="0.6328125" style="1" customWidth="1"/>
    <col min="788" max="788" width="0.90625" style="1" customWidth="1"/>
    <col min="789" max="790" width="1.6328125" style="1" customWidth="1"/>
    <col min="791" max="791" width="6.6328125" style="1" customWidth="1"/>
    <col min="792" max="792" width="0.90625" style="1" customWidth="1"/>
    <col min="793" max="793" width="9.36328125" style="1" customWidth="1"/>
    <col min="794" max="794" width="0.90625" style="1" customWidth="1"/>
    <col min="795" max="1023" width="11.26953125" style="1"/>
    <col min="1024" max="1024" width="0.90625" style="1" customWidth="1"/>
    <col min="1025" max="1026" width="1.6328125" style="1" customWidth="1"/>
    <col min="1027" max="1027" width="6.6328125" style="1" customWidth="1"/>
    <col min="1028" max="1028" width="0.90625" style="1" customWidth="1"/>
    <col min="1029" max="1029" width="9.36328125" style="1" customWidth="1"/>
    <col min="1030" max="1030" width="0.90625" style="1" customWidth="1"/>
    <col min="1031" max="1036" width="10.90625" style="1" customWidth="1"/>
    <col min="1037" max="1040" width="10.7265625" style="1" customWidth="1"/>
    <col min="1041" max="1041" width="10.6328125" style="1" customWidth="1"/>
    <col min="1042" max="1042" width="10.90625" style="1" customWidth="1"/>
    <col min="1043" max="1043" width="0.6328125" style="1" customWidth="1"/>
    <col min="1044" max="1044" width="0.90625" style="1" customWidth="1"/>
    <col min="1045" max="1046" width="1.6328125" style="1" customWidth="1"/>
    <col min="1047" max="1047" width="6.6328125" style="1" customWidth="1"/>
    <col min="1048" max="1048" width="0.90625" style="1" customWidth="1"/>
    <col min="1049" max="1049" width="9.36328125" style="1" customWidth="1"/>
    <col min="1050" max="1050" width="0.90625" style="1" customWidth="1"/>
    <col min="1051" max="1279" width="11.26953125" style="1"/>
    <col min="1280" max="1280" width="0.90625" style="1" customWidth="1"/>
    <col min="1281" max="1282" width="1.6328125" style="1" customWidth="1"/>
    <col min="1283" max="1283" width="6.6328125" style="1" customWidth="1"/>
    <col min="1284" max="1284" width="0.90625" style="1" customWidth="1"/>
    <col min="1285" max="1285" width="9.36328125" style="1" customWidth="1"/>
    <col min="1286" max="1286" width="0.90625" style="1" customWidth="1"/>
    <col min="1287" max="1292" width="10.90625" style="1" customWidth="1"/>
    <col min="1293" max="1296" width="10.7265625" style="1" customWidth="1"/>
    <col min="1297" max="1297" width="10.6328125" style="1" customWidth="1"/>
    <col min="1298" max="1298" width="10.90625" style="1" customWidth="1"/>
    <col min="1299" max="1299" width="0.6328125" style="1" customWidth="1"/>
    <col min="1300" max="1300" width="0.90625" style="1" customWidth="1"/>
    <col min="1301" max="1302" width="1.6328125" style="1" customWidth="1"/>
    <col min="1303" max="1303" width="6.6328125" style="1" customWidth="1"/>
    <col min="1304" max="1304" width="0.90625" style="1" customWidth="1"/>
    <col min="1305" max="1305" width="9.36328125" style="1" customWidth="1"/>
    <col min="1306" max="1306" width="0.90625" style="1" customWidth="1"/>
    <col min="1307" max="1535" width="11.26953125" style="1"/>
    <col min="1536" max="1536" width="0.90625" style="1" customWidth="1"/>
    <col min="1537" max="1538" width="1.6328125" style="1" customWidth="1"/>
    <col min="1539" max="1539" width="6.6328125" style="1" customWidth="1"/>
    <col min="1540" max="1540" width="0.90625" style="1" customWidth="1"/>
    <col min="1541" max="1541" width="9.36328125" style="1" customWidth="1"/>
    <col min="1542" max="1542" width="0.90625" style="1" customWidth="1"/>
    <col min="1543" max="1548" width="10.90625" style="1" customWidth="1"/>
    <col min="1549" max="1552" width="10.7265625" style="1" customWidth="1"/>
    <col min="1553" max="1553" width="10.6328125" style="1" customWidth="1"/>
    <col min="1554" max="1554" width="10.90625" style="1" customWidth="1"/>
    <col min="1555" max="1555" width="0.6328125" style="1" customWidth="1"/>
    <col min="1556" max="1556" width="0.90625" style="1" customWidth="1"/>
    <col min="1557" max="1558" width="1.6328125" style="1" customWidth="1"/>
    <col min="1559" max="1559" width="6.6328125" style="1" customWidth="1"/>
    <col min="1560" max="1560" width="0.90625" style="1" customWidth="1"/>
    <col min="1561" max="1561" width="9.36328125" style="1" customWidth="1"/>
    <col min="1562" max="1562" width="0.90625" style="1" customWidth="1"/>
    <col min="1563" max="1791" width="11.26953125" style="1"/>
    <col min="1792" max="1792" width="0.90625" style="1" customWidth="1"/>
    <col min="1793" max="1794" width="1.6328125" style="1" customWidth="1"/>
    <col min="1795" max="1795" width="6.6328125" style="1" customWidth="1"/>
    <col min="1796" max="1796" width="0.90625" style="1" customWidth="1"/>
    <col min="1797" max="1797" width="9.36328125" style="1" customWidth="1"/>
    <col min="1798" max="1798" width="0.90625" style="1" customWidth="1"/>
    <col min="1799" max="1804" width="10.90625" style="1" customWidth="1"/>
    <col min="1805" max="1808" width="10.7265625" style="1" customWidth="1"/>
    <col min="1809" max="1809" width="10.6328125" style="1" customWidth="1"/>
    <col min="1810" max="1810" width="10.90625" style="1" customWidth="1"/>
    <col min="1811" max="1811" width="0.6328125" style="1" customWidth="1"/>
    <col min="1812" max="1812" width="0.90625" style="1" customWidth="1"/>
    <col min="1813" max="1814" width="1.6328125" style="1" customWidth="1"/>
    <col min="1815" max="1815" width="6.6328125" style="1" customWidth="1"/>
    <col min="1816" max="1816" width="0.90625" style="1" customWidth="1"/>
    <col min="1817" max="1817" width="9.36328125" style="1" customWidth="1"/>
    <col min="1818" max="1818" width="0.90625" style="1" customWidth="1"/>
    <col min="1819" max="2047" width="11.26953125" style="1"/>
    <col min="2048" max="2048" width="0.90625" style="1" customWidth="1"/>
    <col min="2049" max="2050" width="1.6328125" style="1" customWidth="1"/>
    <col min="2051" max="2051" width="6.6328125" style="1" customWidth="1"/>
    <col min="2052" max="2052" width="0.90625" style="1" customWidth="1"/>
    <col min="2053" max="2053" width="9.36328125" style="1" customWidth="1"/>
    <col min="2054" max="2054" width="0.90625" style="1" customWidth="1"/>
    <col min="2055" max="2060" width="10.90625" style="1" customWidth="1"/>
    <col min="2061" max="2064" width="10.7265625" style="1" customWidth="1"/>
    <col min="2065" max="2065" width="10.6328125" style="1" customWidth="1"/>
    <col min="2066" max="2066" width="10.90625" style="1" customWidth="1"/>
    <col min="2067" max="2067" width="0.6328125" style="1" customWidth="1"/>
    <col min="2068" max="2068" width="0.90625" style="1" customWidth="1"/>
    <col min="2069" max="2070" width="1.6328125" style="1" customWidth="1"/>
    <col min="2071" max="2071" width="6.6328125" style="1" customWidth="1"/>
    <col min="2072" max="2072" width="0.90625" style="1" customWidth="1"/>
    <col min="2073" max="2073" width="9.36328125" style="1" customWidth="1"/>
    <col min="2074" max="2074" width="0.90625" style="1" customWidth="1"/>
    <col min="2075" max="2303" width="11.26953125" style="1"/>
    <col min="2304" max="2304" width="0.90625" style="1" customWidth="1"/>
    <col min="2305" max="2306" width="1.6328125" style="1" customWidth="1"/>
    <col min="2307" max="2307" width="6.6328125" style="1" customWidth="1"/>
    <col min="2308" max="2308" width="0.90625" style="1" customWidth="1"/>
    <col min="2309" max="2309" width="9.36328125" style="1" customWidth="1"/>
    <col min="2310" max="2310" width="0.90625" style="1" customWidth="1"/>
    <col min="2311" max="2316" width="10.90625" style="1" customWidth="1"/>
    <col min="2317" max="2320" width="10.7265625" style="1" customWidth="1"/>
    <col min="2321" max="2321" width="10.6328125" style="1" customWidth="1"/>
    <col min="2322" max="2322" width="10.90625" style="1" customWidth="1"/>
    <col min="2323" max="2323" width="0.6328125" style="1" customWidth="1"/>
    <col min="2324" max="2324" width="0.90625" style="1" customWidth="1"/>
    <col min="2325" max="2326" width="1.6328125" style="1" customWidth="1"/>
    <col min="2327" max="2327" width="6.6328125" style="1" customWidth="1"/>
    <col min="2328" max="2328" width="0.90625" style="1" customWidth="1"/>
    <col min="2329" max="2329" width="9.36328125" style="1" customWidth="1"/>
    <col min="2330" max="2330" width="0.90625" style="1" customWidth="1"/>
    <col min="2331" max="2559" width="11.26953125" style="1"/>
    <col min="2560" max="2560" width="0.90625" style="1" customWidth="1"/>
    <col min="2561" max="2562" width="1.6328125" style="1" customWidth="1"/>
    <col min="2563" max="2563" width="6.6328125" style="1" customWidth="1"/>
    <col min="2564" max="2564" width="0.90625" style="1" customWidth="1"/>
    <col min="2565" max="2565" width="9.36328125" style="1" customWidth="1"/>
    <col min="2566" max="2566" width="0.90625" style="1" customWidth="1"/>
    <col min="2567" max="2572" width="10.90625" style="1" customWidth="1"/>
    <col min="2573" max="2576" width="10.7265625" style="1" customWidth="1"/>
    <col min="2577" max="2577" width="10.6328125" style="1" customWidth="1"/>
    <col min="2578" max="2578" width="10.90625" style="1" customWidth="1"/>
    <col min="2579" max="2579" width="0.6328125" style="1" customWidth="1"/>
    <col min="2580" max="2580" width="0.90625" style="1" customWidth="1"/>
    <col min="2581" max="2582" width="1.6328125" style="1" customWidth="1"/>
    <col min="2583" max="2583" width="6.6328125" style="1" customWidth="1"/>
    <col min="2584" max="2584" width="0.90625" style="1" customWidth="1"/>
    <col min="2585" max="2585" width="9.36328125" style="1" customWidth="1"/>
    <col min="2586" max="2586" width="0.90625" style="1" customWidth="1"/>
    <col min="2587" max="2815" width="11.26953125" style="1"/>
    <col min="2816" max="2816" width="0.90625" style="1" customWidth="1"/>
    <col min="2817" max="2818" width="1.6328125" style="1" customWidth="1"/>
    <col min="2819" max="2819" width="6.6328125" style="1" customWidth="1"/>
    <col min="2820" max="2820" width="0.90625" style="1" customWidth="1"/>
    <col min="2821" max="2821" width="9.36328125" style="1" customWidth="1"/>
    <col min="2822" max="2822" width="0.90625" style="1" customWidth="1"/>
    <col min="2823" max="2828" width="10.90625" style="1" customWidth="1"/>
    <col min="2829" max="2832" width="10.7265625" style="1" customWidth="1"/>
    <col min="2833" max="2833" width="10.6328125" style="1" customWidth="1"/>
    <col min="2834" max="2834" width="10.90625" style="1" customWidth="1"/>
    <col min="2835" max="2835" width="0.6328125" style="1" customWidth="1"/>
    <col min="2836" max="2836" width="0.90625" style="1" customWidth="1"/>
    <col min="2837" max="2838" width="1.6328125" style="1" customWidth="1"/>
    <col min="2839" max="2839" width="6.6328125" style="1" customWidth="1"/>
    <col min="2840" max="2840" width="0.90625" style="1" customWidth="1"/>
    <col min="2841" max="2841" width="9.36328125" style="1" customWidth="1"/>
    <col min="2842" max="2842" width="0.90625" style="1" customWidth="1"/>
    <col min="2843" max="3071" width="11.26953125" style="1"/>
    <col min="3072" max="3072" width="0.90625" style="1" customWidth="1"/>
    <col min="3073" max="3074" width="1.6328125" style="1" customWidth="1"/>
    <col min="3075" max="3075" width="6.6328125" style="1" customWidth="1"/>
    <col min="3076" max="3076" width="0.90625" style="1" customWidth="1"/>
    <col min="3077" max="3077" width="9.36328125" style="1" customWidth="1"/>
    <col min="3078" max="3078" width="0.90625" style="1" customWidth="1"/>
    <col min="3079" max="3084" width="10.90625" style="1" customWidth="1"/>
    <col min="3085" max="3088" width="10.7265625" style="1" customWidth="1"/>
    <col min="3089" max="3089" width="10.6328125" style="1" customWidth="1"/>
    <col min="3090" max="3090" width="10.90625" style="1" customWidth="1"/>
    <col min="3091" max="3091" width="0.6328125" style="1" customWidth="1"/>
    <col min="3092" max="3092" width="0.90625" style="1" customWidth="1"/>
    <col min="3093" max="3094" width="1.6328125" style="1" customWidth="1"/>
    <col min="3095" max="3095" width="6.6328125" style="1" customWidth="1"/>
    <col min="3096" max="3096" width="0.90625" style="1" customWidth="1"/>
    <col min="3097" max="3097" width="9.36328125" style="1" customWidth="1"/>
    <col min="3098" max="3098" width="0.90625" style="1" customWidth="1"/>
    <col min="3099" max="3327" width="11.26953125" style="1"/>
    <col min="3328" max="3328" width="0.90625" style="1" customWidth="1"/>
    <col min="3329" max="3330" width="1.6328125" style="1" customWidth="1"/>
    <col min="3331" max="3331" width="6.6328125" style="1" customWidth="1"/>
    <col min="3332" max="3332" width="0.90625" style="1" customWidth="1"/>
    <col min="3333" max="3333" width="9.36328125" style="1" customWidth="1"/>
    <col min="3334" max="3334" width="0.90625" style="1" customWidth="1"/>
    <col min="3335" max="3340" width="10.90625" style="1" customWidth="1"/>
    <col min="3341" max="3344" width="10.7265625" style="1" customWidth="1"/>
    <col min="3345" max="3345" width="10.6328125" style="1" customWidth="1"/>
    <col min="3346" max="3346" width="10.90625" style="1" customWidth="1"/>
    <col min="3347" max="3347" width="0.6328125" style="1" customWidth="1"/>
    <col min="3348" max="3348" width="0.90625" style="1" customWidth="1"/>
    <col min="3349" max="3350" width="1.6328125" style="1" customWidth="1"/>
    <col min="3351" max="3351" width="6.6328125" style="1" customWidth="1"/>
    <col min="3352" max="3352" width="0.90625" style="1" customWidth="1"/>
    <col min="3353" max="3353" width="9.36328125" style="1" customWidth="1"/>
    <col min="3354" max="3354" width="0.90625" style="1" customWidth="1"/>
    <col min="3355" max="3583" width="11.26953125" style="1"/>
    <col min="3584" max="3584" width="0.90625" style="1" customWidth="1"/>
    <col min="3585" max="3586" width="1.6328125" style="1" customWidth="1"/>
    <col min="3587" max="3587" width="6.6328125" style="1" customWidth="1"/>
    <col min="3588" max="3588" width="0.90625" style="1" customWidth="1"/>
    <col min="3589" max="3589" width="9.36328125" style="1" customWidth="1"/>
    <col min="3590" max="3590" width="0.90625" style="1" customWidth="1"/>
    <col min="3591" max="3596" width="10.90625" style="1" customWidth="1"/>
    <col min="3597" max="3600" width="10.7265625" style="1" customWidth="1"/>
    <col min="3601" max="3601" width="10.6328125" style="1" customWidth="1"/>
    <col min="3602" max="3602" width="10.90625" style="1" customWidth="1"/>
    <col min="3603" max="3603" width="0.6328125" style="1" customWidth="1"/>
    <col min="3604" max="3604" width="0.90625" style="1" customWidth="1"/>
    <col min="3605" max="3606" width="1.6328125" style="1" customWidth="1"/>
    <col min="3607" max="3607" width="6.6328125" style="1" customWidth="1"/>
    <col min="3608" max="3608" width="0.90625" style="1" customWidth="1"/>
    <col min="3609" max="3609" width="9.36328125" style="1" customWidth="1"/>
    <col min="3610" max="3610" width="0.90625" style="1" customWidth="1"/>
    <col min="3611" max="3839" width="11.26953125" style="1"/>
    <col min="3840" max="3840" width="0.90625" style="1" customWidth="1"/>
    <col min="3841" max="3842" width="1.6328125" style="1" customWidth="1"/>
    <col min="3843" max="3843" width="6.6328125" style="1" customWidth="1"/>
    <col min="3844" max="3844" width="0.90625" style="1" customWidth="1"/>
    <col min="3845" max="3845" width="9.36328125" style="1" customWidth="1"/>
    <col min="3846" max="3846" width="0.90625" style="1" customWidth="1"/>
    <col min="3847" max="3852" width="10.90625" style="1" customWidth="1"/>
    <col min="3853" max="3856" width="10.7265625" style="1" customWidth="1"/>
    <col min="3857" max="3857" width="10.6328125" style="1" customWidth="1"/>
    <col min="3858" max="3858" width="10.90625" style="1" customWidth="1"/>
    <col min="3859" max="3859" width="0.6328125" style="1" customWidth="1"/>
    <col min="3860" max="3860" width="0.90625" style="1" customWidth="1"/>
    <col min="3861" max="3862" width="1.6328125" style="1" customWidth="1"/>
    <col min="3863" max="3863" width="6.6328125" style="1" customWidth="1"/>
    <col min="3864" max="3864" width="0.90625" style="1" customWidth="1"/>
    <col min="3865" max="3865" width="9.36328125" style="1" customWidth="1"/>
    <col min="3866" max="3866" width="0.90625" style="1" customWidth="1"/>
    <col min="3867" max="4095" width="11.26953125" style="1"/>
    <col min="4096" max="4096" width="0.90625" style="1" customWidth="1"/>
    <col min="4097" max="4098" width="1.6328125" style="1" customWidth="1"/>
    <col min="4099" max="4099" width="6.6328125" style="1" customWidth="1"/>
    <col min="4100" max="4100" width="0.90625" style="1" customWidth="1"/>
    <col min="4101" max="4101" width="9.36328125" style="1" customWidth="1"/>
    <col min="4102" max="4102" width="0.90625" style="1" customWidth="1"/>
    <col min="4103" max="4108" width="10.90625" style="1" customWidth="1"/>
    <col min="4109" max="4112" width="10.7265625" style="1" customWidth="1"/>
    <col min="4113" max="4113" width="10.6328125" style="1" customWidth="1"/>
    <col min="4114" max="4114" width="10.90625" style="1" customWidth="1"/>
    <col min="4115" max="4115" width="0.6328125" style="1" customWidth="1"/>
    <col min="4116" max="4116" width="0.90625" style="1" customWidth="1"/>
    <col min="4117" max="4118" width="1.6328125" style="1" customWidth="1"/>
    <col min="4119" max="4119" width="6.6328125" style="1" customWidth="1"/>
    <col min="4120" max="4120" width="0.90625" style="1" customWidth="1"/>
    <col min="4121" max="4121" width="9.36328125" style="1" customWidth="1"/>
    <col min="4122" max="4122" width="0.90625" style="1" customWidth="1"/>
    <col min="4123" max="4351" width="11.26953125" style="1"/>
    <col min="4352" max="4352" width="0.90625" style="1" customWidth="1"/>
    <col min="4353" max="4354" width="1.6328125" style="1" customWidth="1"/>
    <col min="4355" max="4355" width="6.6328125" style="1" customWidth="1"/>
    <col min="4356" max="4356" width="0.90625" style="1" customWidth="1"/>
    <col min="4357" max="4357" width="9.36328125" style="1" customWidth="1"/>
    <col min="4358" max="4358" width="0.90625" style="1" customWidth="1"/>
    <col min="4359" max="4364" width="10.90625" style="1" customWidth="1"/>
    <col min="4365" max="4368" width="10.7265625" style="1" customWidth="1"/>
    <col min="4369" max="4369" width="10.6328125" style="1" customWidth="1"/>
    <col min="4370" max="4370" width="10.90625" style="1" customWidth="1"/>
    <col min="4371" max="4371" width="0.6328125" style="1" customWidth="1"/>
    <col min="4372" max="4372" width="0.90625" style="1" customWidth="1"/>
    <col min="4373" max="4374" width="1.6328125" style="1" customWidth="1"/>
    <col min="4375" max="4375" width="6.6328125" style="1" customWidth="1"/>
    <col min="4376" max="4376" width="0.90625" style="1" customWidth="1"/>
    <col min="4377" max="4377" width="9.36328125" style="1" customWidth="1"/>
    <col min="4378" max="4378" width="0.90625" style="1" customWidth="1"/>
    <col min="4379" max="4607" width="11.26953125" style="1"/>
    <col min="4608" max="4608" width="0.90625" style="1" customWidth="1"/>
    <col min="4609" max="4610" width="1.6328125" style="1" customWidth="1"/>
    <col min="4611" max="4611" width="6.6328125" style="1" customWidth="1"/>
    <col min="4612" max="4612" width="0.90625" style="1" customWidth="1"/>
    <col min="4613" max="4613" width="9.36328125" style="1" customWidth="1"/>
    <col min="4614" max="4614" width="0.90625" style="1" customWidth="1"/>
    <col min="4615" max="4620" width="10.90625" style="1" customWidth="1"/>
    <col min="4621" max="4624" width="10.7265625" style="1" customWidth="1"/>
    <col min="4625" max="4625" width="10.6328125" style="1" customWidth="1"/>
    <col min="4626" max="4626" width="10.90625" style="1" customWidth="1"/>
    <col min="4627" max="4627" width="0.6328125" style="1" customWidth="1"/>
    <col min="4628" max="4628" width="0.90625" style="1" customWidth="1"/>
    <col min="4629" max="4630" width="1.6328125" style="1" customWidth="1"/>
    <col min="4631" max="4631" width="6.6328125" style="1" customWidth="1"/>
    <col min="4632" max="4632" width="0.90625" style="1" customWidth="1"/>
    <col min="4633" max="4633" width="9.36328125" style="1" customWidth="1"/>
    <col min="4634" max="4634" width="0.90625" style="1" customWidth="1"/>
    <col min="4635" max="4863" width="11.26953125" style="1"/>
    <col min="4864" max="4864" width="0.90625" style="1" customWidth="1"/>
    <col min="4865" max="4866" width="1.6328125" style="1" customWidth="1"/>
    <col min="4867" max="4867" width="6.6328125" style="1" customWidth="1"/>
    <col min="4868" max="4868" width="0.90625" style="1" customWidth="1"/>
    <col min="4869" max="4869" width="9.36328125" style="1" customWidth="1"/>
    <col min="4870" max="4870" width="0.90625" style="1" customWidth="1"/>
    <col min="4871" max="4876" width="10.90625" style="1" customWidth="1"/>
    <col min="4877" max="4880" width="10.7265625" style="1" customWidth="1"/>
    <col min="4881" max="4881" width="10.6328125" style="1" customWidth="1"/>
    <col min="4882" max="4882" width="10.90625" style="1" customWidth="1"/>
    <col min="4883" max="4883" width="0.6328125" style="1" customWidth="1"/>
    <col min="4884" max="4884" width="0.90625" style="1" customWidth="1"/>
    <col min="4885" max="4886" width="1.6328125" style="1" customWidth="1"/>
    <col min="4887" max="4887" width="6.6328125" style="1" customWidth="1"/>
    <col min="4888" max="4888" width="0.90625" style="1" customWidth="1"/>
    <col min="4889" max="4889" width="9.36328125" style="1" customWidth="1"/>
    <col min="4890" max="4890" width="0.90625" style="1" customWidth="1"/>
    <col min="4891" max="5119" width="11.26953125" style="1"/>
    <col min="5120" max="5120" width="0.90625" style="1" customWidth="1"/>
    <col min="5121" max="5122" width="1.6328125" style="1" customWidth="1"/>
    <col min="5123" max="5123" width="6.6328125" style="1" customWidth="1"/>
    <col min="5124" max="5124" width="0.90625" style="1" customWidth="1"/>
    <col min="5125" max="5125" width="9.36328125" style="1" customWidth="1"/>
    <col min="5126" max="5126" width="0.90625" style="1" customWidth="1"/>
    <col min="5127" max="5132" width="10.90625" style="1" customWidth="1"/>
    <col min="5133" max="5136" width="10.7265625" style="1" customWidth="1"/>
    <col min="5137" max="5137" width="10.6328125" style="1" customWidth="1"/>
    <col min="5138" max="5138" width="10.90625" style="1" customWidth="1"/>
    <col min="5139" max="5139" width="0.6328125" style="1" customWidth="1"/>
    <col min="5140" max="5140" width="0.90625" style="1" customWidth="1"/>
    <col min="5141" max="5142" width="1.6328125" style="1" customWidth="1"/>
    <col min="5143" max="5143" width="6.6328125" style="1" customWidth="1"/>
    <col min="5144" max="5144" width="0.90625" style="1" customWidth="1"/>
    <col min="5145" max="5145" width="9.36328125" style="1" customWidth="1"/>
    <col min="5146" max="5146" width="0.90625" style="1" customWidth="1"/>
    <col min="5147" max="5375" width="11.26953125" style="1"/>
    <col min="5376" max="5376" width="0.90625" style="1" customWidth="1"/>
    <col min="5377" max="5378" width="1.6328125" style="1" customWidth="1"/>
    <col min="5379" max="5379" width="6.6328125" style="1" customWidth="1"/>
    <col min="5380" max="5380" width="0.90625" style="1" customWidth="1"/>
    <col min="5381" max="5381" width="9.36328125" style="1" customWidth="1"/>
    <col min="5382" max="5382" width="0.90625" style="1" customWidth="1"/>
    <col min="5383" max="5388" width="10.90625" style="1" customWidth="1"/>
    <col min="5389" max="5392" width="10.7265625" style="1" customWidth="1"/>
    <col min="5393" max="5393" width="10.6328125" style="1" customWidth="1"/>
    <col min="5394" max="5394" width="10.90625" style="1" customWidth="1"/>
    <col min="5395" max="5395" width="0.6328125" style="1" customWidth="1"/>
    <col min="5396" max="5396" width="0.90625" style="1" customWidth="1"/>
    <col min="5397" max="5398" width="1.6328125" style="1" customWidth="1"/>
    <col min="5399" max="5399" width="6.6328125" style="1" customWidth="1"/>
    <col min="5400" max="5400" width="0.90625" style="1" customWidth="1"/>
    <col min="5401" max="5401" width="9.36328125" style="1" customWidth="1"/>
    <col min="5402" max="5402" width="0.90625" style="1" customWidth="1"/>
    <col min="5403" max="5631" width="11.26953125" style="1"/>
    <col min="5632" max="5632" width="0.90625" style="1" customWidth="1"/>
    <col min="5633" max="5634" width="1.6328125" style="1" customWidth="1"/>
    <col min="5635" max="5635" width="6.6328125" style="1" customWidth="1"/>
    <col min="5636" max="5636" width="0.90625" style="1" customWidth="1"/>
    <col min="5637" max="5637" width="9.36328125" style="1" customWidth="1"/>
    <col min="5638" max="5638" width="0.90625" style="1" customWidth="1"/>
    <col min="5639" max="5644" width="10.90625" style="1" customWidth="1"/>
    <col min="5645" max="5648" width="10.7265625" style="1" customWidth="1"/>
    <col min="5649" max="5649" width="10.6328125" style="1" customWidth="1"/>
    <col min="5650" max="5650" width="10.90625" style="1" customWidth="1"/>
    <col min="5651" max="5651" width="0.6328125" style="1" customWidth="1"/>
    <col min="5652" max="5652" width="0.90625" style="1" customWidth="1"/>
    <col min="5653" max="5654" width="1.6328125" style="1" customWidth="1"/>
    <col min="5655" max="5655" width="6.6328125" style="1" customWidth="1"/>
    <col min="5656" max="5656" width="0.90625" style="1" customWidth="1"/>
    <col min="5657" max="5657" width="9.36328125" style="1" customWidth="1"/>
    <col min="5658" max="5658" width="0.90625" style="1" customWidth="1"/>
    <col min="5659" max="5887" width="11.26953125" style="1"/>
    <col min="5888" max="5888" width="0.90625" style="1" customWidth="1"/>
    <col min="5889" max="5890" width="1.6328125" style="1" customWidth="1"/>
    <col min="5891" max="5891" width="6.6328125" style="1" customWidth="1"/>
    <col min="5892" max="5892" width="0.90625" style="1" customWidth="1"/>
    <col min="5893" max="5893" width="9.36328125" style="1" customWidth="1"/>
    <col min="5894" max="5894" width="0.90625" style="1" customWidth="1"/>
    <col min="5895" max="5900" width="10.90625" style="1" customWidth="1"/>
    <col min="5901" max="5904" width="10.7265625" style="1" customWidth="1"/>
    <col min="5905" max="5905" width="10.6328125" style="1" customWidth="1"/>
    <col min="5906" max="5906" width="10.90625" style="1" customWidth="1"/>
    <col min="5907" max="5907" width="0.6328125" style="1" customWidth="1"/>
    <col min="5908" max="5908" width="0.90625" style="1" customWidth="1"/>
    <col min="5909" max="5910" width="1.6328125" style="1" customWidth="1"/>
    <col min="5911" max="5911" width="6.6328125" style="1" customWidth="1"/>
    <col min="5912" max="5912" width="0.90625" style="1" customWidth="1"/>
    <col min="5913" max="5913" width="9.36328125" style="1" customWidth="1"/>
    <col min="5914" max="5914" width="0.90625" style="1" customWidth="1"/>
    <col min="5915" max="6143" width="11.26953125" style="1"/>
    <col min="6144" max="6144" width="0.90625" style="1" customWidth="1"/>
    <col min="6145" max="6146" width="1.6328125" style="1" customWidth="1"/>
    <col min="6147" max="6147" width="6.6328125" style="1" customWidth="1"/>
    <col min="6148" max="6148" width="0.90625" style="1" customWidth="1"/>
    <col min="6149" max="6149" width="9.36328125" style="1" customWidth="1"/>
    <col min="6150" max="6150" width="0.90625" style="1" customWidth="1"/>
    <col min="6151" max="6156" width="10.90625" style="1" customWidth="1"/>
    <col min="6157" max="6160" width="10.7265625" style="1" customWidth="1"/>
    <col min="6161" max="6161" width="10.6328125" style="1" customWidth="1"/>
    <col min="6162" max="6162" width="10.90625" style="1" customWidth="1"/>
    <col min="6163" max="6163" width="0.6328125" style="1" customWidth="1"/>
    <col min="6164" max="6164" width="0.90625" style="1" customWidth="1"/>
    <col min="6165" max="6166" width="1.6328125" style="1" customWidth="1"/>
    <col min="6167" max="6167" width="6.6328125" style="1" customWidth="1"/>
    <col min="6168" max="6168" width="0.90625" style="1" customWidth="1"/>
    <col min="6169" max="6169" width="9.36328125" style="1" customWidth="1"/>
    <col min="6170" max="6170" width="0.90625" style="1" customWidth="1"/>
    <col min="6171" max="6399" width="11.26953125" style="1"/>
    <col min="6400" max="6400" width="0.90625" style="1" customWidth="1"/>
    <col min="6401" max="6402" width="1.6328125" style="1" customWidth="1"/>
    <col min="6403" max="6403" width="6.6328125" style="1" customWidth="1"/>
    <col min="6404" max="6404" width="0.90625" style="1" customWidth="1"/>
    <col min="6405" max="6405" width="9.36328125" style="1" customWidth="1"/>
    <col min="6406" max="6406" width="0.90625" style="1" customWidth="1"/>
    <col min="6407" max="6412" width="10.90625" style="1" customWidth="1"/>
    <col min="6413" max="6416" width="10.7265625" style="1" customWidth="1"/>
    <col min="6417" max="6417" width="10.6328125" style="1" customWidth="1"/>
    <col min="6418" max="6418" width="10.90625" style="1" customWidth="1"/>
    <col min="6419" max="6419" width="0.6328125" style="1" customWidth="1"/>
    <col min="6420" max="6420" width="0.90625" style="1" customWidth="1"/>
    <col min="6421" max="6422" width="1.6328125" style="1" customWidth="1"/>
    <col min="6423" max="6423" width="6.6328125" style="1" customWidth="1"/>
    <col min="6424" max="6424" width="0.90625" style="1" customWidth="1"/>
    <col min="6425" max="6425" width="9.36328125" style="1" customWidth="1"/>
    <col min="6426" max="6426" width="0.90625" style="1" customWidth="1"/>
    <col min="6427" max="6655" width="11.26953125" style="1"/>
    <col min="6656" max="6656" width="0.90625" style="1" customWidth="1"/>
    <col min="6657" max="6658" width="1.6328125" style="1" customWidth="1"/>
    <col min="6659" max="6659" width="6.6328125" style="1" customWidth="1"/>
    <col min="6660" max="6660" width="0.90625" style="1" customWidth="1"/>
    <col min="6661" max="6661" width="9.36328125" style="1" customWidth="1"/>
    <col min="6662" max="6662" width="0.90625" style="1" customWidth="1"/>
    <col min="6663" max="6668" width="10.90625" style="1" customWidth="1"/>
    <col min="6669" max="6672" width="10.7265625" style="1" customWidth="1"/>
    <col min="6673" max="6673" width="10.6328125" style="1" customWidth="1"/>
    <col min="6674" max="6674" width="10.90625" style="1" customWidth="1"/>
    <col min="6675" max="6675" width="0.6328125" style="1" customWidth="1"/>
    <col min="6676" max="6676" width="0.90625" style="1" customWidth="1"/>
    <col min="6677" max="6678" width="1.6328125" style="1" customWidth="1"/>
    <col min="6679" max="6679" width="6.6328125" style="1" customWidth="1"/>
    <col min="6680" max="6680" width="0.90625" style="1" customWidth="1"/>
    <col min="6681" max="6681" width="9.36328125" style="1" customWidth="1"/>
    <col min="6682" max="6682" width="0.90625" style="1" customWidth="1"/>
    <col min="6683" max="6911" width="11.26953125" style="1"/>
    <col min="6912" max="6912" width="0.90625" style="1" customWidth="1"/>
    <col min="6913" max="6914" width="1.6328125" style="1" customWidth="1"/>
    <col min="6915" max="6915" width="6.6328125" style="1" customWidth="1"/>
    <col min="6916" max="6916" width="0.90625" style="1" customWidth="1"/>
    <col min="6917" max="6917" width="9.36328125" style="1" customWidth="1"/>
    <col min="6918" max="6918" width="0.90625" style="1" customWidth="1"/>
    <col min="6919" max="6924" width="10.90625" style="1" customWidth="1"/>
    <col min="6925" max="6928" width="10.7265625" style="1" customWidth="1"/>
    <col min="6929" max="6929" width="10.6328125" style="1" customWidth="1"/>
    <col min="6930" max="6930" width="10.90625" style="1" customWidth="1"/>
    <col min="6931" max="6931" width="0.6328125" style="1" customWidth="1"/>
    <col min="6932" max="6932" width="0.90625" style="1" customWidth="1"/>
    <col min="6933" max="6934" width="1.6328125" style="1" customWidth="1"/>
    <col min="6935" max="6935" width="6.6328125" style="1" customWidth="1"/>
    <col min="6936" max="6936" width="0.90625" style="1" customWidth="1"/>
    <col min="6937" max="6937" width="9.36328125" style="1" customWidth="1"/>
    <col min="6938" max="6938" width="0.90625" style="1" customWidth="1"/>
    <col min="6939" max="7167" width="11.26953125" style="1"/>
    <col min="7168" max="7168" width="0.90625" style="1" customWidth="1"/>
    <col min="7169" max="7170" width="1.6328125" style="1" customWidth="1"/>
    <col min="7171" max="7171" width="6.6328125" style="1" customWidth="1"/>
    <col min="7172" max="7172" width="0.90625" style="1" customWidth="1"/>
    <col min="7173" max="7173" width="9.36328125" style="1" customWidth="1"/>
    <col min="7174" max="7174" width="0.90625" style="1" customWidth="1"/>
    <col min="7175" max="7180" width="10.90625" style="1" customWidth="1"/>
    <col min="7181" max="7184" width="10.7265625" style="1" customWidth="1"/>
    <col min="7185" max="7185" width="10.6328125" style="1" customWidth="1"/>
    <col min="7186" max="7186" width="10.90625" style="1" customWidth="1"/>
    <col min="7187" max="7187" width="0.6328125" style="1" customWidth="1"/>
    <col min="7188" max="7188" width="0.90625" style="1" customWidth="1"/>
    <col min="7189" max="7190" width="1.6328125" style="1" customWidth="1"/>
    <col min="7191" max="7191" width="6.6328125" style="1" customWidth="1"/>
    <col min="7192" max="7192" width="0.90625" style="1" customWidth="1"/>
    <col min="7193" max="7193" width="9.36328125" style="1" customWidth="1"/>
    <col min="7194" max="7194" width="0.90625" style="1" customWidth="1"/>
    <col min="7195" max="7423" width="11.26953125" style="1"/>
    <col min="7424" max="7424" width="0.90625" style="1" customWidth="1"/>
    <col min="7425" max="7426" width="1.6328125" style="1" customWidth="1"/>
    <col min="7427" max="7427" width="6.6328125" style="1" customWidth="1"/>
    <col min="7428" max="7428" width="0.90625" style="1" customWidth="1"/>
    <col min="7429" max="7429" width="9.36328125" style="1" customWidth="1"/>
    <col min="7430" max="7430" width="0.90625" style="1" customWidth="1"/>
    <col min="7431" max="7436" width="10.90625" style="1" customWidth="1"/>
    <col min="7437" max="7440" width="10.7265625" style="1" customWidth="1"/>
    <col min="7441" max="7441" width="10.6328125" style="1" customWidth="1"/>
    <col min="7442" max="7442" width="10.90625" style="1" customWidth="1"/>
    <col min="7443" max="7443" width="0.6328125" style="1" customWidth="1"/>
    <col min="7444" max="7444" width="0.90625" style="1" customWidth="1"/>
    <col min="7445" max="7446" width="1.6328125" style="1" customWidth="1"/>
    <col min="7447" max="7447" width="6.6328125" style="1" customWidth="1"/>
    <col min="7448" max="7448" width="0.90625" style="1" customWidth="1"/>
    <col min="7449" max="7449" width="9.36328125" style="1" customWidth="1"/>
    <col min="7450" max="7450" width="0.90625" style="1" customWidth="1"/>
    <col min="7451" max="7679" width="11.26953125" style="1"/>
    <col min="7680" max="7680" width="0.90625" style="1" customWidth="1"/>
    <col min="7681" max="7682" width="1.6328125" style="1" customWidth="1"/>
    <col min="7683" max="7683" width="6.6328125" style="1" customWidth="1"/>
    <col min="7684" max="7684" width="0.90625" style="1" customWidth="1"/>
    <col min="7685" max="7685" width="9.36328125" style="1" customWidth="1"/>
    <col min="7686" max="7686" width="0.90625" style="1" customWidth="1"/>
    <col min="7687" max="7692" width="10.90625" style="1" customWidth="1"/>
    <col min="7693" max="7696" width="10.7265625" style="1" customWidth="1"/>
    <col min="7697" max="7697" width="10.6328125" style="1" customWidth="1"/>
    <col min="7698" max="7698" width="10.90625" style="1" customWidth="1"/>
    <col min="7699" max="7699" width="0.6328125" style="1" customWidth="1"/>
    <col min="7700" max="7700" width="0.90625" style="1" customWidth="1"/>
    <col min="7701" max="7702" width="1.6328125" style="1" customWidth="1"/>
    <col min="7703" max="7703" width="6.6328125" style="1" customWidth="1"/>
    <col min="7704" max="7704" width="0.90625" style="1" customWidth="1"/>
    <col min="7705" max="7705" width="9.36328125" style="1" customWidth="1"/>
    <col min="7706" max="7706" width="0.90625" style="1" customWidth="1"/>
    <col min="7707" max="7935" width="11.26953125" style="1"/>
    <col min="7936" max="7936" width="0.90625" style="1" customWidth="1"/>
    <col min="7937" max="7938" width="1.6328125" style="1" customWidth="1"/>
    <col min="7939" max="7939" width="6.6328125" style="1" customWidth="1"/>
    <col min="7940" max="7940" width="0.90625" style="1" customWidth="1"/>
    <col min="7941" max="7941" width="9.36328125" style="1" customWidth="1"/>
    <col min="7942" max="7942" width="0.90625" style="1" customWidth="1"/>
    <col min="7943" max="7948" width="10.90625" style="1" customWidth="1"/>
    <col min="7949" max="7952" width="10.7265625" style="1" customWidth="1"/>
    <col min="7953" max="7953" width="10.6328125" style="1" customWidth="1"/>
    <col min="7954" max="7954" width="10.90625" style="1" customWidth="1"/>
    <col min="7955" max="7955" width="0.6328125" style="1" customWidth="1"/>
    <col min="7956" max="7956" width="0.90625" style="1" customWidth="1"/>
    <col min="7957" max="7958" width="1.6328125" style="1" customWidth="1"/>
    <col min="7959" max="7959" width="6.6328125" style="1" customWidth="1"/>
    <col min="7960" max="7960" width="0.90625" style="1" customWidth="1"/>
    <col min="7961" max="7961" width="9.36328125" style="1" customWidth="1"/>
    <col min="7962" max="7962" width="0.90625" style="1" customWidth="1"/>
    <col min="7963" max="8191" width="11.26953125" style="1"/>
    <col min="8192" max="8192" width="0.90625" style="1" customWidth="1"/>
    <col min="8193" max="8194" width="1.6328125" style="1" customWidth="1"/>
    <col min="8195" max="8195" width="6.6328125" style="1" customWidth="1"/>
    <col min="8196" max="8196" width="0.90625" style="1" customWidth="1"/>
    <col min="8197" max="8197" width="9.36328125" style="1" customWidth="1"/>
    <col min="8198" max="8198" width="0.90625" style="1" customWidth="1"/>
    <col min="8199" max="8204" width="10.90625" style="1" customWidth="1"/>
    <col min="8205" max="8208" width="10.7265625" style="1" customWidth="1"/>
    <col min="8209" max="8209" width="10.6328125" style="1" customWidth="1"/>
    <col min="8210" max="8210" width="10.90625" style="1" customWidth="1"/>
    <col min="8211" max="8211" width="0.6328125" style="1" customWidth="1"/>
    <col min="8212" max="8212" width="0.90625" style="1" customWidth="1"/>
    <col min="8213" max="8214" width="1.6328125" style="1" customWidth="1"/>
    <col min="8215" max="8215" width="6.6328125" style="1" customWidth="1"/>
    <col min="8216" max="8216" width="0.90625" style="1" customWidth="1"/>
    <col min="8217" max="8217" width="9.36328125" style="1" customWidth="1"/>
    <col min="8218" max="8218" width="0.90625" style="1" customWidth="1"/>
    <col min="8219" max="8447" width="11.26953125" style="1"/>
    <col min="8448" max="8448" width="0.90625" style="1" customWidth="1"/>
    <col min="8449" max="8450" width="1.6328125" style="1" customWidth="1"/>
    <col min="8451" max="8451" width="6.6328125" style="1" customWidth="1"/>
    <col min="8452" max="8452" width="0.90625" style="1" customWidth="1"/>
    <col min="8453" max="8453" width="9.36328125" style="1" customWidth="1"/>
    <col min="8454" max="8454" width="0.90625" style="1" customWidth="1"/>
    <col min="8455" max="8460" width="10.90625" style="1" customWidth="1"/>
    <col min="8461" max="8464" width="10.7265625" style="1" customWidth="1"/>
    <col min="8465" max="8465" width="10.6328125" style="1" customWidth="1"/>
    <col min="8466" max="8466" width="10.90625" style="1" customWidth="1"/>
    <col min="8467" max="8467" width="0.6328125" style="1" customWidth="1"/>
    <col min="8468" max="8468" width="0.90625" style="1" customWidth="1"/>
    <col min="8469" max="8470" width="1.6328125" style="1" customWidth="1"/>
    <col min="8471" max="8471" width="6.6328125" style="1" customWidth="1"/>
    <col min="8472" max="8472" width="0.90625" style="1" customWidth="1"/>
    <col min="8473" max="8473" width="9.36328125" style="1" customWidth="1"/>
    <col min="8474" max="8474" width="0.90625" style="1" customWidth="1"/>
    <col min="8475" max="8703" width="11.26953125" style="1"/>
    <col min="8704" max="8704" width="0.90625" style="1" customWidth="1"/>
    <col min="8705" max="8706" width="1.6328125" style="1" customWidth="1"/>
    <col min="8707" max="8707" width="6.6328125" style="1" customWidth="1"/>
    <col min="8708" max="8708" width="0.90625" style="1" customWidth="1"/>
    <col min="8709" max="8709" width="9.36328125" style="1" customWidth="1"/>
    <col min="8710" max="8710" width="0.90625" style="1" customWidth="1"/>
    <col min="8711" max="8716" width="10.90625" style="1" customWidth="1"/>
    <col min="8717" max="8720" width="10.7265625" style="1" customWidth="1"/>
    <col min="8721" max="8721" width="10.6328125" style="1" customWidth="1"/>
    <col min="8722" max="8722" width="10.90625" style="1" customWidth="1"/>
    <col min="8723" max="8723" width="0.6328125" style="1" customWidth="1"/>
    <col min="8724" max="8724" width="0.90625" style="1" customWidth="1"/>
    <col min="8725" max="8726" width="1.6328125" style="1" customWidth="1"/>
    <col min="8727" max="8727" width="6.6328125" style="1" customWidth="1"/>
    <col min="8728" max="8728" width="0.90625" style="1" customWidth="1"/>
    <col min="8729" max="8729" width="9.36328125" style="1" customWidth="1"/>
    <col min="8730" max="8730" width="0.90625" style="1" customWidth="1"/>
    <col min="8731" max="8959" width="11.26953125" style="1"/>
    <col min="8960" max="8960" width="0.90625" style="1" customWidth="1"/>
    <col min="8961" max="8962" width="1.6328125" style="1" customWidth="1"/>
    <col min="8963" max="8963" width="6.6328125" style="1" customWidth="1"/>
    <col min="8964" max="8964" width="0.90625" style="1" customWidth="1"/>
    <col min="8965" max="8965" width="9.36328125" style="1" customWidth="1"/>
    <col min="8966" max="8966" width="0.90625" style="1" customWidth="1"/>
    <col min="8967" max="8972" width="10.90625" style="1" customWidth="1"/>
    <col min="8973" max="8976" width="10.7265625" style="1" customWidth="1"/>
    <col min="8977" max="8977" width="10.6328125" style="1" customWidth="1"/>
    <col min="8978" max="8978" width="10.90625" style="1" customWidth="1"/>
    <col min="8979" max="8979" width="0.6328125" style="1" customWidth="1"/>
    <col min="8980" max="8980" width="0.90625" style="1" customWidth="1"/>
    <col min="8981" max="8982" width="1.6328125" style="1" customWidth="1"/>
    <col min="8983" max="8983" width="6.6328125" style="1" customWidth="1"/>
    <col min="8984" max="8984" width="0.90625" style="1" customWidth="1"/>
    <col min="8985" max="8985" width="9.36328125" style="1" customWidth="1"/>
    <col min="8986" max="8986" width="0.90625" style="1" customWidth="1"/>
    <col min="8987" max="9215" width="11.26953125" style="1"/>
    <col min="9216" max="9216" width="0.90625" style="1" customWidth="1"/>
    <col min="9217" max="9218" width="1.6328125" style="1" customWidth="1"/>
    <col min="9219" max="9219" width="6.6328125" style="1" customWidth="1"/>
    <col min="9220" max="9220" width="0.90625" style="1" customWidth="1"/>
    <col min="9221" max="9221" width="9.36328125" style="1" customWidth="1"/>
    <col min="9222" max="9222" width="0.90625" style="1" customWidth="1"/>
    <col min="9223" max="9228" width="10.90625" style="1" customWidth="1"/>
    <col min="9229" max="9232" width="10.7265625" style="1" customWidth="1"/>
    <col min="9233" max="9233" width="10.6328125" style="1" customWidth="1"/>
    <col min="9234" max="9234" width="10.90625" style="1" customWidth="1"/>
    <col min="9235" max="9235" width="0.6328125" style="1" customWidth="1"/>
    <col min="9236" max="9236" width="0.90625" style="1" customWidth="1"/>
    <col min="9237" max="9238" width="1.6328125" style="1" customWidth="1"/>
    <col min="9239" max="9239" width="6.6328125" style="1" customWidth="1"/>
    <col min="9240" max="9240" width="0.90625" style="1" customWidth="1"/>
    <col min="9241" max="9241" width="9.36328125" style="1" customWidth="1"/>
    <col min="9242" max="9242" width="0.90625" style="1" customWidth="1"/>
    <col min="9243" max="9471" width="11.26953125" style="1"/>
    <col min="9472" max="9472" width="0.90625" style="1" customWidth="1"/>
    <col min="9473" max="9474" width="1.6328125" style="1" customWidth="1"/>
    <col min="9475" max="9475" width="6.6328125" style="1" customWidth="1"/>
    <col min="9476" max="9476" width="0.90625" style="1" customWidth="1"/>
    <col min="9477" max="9477" width="9.36328125" style="1" customWidth="1"/>
    <col min="9478" max="9478" width="0.90625" style="1" customWidth="1"/>
    <col min="9479" max="9484" width="10.90625" style="1" customWidth="1"/>
    <col min="9485" max="9488" width="10.7265625" style="1" customWidth="1"/>
    <col min="9489" max="9489" width="10.6328125" style="1" customWidth="1"/>
    <col min="9490" max="9490" width="10.90625" style="1" customWidth="1"/>
    <col min="9491" max="9491" width="0.6328125" style="1" customWidth="1"/>
    <col min="9492" max="9492" width="0.90625" style="1" customWidth="1"/>
    <col min="9493" max="9494" width="1.6328125" style="1" customWidth="1"/>
    <col min="9495" max="9495" width="6.6328125" style="1" customWidth="1"/>
    <col min="9496" max="9496" width="0.90625" style="1" customWidth="1"/>
    <col min="9497" max="9497" width="9.36328125" style="1" customWidth="1"/>
    <col min="9498" max="9498" width="0.90625" style="1" customWidth="1"/>
    <col min="9499" max="9727" width="11.26953125" style="1"/>
    <col min="9728" max="9728" width="0.90625" style="1" customWidth="1"/>
    <col min="9729" max="9730" width="1.6328125" style="1" customWidth="1"/>
    <col min="9731" max="9731" width="6.6328125" style="1" customWidth="1"/>
    <col min="9732" max="9732" width="0.90625" style="1" customWidth="1"/>
    <col min="9733" max="9733" width="9.36328125" style="1" customWidth="1"/>
    <col min="9734" max="9734" width="0.90625" style="1" customWidth="1"/>
    <col min="9735" max="9740" width="10.90625" style="1" customWidth="1"/>
    <col min="9741" max="9744" width="10.7265625" style="1" customWidth="1"/>
    <col min="9745" max="9745" width="10.6328125" style="1" customWidth="1"/>
    <col min="9746" max="9746" width="10.90625" style="1" customWidth="1"/>
    <col min="9747" max="9747" width="0.6328125" style="1" customWidth="1"/>
    <col min="9748" max="9748" width="0.90625" style="1" customWidth="1"/>
    <col min="9749" max="9750" width="1.6328125" style="1" customWidth="1"/>
    <col min="9751" max="9751" width="6.6328125" style="1" customWidth="1"/>
    <col min="9752" max="9752" width="0.90625" style="1" customWidth="1"/>
    <col min="9753" max="9753" width="9.36328125" style="1" customWidth="1"/>
    <col min="9754" max="9754" width="0.90625" style="1" customWidth="1"/>
    <col min="9755" max="9983" width="11.26953125" style="1"/>
    <col min="9984" max="9984" width="0.90625" style="1" customWidth="1"/>
    <col min="9985" max="9986" width="1.6328125" style="1" customWidth="1"/>
    <col min="9987" max="9987" width="6.6328125" style="1" customWidth="1"/>
    <col min="9988" max="9988" width="0.90625" style="1" customWidth="1"/>
    <col min="9989" max="9989" width="9.36328125" style="1" customWidth="1"/>
    <col min="9990" max="9990" width="0.90625" style="1" customWidth="1"/>
    <col min="9991" max="9996" width="10.90625" style="1" customWidth="1"/>
    <col min="9997" max="10000" width="10.7265625" style="1" customWidth="1"/>
    <col min="10001" max="10001" width="10.6328125" style="1" customWidth="1"/>
    <col min="10002" max="10002" width="10.90625" style="1" customWidth="1"/>
    <col min="10003" max="10003" width="0.6328125" style="1" customWidth="1"/>
    <col min="10004" max="10004" width="0.90625" style="1" customWidth="1"/>
    <col min="10005" max="10006" width="1.6328125" style="1" customWidth="1"/>
    <col min="10007" max="10007" width="6.6328125" style="1" customWidth="1"/>
    <col min="10008" max="10008" width="0.90625" style="1" customWidth="1"/>
    <col min="10009" max="10009" width="9.36328125" style="1" customWidth="1"/>
    <col min="10010" max="10010" width="0.90625" style="1" customWidth="1"/>
    <col min="10011" max="10239" width="11.26953125" style="1"/>
    <col min="10240" max="10240" width="0.90625" style="1" customWidth="1"/>
    <col min="10241" max="10242" width="1.6328125" style="1" customWidth="1"/>
    <col min="10243" max="10243" width="6.6328125" style="1" customWidth="1"/>
    <col min="10244" max="10244" width="0.90625" style="1" customWidth="1"/>
    <col min="10245" max="10245" width="9.36328125" style="1" customWidth="1"/>
    <col min="10246" max="10246" width="0.90625" style="1" customWidth="1"/>
    <col min="10247" max="10252" width="10.90625" style="1" customWidth="1"/>
    <col min="10253" max="10256" width="10.7265625" style="1" customWidth="1"/>
    <col min="10257" max="10257" width="10.6328125" style="1" customWidth="1"/>
    <col min="10258" max="10258" width="10.90625" style="1" customWidth="1"/>
    <col min="10259" max="10259" width="0.6328125" style="1" customWidth="1"/>
    <col min="10260" max="10260" width="0.90625" style="1" customWidth="1"/>
    <col min="10261" max="10262" width="1.6328125" style="1" customWidth="1"/>
    <col min="10263" max="10263" width="6.6328125" style="1" customWidth="1"/>
    <col min="10264" max="10264" width="0.90625" style="1" customWidth="1"/>
    <col min="10265" max="10265" width="9.36328125" style="1" customWidth="1"/>
    <col min="10266" max="10266" width="0.90625" style="1" customWidth="1"/>
    <col min="10267" max="10495" width="11.26953125" style="1"/>
    <col min="10496" max="10496" width="0.90625" style="1" customWidth="1"/>
    <col min="10497" max="10498" width="1.6328125" style="1" customWidth="1"/>
    <col min="10499" max="10499" width="6.6328125" style="1" customWidth="1"/>
    <col min="10500" max="10500" width="0.90625" style="1" customWidth="1"/>
    <col min="10501" max="10501" width="9.36328125" style="1" customWidth="1"/>
    <col min="10502" max="10502" width="0.90625" style="1" customWidth="1"/>
    <col min="10503" max="10508" width="10.90625" style="1" customWidth="1"/>
    <col min="10509" max="10512" width="10.7265625" style="1" customWidth="1"/>
    <col min="10513" max="10513" width="10.6328125" style="1" customWidth="1"/>
    <col min="10514" max="10514" width="10.90625" style="1" customWidth="1"/>
    <col min="10515" max="10515" width="0.6328125" style="1" customWidth="1"/>
    <col min="10516" max="10516" width="0.90625" style="1" customWidth="1"/>
    <col min="10517" max="10518" width="1.6328125" style="1" customWidth="1"/>
    <col min="10519" max="10519" width="6.6328125" style="1" customWidth="1"/>
    <col min="10520" max="10520" width="0.90625" style="1" customWidth="1"/>
    <col min="10521" max="10521" width="9.36328125" style="1" customWidth="1"/>
    <col min="10522" max="10522" width="0.90625" style="1" customWidth="1"/>
    <col min="10523" max="10751" width="11.26953125" style="1"/>
    <col min="10752" max="10752" width="0.90625" style="1" customWidth="1"/>
    <col min="10753" max="10754" width="1.6328125" style="1" customWidth="1"/>
    <col min="10755" max="10755" width="6.6328125" style="1" customWidth="1"/>
    <col min="10756" max="10756" width="0.90625" style="1" customWidth="1"/>
    <col min="10757" max="10757" width="9.36328125" style="1" customWidth="1"/>
    <col min="10758" max="10758" width="0.90625" style="1" customWidth="1"/>
    <col min="10759" max="10764" width="10.90625" style="1" customWidth="1"/>
    <col min="10765" max="10768" width="10.7265625" style="1" customWidth="1"/>
    <col min="10769" max="10769" width="10.6328125" style="1" customWidth="1"/>
    <col min="10770" max="10770" width="10.90625" style="1" customWidth="1"/>
    <col min="10771" max="10771" width="0.6328125" style="1" customWidth="1"/>
    <col min="10772" max="10772" width="0.90625" style="1" customWidth="1"/>
    <col min="10773" max="10774" width="1.6328125" style="1" customWidth="1"/>
    <col min="10775" max="10775" width="6.6328125" style="1" customWidth="1"/>
    <col min="10776" max="10776" width="0.90625" style="1" customWidth="1"/>
    <col min="10777" max="10777" width="9.36328125" style="1" customWidth="1"/>
    <col min="10778" max="10778" width="0.90625" style="1" customWidth="1"/>
    <col min="10779" max="11007" width="11.26953125" style="1"/>
    <col min="11008" max="11008" width="0.90625" style="1" customWidth="1"/>
    <col min="11009" max="11010" width="1.6328125" style="1" customWidth="1"/>
    <col min="11011" max="11011" width="6.6328125" style="1" customWidth="1"/>
    <col min="11012" max="11012" width="0.90625" style="1" customWidth="1"/>
    <col min="11013" max="11013" width="9.36328125" style="1" customWidth="1"/>
    <col min="11014" max="11014" width="0.90625" style="1" customWidth="1"/>
    <col min="11015" max="11020" width="10.90625" style="1" customWidth="1"/>
    <col min="11021" max="11024" width="10.7265625" style="1" customWidth="1"/>
    <col min="11025" max="11025" width="10.6328125" style="1" customWidth="1"/>
    <col min="11026" max="11026" width="10.90625" style="1" customWidth="1"/>
    <col min="11027" max="11027" width="0.6328125" style="1" customWidth="1"/>
    <col min="11028" max="11028" width="0.90625" style="1" customWidth="1"/>
    <col min="11029" max="11030" width="1.6328125" style="1" customWidth="1"/>
    <col min="11031" max="11031" width="6.6328125" style="1" customWidth="1"/>
    <col min="11032" max="11032" width="0.90625" style="1" customWidth="1"/>
    <col min="11033" max="11033" width="9.36328125" style="1" customWidth="1"/>
    <col min="11034" max="11034" width="0.90625" style="1" customWidth="1"/>
    <col min="11035" max="11263" width="11.26953125" style="1"/>
    <col min="11264" max="11264" width="0.90625" style="1" customWidth="1"/>
    <col min="11265" max="11266" width="1.6328125" style="1" customWidth="1"/>
    <col min="11267" max="11267" width="6.6328125" style="1" customWidth="1"/>
    <col min="11268" max="11268" width="0.90625" style="1" customWidth="1"/>
    <col min="11269" max="11269" width="9.36328125" style="1" customWidth="1"/>
    <col min="11270" max="11270" width="0.90625" style="1" customWidth="1"/>
    <col min="11271" max="11276" width="10.90625" style="1" customWidth="1"/>
    <col min="11277" max="11280" width="10.7265625" style="1" customWidth="1"/>
    <col min="11281" max="11281" width="10.6328125" style="1" customWidth="1"/>
    <col min="11282" max="11282" width="10.90625" style="1" customWidth="1"/>
    <col min="11283" max="11283" width="0.6328125" style="1" customWidth="1"/>
    <col min="11284" max="11284" width="0.90625" style="1" customWidth="1"/>
    <col min="11285" max="11286" width="1.6328125" style="1" customWidth="1"/>
    <col min="11287" max="11287" width="6.6328125" style="1" customWidth="1"/>
    <col min="11288" max="11288" width="0.90625" style="1" customWidth="1"/>
    <col min="11289" max="11289" width="9.36328125" style="1" customWidth="1"/>
    <col min="11290" max="11290" width="0.90625" style="1" customWidth="1"/>
    <col min="11291" max="11519" width="11.26953125" style="1"/>
    <col min="11520" max="11520" width="0.90625" style="1" customWidth="1"/>
    <col min="11521" max="11522" width="1.6328125" style="1" customWidth="1"/>
    <col min="11523" max="11523" width="6.6328125" style="1" customWidth="1"/>
    <col min="11524" max="11524" width="0.90625" style="1" customWidth="1"/>
    <col min="11525" max="11525" width="9.36328125" style="1" customWidth="1"/>
    <col min="11526" max="11526" width="0.90625" style="1" customWidth="1"/>
    <col min="11527" max="11532" width="10.90625" style="1" customWidth="1"/>
    <col min="11533" max="11536" width="10.7265625" style="1" customWidth="1"/>
    <col min="11537" max="11537" width="10.6328125" style="1" customWidth="1"/>
    <col min="11538" max="11538" width="10.90625" style="1" customWidth="1"/>
    <col min="11539" max="11539" width="0.6328125" style="1" customWidth="1"/>
    <col min="11540" max="11540" width="0.90625" style="1" customWidth="1"/>
    <col min="11541" max="11542" width="1.6328125" style="1" customWidth="1"/>
    <col min="11543" max="11543" width="6.6328125" style="1" customWidth="1"/>
    <col min="11544" max="11544" width="0.90625" style="1" customWidth="1"/>
    <col min="11545" max="11545" width="9.36328125" style="1" customWidth="1"/>
    <col min="11546" max="11546" width="0.90625" style="1" customWidth="1"/>
    <col min="11547" max="11775" width="11.26953125" style="1"/>
    <col min="11776" max="11776" width="0.90625" style="1" customWidth="1"/>
    <col min="11777" max="11778" width="1.6328125" style="1" customWidth="1"/>
    <col min="11779" max="11779" width="6.6328125" style="1" customWidth="1"/>
    <col min="11780" max="11780" width="0.90625" style="1" customWidth="1"/>
    <col min="11781" max="11781" width="9.36328125" style="1" customWidth="1"/>
    <col min="11782" max="11782" width="0.90625" style="1" customWidth="1"/>
    <col min="11783" max="11788" width="10.90625" style="1" customWidth="1"/>
    <col min="11789" max="11792" width="10.7265625" style="1" customWidth="1"/>
    <col min="11793" max="11793" width="10.6328125" style="1" customWidth="1"/>
    <col min="11794" max="11794" width="10.90625" style="1" customWidth="1"/>
    <col min="11795" max="11795" width="0.6328125" style="1" customWidth="1"/>
    <col min="11796" max="11796" width="0.90625" style="1" customWidth="1"/>
    <col min="11797" max="11798" width="1.6328125" style="1" customWidth="1"/>
    <col min="11799" max="11799" width="6.6328125" style="1" customWidth="1"/>
    <col min="11800" max="11800" width="0.90625" style="1" customWidth="1"/>
    <col min="11801" max="11801" width="9.36328125" style="1" customWidth="1"/>
    <col min="11802" max="11802" width="0.90625" style="1" customWidth="1"/>
    <col min="11803" max="12031" width="11.26953125" style="1"/>
    <col min="12032" max="12032" width="0.90625" style="1" customWidth="1"/>
    <col min="12033" max="12034" width="1.6328125" style="1" customWidth="1"/>
    <col min="12035" max="12035" width="6.6328125" style="1" customWidth="1"/>
    <col min="12036" max="12036" width="0.90625" style="1" customWidth="1"/>
    <col min="12037" max="12037" width="9.36328125" style="1" customWidth="1"/>
    <col min="12038" max="12038" width="0.90625" style="1" customWidth="1"/>
    <col min="12039" max="12044" width="10.90625" style="1" customWidth="1"/>
    <col min="12045" max="12048" width="10.7265625" style="1" customWidth="1"/>
    <col min="12049" max="12049" width="10.6328125" style="1" customWidth="1"/>
    <col min="12050" max="12050" width="10.90625" style="1" customWidth="1"/>
    <col min="12051" max="12051" width="0.6328125" style="1" customWidth="1"/>
    <col min="12052" max="12052" width="0.90625" style="1" customWidth="1"/>
    <col min="12053" max="12054" width="1.6328125" style="1" customWidth="1"/>
    <col min="12055" max="12055" width="6.6328125" style="1" customWidth="1"/>
    <col min="12056" max="12056" width="0.90625" style="1" customWidth="1"/>
    <col min="12057" max="12057" width="9.36328125" style="1" customWidth="1"/>
    <col min="12058" max="12058" width="0.90625" style="1" customWidth="1"/>
    <col min="12059" max="12287" width="11.26953125" style="1"/>
    <col min="12288" max="12288" width="0.90625" style="1" customWidth="1"/>
    <col min="12289" max="12290" width="1.6328125" style="1" customWidth="1"/>
    <col min="12291" max="12291" width="6.6328125" style="1" customWidth="1"/>
    <col min="12292" max="12292" width="0.90625" style="1" customWidth="1"/>
    <col min="12293" max="12293" width="9.36328125" style="1" customWidth="1"/>
    <col min="12294" max="12294" width="0.90625" style="1" customWidth="1"/>
    <col min="12295" max="12300" width="10.90625" style="1" customWidth="1"/>
    <col min="12301" max="12304" width="10.7265625" style="1" customWidth="1"/>
    <col min="12305" max="12305" width="10.6328125" style="1" customWidth="1"/>
    <col min="12306" max="12306" width="10.90625" style="1" customWidth="1"/>
    <col min="12307" max="12307" width="0.6328125" style="1" customWidth="1"/>
    <col min="12308" max="12308" width="0.90625" style="1" customWidth="1"/>
    <col min="12309" max="12310" width="1.6328125" style="1" customWidth="1"/>
    <col min="12311" max="12311" width="6.6328125" style="1" customWidth="1"/>
    <col min="12312" max="12312" width="0.90625" style="1" customWidth="1"/>
    <col min="12313" max="12313" width="9.36328125" style="1" customWidth="1"/>
    <col min="12314" max="12314" width="0.90625" style="1" customWidth="1"/>
    <col min="12315" max="12543" width="11.26953125" style="1"/>
    <col min="12544" max="12544" width="0.90625" style="1" customWidth="1"/>
    <col min="12545" max="12546" width="1.6328125" style="1" customWidth="1"/>
    <col min="12547" max="12547" width="6.6328125" style="1" customWidth="1"/>
    <col min="12548" max="12548" width="0.90625" style="1" customWidth="1"/>
    <col min="12549" max="12549" width="9.36328125" style="1" customWidth="1"/>
    <col min="12550" max="12550" width="0.90625" style="1" customWidth="1"/>
    <col min="12551" max="12556" width="10.90625" style="1" customWidth="1"/>
    <col min="12557" max="12560" width="10.7265625" style="1" customWidth="1"/>
    <col min="12561" max="12561" width="10.6328125" style="1" customWidth="1"/>
    <col min="12562" max="12562" width="10.90625" style="1" customWidth="1"/>
    <col min="12563" max="12563" width="0.6328125" style="1" customWidth="1"/>
    <col min="12564" max="12564" width="0.90625" style="1" customWidth="1"/>
    <col min="12565" max="12566" width="1.6328125" style="1" customWidth="1"/>
    <col min="12567" max="12567" width="6.6328125" style="1" customWidth="1"/>
    <col min="12568" max="12568" width="0.90625" style="1" customWidth="1"/>
    <col min="12569" max="12569" width="9.36328125" style="1" customWidth="1"/>
    <col min="12570" max="12570" width="0.90625" style="1" customWidth="1"/>
    <col min="12571" max="12799" width="11.26953125" style="1"/>
    <col min="12800" max="12800" width="0.90625" style="1" customWidth="1"/>
    <col min="12801" max="12802" width="1.6328125" style="1" customWidth="1"/>
    <col min="12803" max="12803" width="6.6328125" style="1" customWidth="1"/>
    <col min="12804" max="12804" width="0.90625" style="1" customWidth="1"/>
    <col min="12805" max="12805" width="9.36328125" style="1" customWidth="1"/>
    <col min="12806" max="12806" width="0.90625" style="1" customWidth="1"/>
    <col min="12807" max="12812" width="10.90625" style="1" customWidth="1"/>
    <col min="12813" max="12816" width="10.7265625" style="1" customWidth="1"/>
    <col min="12817" max="12817" width="10.6328125" style="1" customWidth="1"/>
    <col min="12818" max="12818" width="10.90625" style="1" customWidth="1"/>
    <col min="12819" max="12819" width="0.6328125" style="1" customWidth="1"/>
    <col min="12820" max="12820" width="0.90625" style="1" customWidth="1"/>
    <col min="12821" max="12822" width="1.6328125" style="1" customWidth="1"/>
    <col min="12823" max="12823" width="6.6328125" style="1" customWidth="1"/>
    <col min="12824" max="12824" width="0.90625" style="1" customWidth="1"/>
    <col min="12825" max="12825" width="9.36328125" style="1" customWidth="1"/>
    <col min="12826" max="12826" width="0.90625" style="1" customWidth="1"/>
    <col min="12827" max="13055" width="11.26953125" style="1"/>
    <col min="13056" max="13056" width="0.90625" style="1" customWidth="1"/>
    <col min="13057" max="13058" width="1.6328125" style="1" customWidth="1"/>
    <col min="13059" max="13059" width="6.6328125" style="1" customWidth="1"/>
    <col min="13060" max="13060" width="0.90625" style="1" customWidth="1"/>
    <col min="13061" max="13061" width="9.36328125" style="1" customWidth="1"/>
    <col min="13062" max="13062" width="0.90625" style="1" customWidth="1"/>
    <col min="13063" max="13068" width="10.90625" style="1" customWidth="1"/>
    <col min="13069" max="13072" width="10.7265625" style="1" customWidth="1"/>
    <col min="13073" max="13073" width="10.6328125" style="1" customWidth="1"/>
    <col min="13074" max="13074" width="10.90625" style="1" customWidth="1"/>
    <col min="13075" max="13075" width="0.6328125" style="1" customWidth="1"/>
    <col min="13076" max="13076" width="0.90625" style="1" customWidth="1"/>
    <col min="13077" max="13078" width="1.6328125" style="1" customWidth="1"/>
    <col min="13079" max="13079" width="6.6328125" style="1" customWidth="1"/>
    <col min="13080" max="13080" width="0.90625" style="1" customWidth="1"/>
    <col min="13081" max="13081" width="9.36328125" style="1" customWidth="1"/>
    <col min="13082" max="13082" width="0.90625" style="1" customWidth="1"/>
    <col min="13083" max="13311" width="11.26953125" style="1"/>
    <col min="13312" max="13312" width="0.90625" style="1" customWidth="1"/>
    <col min="13313" max="13314" width="1.6328125" style="1" customWidth="1"/>
    <col min="13315" max="13315" width="6.6328125" style="1" customWidth="1"/>
    <col min="13316" max="13316" width="0.90625" style="1" customWidth="1"/>
    <col min="13317" max="13317" width="9.36328125" style="1" customWidth="1"/>
    <col min="13318" max="13318" width="0.90625" style="1" customWidth="1"/>
    <col min="13319" max="13324" width="10.90625" style="1" customWidth="1"/>
    <col min="13325" max="13328" width="10.7265625" style="1" customWidth="1"/>
    <col min="13329" max="13329" width="10.6328125" style="1" customWidth="1"/>
    <col min="13330" max="13330" width="10.90625" style="1" customWidth="1"/>
    <col min="13331" max="13331" width="0.6328125" style="1" customWidth="1"/>
    <col min="13332" max="13332" width="0.90625" style="1" customWidth="1"/>
    <col min="13333" max="13334" width="1.6328125" style="1" customWidth="1"/>
    <col min="13335" max="13335" width="6.6328125" style="1" customWidth="1"/>
    <col min="13336" max="13336" width="0.90625" style="1" customWidth="1"/>
    <col min="13337" max="13337" width="9.36328125" style="1" customWidth="1"/>
    <col min="13338" max="13338" width="0.90625" style="1" customWidth="1"/>
    <col min="13339" max="13567" width="11.26953125" style="1"/>
    <col min="13568" max="13568" width="0.90625" style="1" customWidth="1"/>
    <col min="13569" max="13570" width="1.6328125" style="1" customWidth="1"/>
    <col min="13571" max="13571" width="6.6328125" style="1" customWidth="1"/>
    <col min="13572" max="13572" width="0.90625" style="1" customWidth="1"/>
    <col min="13573" max="13573" width="9.36328125" style="1" customWidth="1"/>
    <col min="13574" max="13574" width="0.90625" style="1" customWidth="1"/>
    <col min="13575" max="13580" width="10.90625" style="1" customWidth="1"/>
    <col min="13581" max="13584" width="10.7265625" style="1" customWidth="1"/>
    <col min="13585" max="13585" width="10.6328125" style="1" customWidth="1"/>
    <col min="13586" max="13586" width="10.90625" style="1" customWidth="1"/>
    <col min="13587" max="13587" width="0.6328125" style="1" customWidth="1"/>
    <col min="13588" max="13588" width="0.90625" style="1" customWidth="1"/>
    <col min="13589" max="13590" width="1.6328125" style="1" customWidth="1"/>
    <col min="13591" max="13591" width="6.6328125" style="1" customWidth="1"/>
    <col min="13592" max="13592" width="0.90625" style="1" customWidth="1"/>
    <col min="13593" max="13593" width="9.36328125" style="1" customWidth="1"/>
    <col min="13594" max="13594" width="0.90625" style="1" customWidth="1"/>
    <col min="13595" max="13823" width="11.26953125" style="1"/>
    <col min="13824" max="13824" width="0.90625" style="1" customWidth="1"/>
    <col min="13825" max="13826" width="1.6328125" style="1" customWidth="1"/>
    <col min="13827" max="13827" width="6.6328125" style="1" customWidth="1"/>
    <col min="13828" max="13828" width="0.90625" style="1" customWidth="1"/>
    <col min="13829" max="13829" width="9.36328125" style="1" customWidth="1"/>
    <col min="13830" max="13830" width="0.90625" style="1" customWidth="1"/>
    <col min="13831" max="13836" width="10.90625" style="1" customWidth="1"/>
    <col min="13837" max="13840" width="10.7265625" style="1" customWidth="1"/>
    <col min="13841" max="13841" width="10.6328125" style="1" customWidth="1"/>
    <col min="13842" max="13842" width="10.90625" style="1" customWidth="1"/>
    <col min="13843" max="13843" width="0.6328125" style="1" customWidth="1"/>
    <col min="13844" max="13844" width="0.90625" style="1" customWidth="1"/>
    <col min="13845" max="13846" width="1.6328125" style="1" customWidth="1"/>
    <col min="13847" max="13847" width="6.6328125" style="1" customWidth="1"/>
    <col min="13848" max="13848" width="0.90625" style="1" customWidth="1"/>
    <col min="13849" max="13849" width="9.36328125" style="1" customWidth="1"/>
    <col min="13850" max="13850" width="0.90625" style="1" customWidth="1"/>
    <col min="13851" max="14079" width="11.26953125" style="1"/>
    <col min="14080" max="14080" width="0.90625" style="1" customWidth="1"/>
    <col min="14081" max="14082" width="1.6328125" style="1" customWidth="1"/>
    <col min="14083" max="14083" width="6.6328125" style="1" customWidth="1"/>
    <col min="14084" max="14084" width="0.90625" style="1" customWidth="1"/>
    <col min="14085" max="14085" width="9.36328125" style="1" customWidth="1"/>
    <col min="14086" max="14086" width="0.90625" style="1" customWidth="1"/>
    <col min="14087" max="14092" width="10.90625" style="1" customWidth="1"/>
    <col min="14093" max="14096" width="10.7265625" style="1" customWidth="1"/>
    <col min="14097" max="14097" width="10.6328125" style="1" customWidth="1"/>
    <col min="14098" max="14098" width="10.90625" style="1" customWidth="1"/>
    <col min="14099" max="14099" width="0.6328125" style="1" customWidth="1"/>
    <col min="14100" max="14100" width="0.90625" style="1" customWidth="1"/>
    <col min="14101" max="14102" width="1.6328125" style="1" customWidth="1"/>
    <col min="14103" max="14103" width="6.6328125" style="1" customWidth="1"/>
    <col min="14104" max="14104" width="0.90625" style="1" customWidth="1"/>
    <col min="14105" max="14105" width="9.36328125" style="1" customWidth="1"/>
    <col min="14106" max="14106" width="0.90625" style="1" customWidth="1"/>
    <col min="14107" max="14335" width="11.26953125" style="1"/>
    <col min="14336" max="14336" width="0.90625" style="1" customWidth="1"/>
    <col min="14337" max="14338" width="1.6328125" style="1" customWidth="1"/>
    <col min="14339" max="14339" width="6.6328125" style="1" customWidth="1"/>
    <col min="14340" max="14340" width="0.90625" style="1" customWidth="1"/>
    <col min="14341" max="14341" width="9.36328125" style="1" customWidth="1"/>
    <col min="14342" max="14342" width="0.90625" style="1" customWidth="1"/>
    <col min="14343" max="14348" width="10.90625" style="1" customWidth="1"/>
    <col min="14349" max="14352" width="10.7265625" style="1" customWidth="1"/>
    <col min="14353" max="14353" width="10.6328125" style="1" customWidth="1"/>
    <col min="14354" max="14354" width="10.90625" style="1" customWidth="1"/>
    <col min="14355" max="14355" width="0.6328125" style="1" customWidth="1"/>
    <col min="14356" max="14356" width="0.90625" style="1" customWidth="1"/>
    <col min="14357" max="14358" width="1.6328125" style="1" customWidth="1"/>
    <col min="14359" max="14359" width="6.6328125" style="1" customWidth="1"/>
    <col min="14360" max="14360" width="0.90625" style="1" customWidth="1"/>
    <col min="14361" max="14361" width="9.36328125" style="1" customWidth="1"/>
    <col min="14362" max="14362" width="0.90625" style="1" customWidth="1"/>
    <col min="14363" max="14591" width="11.26953125" style="1"/>
    <col min="14592" max="14592" width="0.90625" style="1" customWidth="1"/>
    <col min="14593" max="14594" width="1.6328125" style="1" customWidth="1"/>
    <col min="14595" max="14595" width="6.6328125" style="1" customWidth="1"/>
    <col min="14596" max="14596" width="0.90625" style="1" customWidth="1"/>
    <col min="14597" max="14597" width="9.36328125" style="1" customWidth="1"/>
    <col min="14598" max="14598" width="0.90625" style="1" customWidth="1"/>
    <col min="14599" max="14604" width="10.90625" style="1" customWidth="1"/>
    <col min="14605" max="14608" width="10.7265625" style="1" customWidth="1"/>
    <col min="14609" max="14609" width="10.6328125" style="1" customWidth="1"/>
    <col min="14610" max="14610" width="10.90625" style="1" customWidth="1"/>
    <col min="14611" max="14611" width="0.6328125" style="1" customWidth="1"/>
    <col min="14612" max="14612" width="0.90625" style="1" customWidth="1"/>
    <col min="14613" max="14614" width="1.6328125" style="1" customWidth="1"/>
    <col min="14615" max="14615" width="6.6328125" style="1" customWidth="1"/>
    <col min="14616" max="14616" width="0.90625" style="1" customWidth="1"/>
    <col min="14617" max="14617" width="9.36328125" style="1" customWidth="1"/>
    <col min="14618" max="14618" width="0.90625" style="1" customWidth="1"/>
    <col min="14619" max="14847" width="11.26953125" style="1"/>
    <col min="14848" max="14848" width="0.90625" style="1" customWidth="1"/>
    <col min="14849" max="14850" width="1.6328125" style="1" customWidth="1"/>
    <col min="14851" max="14851" width="6.6328125" style="1" customWidth="1"/>
    <col min="14852" max="14852" width="0.90625" style="1" customWidth="1"/>
    <col min="14853" max="14853" width="9.36328125" style="1" customWidth="1"/>
    <col min="14854" max="14854" width="0.90625" style="1" customWidth="1"/>
    <col min="14855" max="14860" width="10.90625" style="1" customWidth="1"/>
    <col min="14861" max="14864" width="10.7265625" style="1" customWidth="1"/>
    <col min="14865" max="14865" width="10.6328125" style="1" customWidth="1"/>
    <col min="14866" max="14866" width="10.90625" style="1" customWidth="1"/>
    <col min="14867" max="14867" width="0.6328125" style="1" customWidth="1"/>
    <col min="14868" max="14868" width="0.90625" style="1" customWidth="1"/>
    <col min="14869" max="14870" width="1.6328125" style="1" customWidth="1"/>
    <col min="14871" max="14871" width="6.6328125" style="1" customWidth="1"/>
    <col min="14872" max="14872" width="0.90625" style="1" customWidth="1"/>
    <col min="14873" max="14873" width="9.36328125" style="1" customWidth="1"/>
    <col min="14874" max="14874" width="0.90625" style="1" customWidth="1"/>
    <col min="14875" max="15103" width="11.26953125" style="1"/>
    <col min="15104" max="15104" width="0.90625" style="1" customWidth="1"/>
    <col min="15105" max="15106" width="1.6328125" style="1" customWidth="1"/>
    <col min="15107" max="15107" width="6.6328125" style="1" customWidth="1"/>
    <col min="15108" max="15108" width="0.90625" style="1" customWidth="1"/>
    <col min="15109" max="15109" width="9.36328125" style="1" customWidth="1"/>
    <col min="15110" max="15110" width="0.90625" style="1" customWidth="1"/>
    <col min="15111" max="15116" width="10.90625" style="1" customWidth="1"/>
    <col min="15117" max="15120" width="10.7265625" style="1" customWidth="1"/>
    <col min="15121" max="15121" width="10.6328125" style="1" customWidth="1"/>
    <col min="15122" max="15122" width="10.90625" style="1" customWidth="1"/>
    <col min="15123" max="15123" width="0.6328125" style="1" customWidth="1"/>
    <col min="15124" max="15124" width="0.90625" style="1" customWidth="1"/>
    <col min="15125" max="15126" width="1.6328125" style="1" customWidth="1"/>
    <col min="15127" max="15127" width="6.6328125" style="1" customWidth="1"/>
    <col min="15128" max="15128" width="0.90625" style="1" customWidth="1"/>
    <col min="15129" max="15129" width="9.36328125" style="1" customWidth="1"/>
    <col min="15130" max="15130" width="0.90625" style="1" customWidth="1"/>
    <col min="15131" max="15359" width="11.26953125" style="1"/>
    <col min="15360" max="15360" width="0.90625" style="1" customWidth="1"/>
    <col min="15361" max="15362" width="1.6328125" style="1" customWidth="1"/>
    <col min="15363" max="15363" width="6.6328125" style="1" customWidth="1"/>
    <col min="15364" max="15364" width="0.90625" style="1" customWidth="1"/>
    <col min="15365" max="15365" width="9.36328125" style="1" customWidth="1"/>
    <col min="15366" max="15366" width="0.90625" style="1" customWidth="1"/>
    <col min="15367" max="15372" width="10.90625" style="1" customWidth="1"/>
    <col min="15373" max="15376" width="10.7265625" style="1" customWidth="1"/>
    <col min="15377" max="15377" width="10.6328125" style="1" customWidth="1"/>
    <col min="15378" max="15378" width="10.90625" style="1" customWidth="1"/>
    <col min="15379" max="15379" width="0.6328125" style="1" customWidth="1"/>
    <col min="15380" max="15380" width="0.90625" style="1" customWidth="1"/>
    <col min="15381" max="15382" width="1.6328125" style="1" customWidth="1"/>
    <col min="15383" max="15383" width="6.6328125" style="1" customWidth="1"/>
    <col min="15384" max="15384" width="0.90625" style="1" customWidth="1"/>
    <col min="15385" max="15385" width="9.36328125" style="1" customWidth="1"/>
    <col min="15386" max="15386" width="0.90625" style="1" customWidth="1"/>
    <col min="15387" max="15615" width="11.26953125" style="1"/>
    <col min="15616" max="15616" width="0.90625" style="1" customWidth="1"/>
    <col min="15617" max="15618" width="1.6328125" style="1" customWidth="1"/>
    <col min="15619" max="15619" width="6.6328125" style="1" customWidth="1"/>
    <col min="15620" max="15620" width="0.90625" style="1" customWidth="1"/>
    <col min="15621" max="15621" width="9.36328125" style="1" customWidth="1"/>
    <col min="15622" max="15622" width="0.90625" style="1" customWidth="1"/>
    <col min="15623" max="15628" width="10.90625" style="1" customWidth="1"/>
    <col min="15629" max="15632" width="10.7265625" style="1" customWidth="1"/>
    <col min="15633" max="15633" width="10.6328125" style="1" customWidth="1"/>
    <col min="15634" max="15634" width="10.90625" style="1" customWidth="1"/>
    <col min="15635" max="15635" width="0.6328125" style="1" customWidth="1"/>
    <col min="15636" max="15636" width="0.90625" style="1" customWidth="1"/>
    <col min="15637" max="15638" width="1.6328125" style="1" customWidth="1"/>
    <col min="15639" max="15639" width="6.6328125" style="1" customWidth="1"/>
    <col min="15640" max="15640" width="0.90625" style="1" customWidth="1"/>
    <col min="15641" max="15641" width="9.36328125" style="1" customWidth="1"/>
    <col min="15642" max="15642" width="0.90625" style="1" customWidth="1"/>
    <col min="15643" max="15871" width="11.26953125" style="1"/>
    <col min="15872" max="15872" width="0.90625" style="1" customWidth="1"/>
    <col min="15873" max="15874" width="1.6328125" style="1" customWidth="1"/>
    <col min="15875" max="15875" width="6.6328125" style="1" customWidth="1"/>
    <col min="15876" max="15876" width="0.90625" style="1" customWidth="1"/>
    <col min="15877" max="15877" width="9.36328125" style="1" customWidth="1"/>
    <col min="15878" max="15878" width="0.90625" style="1" customWidth="1"/>
    <col min="15879" max="15884" width="10.90625" style="1" customWidth="1"/>
    <col min="15885" max="15888" width="10.7265625" style="1" customWidth="1"/>
    <col min="15889" max="15889" width="10.6328125" style="1" customWidth="1"/>
    <col min="15890" max="15890" width="10.90625" style="1" customWidth="1"/>
    <col min="15891" max="15891" width="0.6328125" style="1" customWidth="1"/>
    <col min="15892" max="15892" width="0.90625" style="1" customWidth="1"/>
    <col min="15893" max="15894" width="1.6328125" style="1" customWidth="1"/>
    <col min="15895" max="15895" width="6.6328125" style="1" customWidth="1"/>
    <col min="15896" max="15896" width="0.90625" style="1" customWidth="1"/>
    <col min="15897" max="15897" width="9.36328125" style="1" customWidth="1"/>
    <col min="15898" max="15898" width="0.90625" style="1" customWidth="1"/>
    <col min="15899" max="16127" width="11.26953125" style="1"/>
    <col min="16128" max="16128" width="0.90625" style="1" customWidth="1"/>
    <col min="16129" max="16130" width="1.6328125" style="1" customWidth="1"/>
    <col min="16131" max="16131" width="6.6328125" style="1" customWidth="1"/>
    <col min="16132" max="16132" width="0.90625" style="1" customWidth="1"/>
    <col min="16133" max="16133" width="9.36328125" style="1" customWidth="1"/>
    <col min="16134" max="16134" width="0.90625" style="1" customWidth="1"/>
    <col min="16135" max="16140" width="10.90625" style="1" customWidth="1"/>
    <col min="16141" max="16144" width="10.7265625" style="1" customWidth="1"/>
    <col min="16145" max="16145" width="10.6328125" style="1" customWidth="1"/>
    <col min="16146" max="16146" width="10.90625" style="1" customWidth="1"/>
    <col min="16147" max="16147" width="0.6328125" style="1" customWidth="1"/>
    <col min="16148" max="16148" width="0.90625" style="1" customWidth="1"/>
    <col min="16149" max="16150" width="1.6328125" style="1" customWidth="1"/>
    <col min="16151" max="16151" width="6.6328125" style="1" customWidth="1"/>
    <col min="16152" max="16152" width="0.90625" style="1" customWidth="1"/>
    <col min="16153" max="16153" width="9.36328125" style="1" customWidth="1"/>
    <col min="16154" max="16154" width="0.90625" style="1" customWidth="1"/>
    <col min="16155" max="16384" width="11.26953125" style="1"/>
  </cols>
  <sheetData>
    <row r="1" spans="1:26" ht="12" customHeight="1">
      <c r="A1" s="140" t="s">
        <v>95</v>
      </c>
      <c r="B1" s="2"/>
      <c r="C1" s="2"/>
      <c r="D1" s="2"/>
      <c r="E1" s="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Z2" s="162" t="s">
        <v>110</v>
      </c>
    </row>
    <row r="3" spans="1:26" ht="1.5" customHeight="1"/>
    <row r="4" spans="1:26" ht="9.75" customHeight="1">
      <c r="A4" s="164" t="s">
        <v>2</v>
      </c>
      <c r="B4" s="165"/>
      <c r="C4" s="165"/>
      <c r="D4" s="165"/>
      <c r="E4" s="165"/>
      <c r="F4" s="165"/>
      <c r="G4" s="165"/>
      <c r="H4" s="165" t="s">
        <v>21</v>
      </c>
      <c r="I4" s="165"/>
      <c r="J4" s="141" t="s">
        <v>96</v>
      </c>
      <c r="K4" s="142"/>
      <c r="L4" s="142"/>
      <c r="M4" s="142"/>
      <c r="N4" s="142"/>
      <c r="O4" s="142"/>
      <c r="P4" s="142"/>
      <c r="Q4" s="9"/>
      <c r="R4" s="165" t="s">
        <v>24</v>
      </c>
      <c r="S4" s="165"/>
      <c r="T4" s="165"/>
      <c r="U4" s="165" t="s">
        <v>2</v>
      </c>
      <c r="V4" s="165"/>
      <c r="W4" s="165"/>
      <c r="X4" s="165"/>
      <c r="Y4" s="165"/>
      <c r="Z4" s="171"/>
    </row>
    <row r="5" spans="1:26" ht="9.75" customHeight="1">
      <c r="A5" s="164"/>
      <c r="B5" s="165"/>
      <c r="C5" s="165"/>
      <c r="D5" s="165"/>
      <c r="E5" s="165"/>
      <c r="F5" s="165"/>
      <c r="G5" s="165"/>
      <c r="H5" s="165"/>
      <c r="I5" s="165"/>
      <c r="J5" s="7" t="s">
        <v>97</v>
      </c>
      <c r="K5" s="7"/>
      <c r="L5" s="7" t="s">
        <v>98</v>
      </c>
      <c r="M5" s="7"/>
      <c r="N5" s="166" t="s">
        <v>27</v>
      </c>
      <c r="O5" s="167"/>
      <c r="P5" s="168" t="s">
        <v>28</v>
      </c>
      <c r="Q5" s="167"/>
      <c r="R5" s="165"/>
      <c r="S5" s="165"/>
      <c r="T5" s="165"/>
      <c r="U5" s="165"/>
      <c r="V5" s="165"/>
      <c r="W5" s="165"/>
      <c r="X5" s="165"/>
      <c r="Y5" s="165"/>
      <c r="Z5" s="171"/>
    </row>
    <row r="6" spans="1:26" ht="9.75" customHeight="1">
      <c r="A6" s="164"/>
      <c r="B6" s="165"/>
      <c r="C6" s="165"/>
      <c r="D6" s="165"/>
      <c r="E6" s="165"/>
      <c r="F6" s="165"/>
      <c r="G6" s="165"/>
      <c r="H6" s="161" t="s">
        <v>3</v>
      </c>
      <c r="I6" s="161" t="s">
        <v>4</v>
      </c>
      <c r="J6" s="161" t="s">
        <v>3</v>
      </c>
      <c r="K6" s="161" t="s">
        <v>4</v>
      </c>
      <c r="L6" s="161" t="s">
        <v>3</v>
      </c>
      <c r="M6" s="161" t="s">
        <v>4</v>
      </c>
      <c r="N6" s="160" t="s">
        <v>3</v>
      </c>
      <c r="O6" s="161" t="s">
        <v>4</v>
      </c>
      <c r="P6" s="161" t="s">
        <v>3</v>
      </c>
      <c r="Q6" s="161" t="s">
        <v>4</v>
      </c>
      <c r="R6" s="161" t="s">
        <v>3</v>
      </c>
      <c r="S6" s="165" t="s">
        <v>4</v>
      </c>
      <c r="T6" s="165"/>
      <c r="U6" s="165"/>
      <c r="V6" s="165"/>
      <c r="W6" s="165"/>
      <c r="X6" s="165"/>
      <c r="Y6" s="165"/>
      <c r="Z6" s="171"/>
    </row>
    <row r="7" spans="1:26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6" s="20" customFormat="1" ht="10.5" customHeight="1">
      <c r="B8" s="145" t="s">
        <v>108</v>
      </c>
      <c r="C8" s="145"/>
      <c r="D8" s="146"/>
      <c r="E8"/>
      <c r="F8"/>
      <c r="G8" s="24"/>
      <c r="H8" s="22">
        <v>6423687.0299999993</v>
      </c>
      <c r="I8" s="22">
        <v>56776190.019999996</v>
      </c>
      <c r="J8" s="22">
        <v>6285671.0299999993</v>
      </c>
      <c r="K8" s="22">
        <v>56425636.119999997</v>
      </c>
      <c r="L8" s="22">
        <v>212350.46</v>
      </c>
      <c r="M8" s="22">
        <v>6432629.7999999998</v>
      </c>
      <c r="N8" s="22">
        <v>2085911.1099999999</v>
      </c>
      <c r="O8" s="22">
        <v>21187856.030000001</v>
      </c>
      <c r="P8" s="22">
        <v>3987409.46</v>
      </c>
      <c r="Q8" s="22">
        <v>28805150.289999999</v>
      </c>
      <c r="R8" s="22">
        <v>138016</v>
      </c>
      <c r="S8" s="22">
        <v>350553.89999999997</v>
      </c>
      <c r="T8" s="25"/>
      <c r="U8" s="26"/>
      <c r="V8" s="146" t="str">
        <f>B8</f>
        <v>令和4年</v>
      </c>
      <c r="W8" s="146"/>
      <c r="X8" s="146"/>
      <c r="Y8" s="146"/>
    </row>
    <row r="9" spans="1:26" s="20" customFormat="1" ht="13">
      <c r="B9" s="147" t="s">
        <v>107</v>
      </c>
      <c r="C9" s="148"/>
      <c r="D9"/>
      <c r="E9"/>
      <c r="F9"/>
      <c r="G9" s="24"/>
      <c r="H9" s="22">
        <v>6427904.2000000011</v>
      </c>
      <c r="I9" s="22">
        <v>56832375.860000014</v>
      </c>
      <c r="J9" s="22">
        <v>6291396.080000001</v>
      </c>
      <c r="K9" s="22">
        <v>56489790.830000006</v>
      </c>
      <c r="L9" s="22">
        <v>211597.57</v>
      </c>
      <c r="M9" s="22">
        <v>6421787.7599999998</v>
      </c>
      <c r="N9" s="22">
        <v>2085907.51</v>
      </c>
      <c r="O9" s="22">
        <v>21209878.800000001</v>
      </c>
      <c r="P9" s="22">
        <v>3993891</v>
      </c>
      <c r="Q9" s="22">
        <v>28858124.270000003</v>
      </c>
      <c r="R9" s="22">
        <v>136508.12</v>
      </c>
      <c r="S9" s="22">
        <v>342585.02999999997</v>
      </c>
      <c r="T9" s="25"/>
      <c r="U9" s="26"/>
      <c r="V9" s="146" t="str">
        <f>B9</f>
        <v>　　5</v>
      </c>
      <c r="W9" s="149"/>
      <c r="X9" s="149"/>
      <c r="Y9" s="149"/>
    </row>
    <row r="10" spans="1:26" s="20" customFormat="1" ht="13">
      <c r="B10" s="155" t="s">
        <v>109</v>
      </c>
      <c r="C10" s="148"/>
      <c r="D10"/>
      <c r="E10"/>
      <c r="F10"/>
      <c r="H10" s="28">
        <v>6444399.5600000005</v>
      </c>
      <c r="I10" s="29">
        <v>57013764.189999998</v>
      </c>
      <c r="J10" s="29">
        <v>6308679.6100000003</v>
      </c>
      <c r="K10" s="29">
        <v>56672716.599999994</v>
      </c>
      <c r="L10" s="29">
        <v>210817.13999999998</v>
      </c>
      <c r="M10" s="29">
        <v>6425791.9699999997</v>
      </c>
      <c r="N10" s="29">
        <v>2087602.96</v>
      </c>
      <c r="O10" s="29">
        <v>21252065.509999998</v>
      </c>
      <c r="P10" s="29">
        <v>4010259.51</v>
      </c>
      <c r="Q10" s="29">
        <v>28994859.120000001</v>
      </c>
      <c r="R10" s="29">
        <v>135719.95000000019</v>
      </c>
      <c r="S10" s="29">
        <v>341047.58999999997</v>
      </c>
      <c r="T10" s="30"/>
      <c r="U10" s="26"/>
      <c r="V10" s="151" t="str">
        <f>B10</f>
        <v>　　6</v>
      </c>
      <c r="W10" s="149"/>
      <c r="X10" s="149"/>
      <c r="Y10" s="149"/>
      <c r="Z10" s="21"/>
    </row>
    <row r="11" spans="1:26" s="20" customFormat="1" ht="12.75" customHeight="1">
      <c r="C11" s="169" t="s">
        <v>6</v>
      </c>
      <c r="D11" s="169"/>
      <c r="F11" s="31" t="s">
        <v>7</v>
      </c>
      <c r="H11" s="32">
        <v>126946.4</v>
      </c>
      <c r="I11" s="33">
        <v>4502781.8099999996</v>
      </c>
      <c r="J11" s="33">
        <v>126946.4</v>
      </c>
      <c r="K11" s="33">
        <v>4502781.8099999996</v>
      </c>
      <c r="L11" s="33">
        <v>35382.83</v>
      </c>
      <c r="M11" s="33">
        <v>1228927.92</v>
      </c>
      <c r="N11" s="33">
        <v>91549.24</v>
      </c>
      <c r="O11" s="33">
        <v>3142674.16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9" t="s">
        <v>6</v>
      </c>
      <c r="X11" s="169"/>
      <c r="Z11" s="31" t="s">
        <v>7</v>
      </c>
    </row>
    <row r="12" spans="1:26" s="20" customFormat="1">
      <c r="F12" s="159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59" t="s">
        <v>8</v>
      </c>
    </row>
    <row r="13" spans="1:26" s="20" customFormat="1">
      <c r="F13" s="159" t="s">
        <v>9</v>
      </c>
      <c r="H13" s="32">
        <v>22319.4</v>
      </c>
      <c r="I13" s="33">
        <v>651864.80999999994</v>
      </c>
      <c r="J13" s="33">
        <v>22319.4</v>
      </c>
      <c r="K13" s="33">
        <v>651864.80999999994</v>
      </c>
      <c r="L13" s="22">
        <v>5783.83</v>
      </c>
      <c r="M13" s="22">
        <v>189579.92</v>
      </c>
      <c r="N13" s="22">
        <v>16521.240000000002</v>
      </c>
      <c r="O13" s="22">
        <v>331105.15999999997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59" t="s">
        <v>9</v>
      </c>
    </row>
    <row r="14" spans="1:26" s="20" customFormat="1" ht="12.75" customHeight="1">
      <c r="C14" s="169" t="s">
        <v>10</v>
      </c>
      <c r="D14" s="169"/>
      <c r="F14" s="31" t="s">
        <v>7</v>
      </c>
      <c r="H14" s="32">
        <v>293217.92000000004</v>
      </c>
      <c r="I14" s="33">
        <v>5903784.1000000015</v>
      </c>
      <c r="J14" s="33">
        <v>293217.92000000004</v>
      </c>
      <c r="K14" s="33">
        <v>5902218.1700000009</v>
      </c>
      <c r="L14" s="33">
        <v>24515.79</v>
      </c>
      <c r="M14" s="33">
        <v>985481.38</v>
      </c>
      <c r="N14" s="33">
        <v>257170.83000000002</v>
      </c>
      <c r="O14" s="33">
        <v>3675508.97</v>
      </c>
      <c r="P14" s="33">
        <v>11531.300000000001</v>
      </c>
      <c r="Q14" s="33">
        <v>1241227.82</v>
      </c>
      <c r="R14" s="34">
        <v>0</v>
      </c>
      <c r="S14" s="34">
        <v>1565.93</v>
      </c>
      <c r="T14" s="35"/>
      <c r="U14" s="26"/>
      <c r="W14" s="169" t="s">
        <v>10</v>
      </c>
      <c r="X14" s="169"/>
      <c r="Z14" s="31" t="s">
        <v>7</v>
      </c>
    </row>
    <row r="15" spans="1:26" s="20" customFormat="1">
      <c r="F15" s="159" t="s">
        <v>11</v>
      </c>
      <c r="H15" s="32">
        <v>149897.73000000001</v>
      </c>
      <c r="I15" s="33">
        <v>3327784.5600000005</v>
      </c>
      <c r="J15" s="33">
        <v>149897.73000000001</v>
      </c>
      <c r="K15" s="33">
        <v>3327784.5600000005</v>
      </c>
      <c r="L15" s="22">
        <v>11150.42</v>
      </c>
      <c r="M15" s="22">
        <v>522402.43</v>
      </c>
      <c r="N15" s="22">
        <v>135804.38</v>
      </c>
      <c r="O15" s="22">
        <v>2100955.87</v>
      </c>
      <c r="P15" s="34">
        <v>2942.93</v>
      </c>
      <c r="Q15" s="34">
        <v>704426.26</v>
      </c>
      <c r="R15" s="34">
        <v>0</v>
      </c>
      <c r="S15" s="34">
        <v>0</v>
      </c>
      <c r="T15" s="25"/>
      <c r="U15" s="26"/>
      <c r="Z15" s="159" t="s">
        <v>11</v>
      </c>
    </row>
    <row r="16" spans="1:26" s="20" customFormat="1">
      <c r="F16" s="159" t="s">
        <v>12</v>
      </c>
      <c r="H16" s="32">
        <v>143320.19</v>
      </c>
      <c r="I16" s="33">
        <v>2575999.5400000005</v>
      </c>
      <c r="J16" s="33">
        <v>143320.19</v>
      </c>
      <c r="K16" s="33">
        <v>2574433.6100000003</v>
      </c>
      <c r="L16" s="22">
        <v>13365.37</v>
      </c>
      <c r="M16" s="22">
        <v>463078.95</v>
      </c>
      <c r="N16" s="22">
        <v>121366.45</v>
      </c>
      <c r="O16" s="22">
        <v>1574553.1</v>
      </c>
      <c r="P16" s="22">
        <v>8588.3700000000008</v>
      </c>
      <c r="Q16" s="22">
        <v>536801.56000000006</v>
      </c>
      <c r="R16" s="34">
        <v>0</v>
      </c>
      <c r="S16" s="34">
        <v>1565.93</v>
      </c>
      <c r="T16" s="25"/>
      <c r="U16" s="26"/>
      <c r="Z16" s="159" t="s">
        <v>12</v>
      </c>
    </row>
    <row r="17" spans="1:26" s="20" customFormat="1" ht="12.75" customHeight="1">
      <c r="C17" s="169" t="s">
        <v>13</v>
      </c>
      <c r="D17" s="169"/>
      <c r="F17" s="31" t="s">
        <v>7</v>
      </c>
      <c r="H17" s="32">
        <v>6024235.2400000002</v>
      </c>
      <c r="I17" s="33">
        <v>46607198.279999994</v>
      </c>
      <c r="J17" s="33">
        <v>5888515.29</v>
      </c>
      <c r="K17" s="33">
        <v>46267716.619999997</v>
      </c>
      <c r="L17" s="33">
        <v>150918.51999999999</v>
      </c>
      <c r="M17" s="33">
        <v>4211382.67</v>
      </c>
      <c r="N17" s="33">
        <v>1738882.89</v>
      </c>
      <c r="O17" s="33">
        <v>14433882.379999999</v>
      </c>
      <c r="P17" s="33">
        <v>3998713.88</v>
      </c>
      <c r="Q17" s="33">
        <v>27622451.57</v>
      </c>
      <c r="R17" s="33">
        <v>135719.95000000019</v>
      </c>
      <c r="S17" s="33">
        <v>339481.66</v>
      </c>
      <c r="T17" s="35"/>
      <c r="U17" s="26"/>
      <c r="W17" s="169" t="s">
        <v>13</v>
      </c>
      <c r="X17" s="169"/>
      <c r="Z17" s="31" t="s">
        <v>7</v>
      </c>
    </row>
    <row r="18" spans="1:26" s="20" customFormat="1">
      <c r="F18" s="159" t="s">
        <v>11</v>
      </c>
      <c r="H18" s="32">
        <v>64817.120000000003</v>
      </c>
      <c r="I18" s="33">
        <v>2255170.21</v>
      </c>
      <c r="J18" s="33">
        <v>64817.120000000003</v>
      </c>
      <c r="K18" s="33">
        <v>2255170.21</v>
      </c>
      <c r="L18" s="22">
        <v>30672.1</v>
      </c>
      <c r="M18" s="22">
        <v>1081218.1299999999</v>
      </c>
      <c r="N18" s="22">
        <v>34056.230000000003</v>
      </c>
      <c r="O18" s="22">
        <v>893247.52</v>
      </c>
      <c r="P18" s="22">
        <v>88.79</v>
      </c>
      <c r="Q18" s="22">
        <v>280704.56</v>
      </c>
      <c r="R18" s="34">
        <v>0</v>
      </c>
      <c r="S18" s="34">
        <v>0</v>
      </c>
      <c r="T18" s="36"/>
      <c r="U18" s="26"/>
      <c r="Z18" s="159" t="s">
        <v>11</v>
      </c>
    </row>
    <row r="19" spans="1:26" s="20" customFormat="1">
      <c r="F19" s="159" t="s">
        <v>12</v>
      </c>
      <c r="H19" s="32">
        <v>5959418.1200000001</v>
      </c>
      <c r="I19" s="33">
        <v>44352028.069999993</v>
      </c>
      <c r="J19" s="33">
        <v>5823698.1699999999</v>
      </c>
      <c r="K19" s="33">
        <v>44012546.409999996</v>
      </c>
      <c r="L19" s="22">
        <v>120246.42</v>
      </c>
      <c r="M19" s="22">
        <v>3130164.54</v>
      </c>
      <c r="N19" s="22">
        <v>1704826.66</v>
      </c>
      <c r="O19" s="22">
        <v>13540634.859999999</v>
      </c>
      <c r="P19" s="22">
        <v>3998625.09</v>
      </c>
      <c r="Q19" s="22">
        <v>27341747.010000002</v>
      </c>
      <c r="R19" s="22">
        <v>135719.95000000019</v>
      </c>
      <c r="S19" s="22">
        <v>339481.66</v>
      </c>
      <c r="T19" s="25"/>
      <c r="U19" s="26"/>
      <c r="Z19" s="159" t="s">
        <v>12</v>
      </c>
    </row>
    <row r="20" spans="1:26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6" s="20" customFormat="1">
      <c r="C21" s="169" t="s">
        <v>15</v>
      </c>
      <c r="D21" s="169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9" t="s">
        <v>15</v>
      </c>
      <c r="X21" s="169"/>
    </row>
    <row r="22" spans="1:26" s="20" customFormat="1">
      <c r="D22" s="169" t="s">
        <v>18</v>
      </c>
      <c r="E22" s="169"/>
      <c r="F22" s="169"/>
      <c r="H22" s="32">
        <v>52513</v>
      </c>
      <c r="I22" s="33">
        <v>1119663</v>
      </c>
      <c r="J22" s="33">
        <v>52513</v>
      </c>
      <c r="K22" s="33">
        <v>1119663</v>
      </c>
      <c r="L22" s="34">
        <v>0</v>
      </c>
      <c r="M22" s="34">
        <v>0</v>
      </c>
      <c r="N22" s="22">
        <v>52513</v>
      </c>
      <c r="O22" s="22">
        <v>1119663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9" t="s">
        <v>18</v>
      </c>
      <c r="Y22" s="169"/>
      <c r="Z22" s="169"/>
    </row>
    <row r="23" spans="1:26" s="20" customFormat="1">
      <c r="D23" s="169" t="s">
        <v>16</v>
      </c>
      <c r="E23" s="169"/>
      <c r="F23" s="169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9" t="s">
        <v>16</v>
      </c>
      <c r="Y23" s="169"/>
      <c r="Z23" s="169"/>
    </row>
    <row r="24" spans="1:26" s="20" customFormat="1">
      <c r="D24" s="170" t="s">
        <v>17</v>
      </c>
      <c r="E24" s="170"/>
      <c r="F24" s="170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70" t="s">
        <v>17</v>
      </c>
      <c r="Y24" s="170"/>
      <c r="Z24" s="170"/>
    </row>
    <row r="25" spans="1:26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</row>
    <row r="26" spans="1:26" ht="2.25" customHeight="1"/>
  </sheetData>
  <mergeCells count="22">
    <mergeCell ref="D24:F24"/>
    <mergeCell ref="X24:Z24"/>
    <mergeCell ref="C21:D21"/>
    <mergeCell ref="W21:X21"/>
    <mergeCell ref="D22:F22"/>
    <mergeCell ref="X22:Z22"/>
    <mergeCell ref="D23:F23"/>
    <mergeCell ref="X23:Z23"/>
    <mergeCell ref="C11:D11"/>
    <mergeCell ref="W11:X11"/>
    <mergeCell ref="C14:D14"/>
    <mergeCell ref="W14:X14"/>
    <mergeCell ref="C17:D17"/>
    <mergeCell ref="W17:X17"/>
    <mergeCell ref="N1:Z1"/>
    <mergeCell ref="A4:G6"/>
    <mergeCell ref="H4:I5"/>
    <mergeCell ref="R4:T5"/>
    <mergeCell ref="U4:Z6"/>
    <mergeCell ref="N5:O5"/>
    <mergeCell ref="P5:Q5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20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88</v>
      </c>
      <c r="G8" s="101"/>
      <c r="H8" s="76">
        <v>6369125</v>
      </c>
      <c r="I8" s="76">
        <v>55703632</v>
      </c>
      <c r="J8" s="76">
        <v>6214700</v>
      </c>
      <c r="K8" s="76">
        <v>55302131</v>
      </c>
      <c r="L8" s="76">
        <v>203983</v>
      </c>
      <c r="M8" s="76">
        <v>6051281</v>
      </c>
      <c r="N8" s="76">
        <v>2033466</v>
      </c>
      <c r="O8" s="76">
        <v>20187720</v>
      </c>
      <c r="P8" s="76">
        <v>3977251</v>
      </c>
      <c r="Q8" s="76">
        <v>29063130</v>
      </c>
      <c r="R8" s="76">
        <v>154425</v>
      </c>
      <c r="S8" s="76">
        <v>401501</v>
      </c>
      <c r="T8" s="132"/>
      <c r="U8" s="100"/>
      <c r="V8" s="175" t="s">
        <v>5</v>
      </c>
      <c r="W8" s="175"/>
      <c r="X8" s="175"/>
      <c r="Z8" s="69" t="str">
        <f>F8</f>
        <v xml:space="preserve">  25      年</v>
      </c>
    </row>
    <row r="9" spans="1:27" ht="10.5" customHeight="1">
      <c r="F9" s="85" t="s">
        <v>85</v>
      </c>
      <c r="G9" s="101"/>
      <c r="H9" s="76">
        <v>6383959.709999999</v>
      </c>
      <c r="I9" s="76">
        <v>56223887.320000008</v>
      </c>
      <c r="J9" s="76">
        <v>6230878.6999999993</v>
      </c>
      <c r="K9" s="76">
        <v>55828127.600000009</v>
      </c>
      <c r="L9" s="76">
        <v>217169.19</v>
      </c>
      <c r="M9" s="76">
        <v>6458687.0299999993</v>
      </c>
      <c r="N9" s="76">
        <v>2042935.58</v>
      </c>
      <c r="O9" s="76">
        <v>20766869.530000001</v>
      </c>
      <c r="P9" s="76">
        <v>3970773.93</v>
      </c>
      <c r="Q9" s="76">
        <v>28602571.039999999</v>
      </c>
      <c r="R9" s="76">
        <v>153081.01</v>
      </c>
      <c r="S9" s="76">
        <v>395759.72000000003</v>
      </c>
      <c r="T9" s="132"/>
      <c r="U9" s="100"/>
      <c r="Z9" s="69" t="str">
        <f>F9</f>
        <v xml:space="preserve">  26</v>
      </c>
    </row>
    <row r="10" spans="1:27" ht="10.5" customHeight="1">
      <c r="F10" s="82" t="s">
        <v>87</v>
      </c>
      <c r="H10" s="134">
        <v>6389295</v>
      </c>
      <c r="I10" s="83">
        <v>56258703</v>
      </c>
      <c r="J10" s="83">
        <v>6236975</v>
      </c>
      <c r="K10" s="83">
        <v>55866662</v>
      </c>
      <c r="L10" s="83">
        <v>217148</v>
      </c>
      <c r="M10" s="83">
        <v>6459585</v>
      </c>
      <c r="N10" s="83">
        <v>2056106</v>
      </c>
      <c r="O10" s="83">
        <v>20855698</v>
      </c>
      <c r="P10" s="83">
        <v>3963721</v>
      </c>
      <c r="Q10" s="83">
        <v>28551379</v>
      </c>
      <c r="R10" s="83">
        <v>152320</v>
      </c>
      <c r="S10" s="83">
        <v>392041</v>
      </c>
      <c r="T10" s="133"/>
      <c r="U10" s="100"/>
      <c r="Z10" s="82" t="str">
        <f>F10</f>
        <v xml:space="preserve">  27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5" t="s">
        <v>6</v>
      </c>
      <c r="D12" s="175"/>
      <c r="F12" s="122" t="s">
        <v>7</v>
      </c>
      <c r="H12" s="130">
        <v>126946</v>
      </c>
      <c r="I12" s="77">
        <v>4497177</v>
      </c>
      <c r="J12" s="77">
        <v>126946</v>
      </c>
      <c r="K12" s="77">
        <v>4497177</v>
      </c>
      <c r="L12" s="77">
        <v>36092</v>
      </c>
      <c r="M12" s="77">
        <v>1242599</v>
      </c>
      <c r="N12" s="77">
        <v>90840</v>
      </c>
      <c r="O12" s="77">
        <v>3123388</v>
      </c>
      <c r="P12" s="77">
        <v>14</v>
      </c>
      <c r="Q12" s="77">
        <v>131190</v>
      </c>
      <c r="R12" s="136">
        <v>0</v>
      </c>
      <c r="S12" s="136">
        <v>0</v>
      </c>
      <c r="T12" s="131"/>
      <c r="U12" s="100"/>
      <c r="W12" s="175" t="s">
        <v>6</v>
      </c>
      <c r="X12" s="175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</v>
      </c>
      <c r="I14" s="77">
        <v>646396</v>
      </c>
      <c r="J14" s="77">
        <v>22319</v>
      </c>
      <c r="K14" s="77">
        <v>646396</v>
      </c>
      <c r="L14" s="76">
        <v>6493</v>
      </c>
      <c r="M14" s="76">
        <v>203251</v>
      </c>
      <c r="N14" s="76">
        <v>15812</v>
      </c>
      <c r="O14" s="76">
        <v>311955</v>
      </c>
      <c r="P14" s="76">
        <v>14</v>
      </c>
      <c r="Q14" s="76">
        <v>131190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5" t="s">
        <v>10</v>
      </c>
      <c r="D16" s="175"/>
      <c r="F16" s="122" t="s">
        <v>7</v>
      </c>
      <c r="H16" s="130">
        <v>293452</v>
      </c>
      <c r="I16" s="77">
        <v>5859008</v>
      </c>
      <c r="J16" s="77">
        <v>293452</v>
      </c>
      <c r="K16" s="77">
        <v>5857277</v>
      </c>
      <c r="L16" s="77">
        <v>26576</v>
      </c>
      <c r="M16" s="77">
        <v>1016449</v>
      </c>
      <c r="N16" s="77">
        <v>255561</v>
      </c>
      <c r="O16" s="77">
        <v>3629516</v>
      </c>
      <c r="P16" s="77">
        <v>11315</v>
      </c>
      <c r="Q16" s="77">
        <v>1211312</v>
      </c>
      <c r="R16" s="136">
        <v>0</v>
      </c>
      <c r="S16" s="136">
        <v>1731</v>
      </c>
      <c r="T16" s="131"/>
      <c r="U16" s="100"/>
      <c r="W16" s="175" t="s">
        <v>10</v>
      </c>
      <c r="X16" s="175"/>
      <c r="Z16" s="122" t="s">
        <v>7</v>
      </c>
    </row>
    <row r="17" spans="1:27" ht="9.75" customHeight="1">
      <c r="F17" s="80" t="s">
        <v>11</v>
      </c>
      <c r="H17" s="130">
        <v>150141</v>
      </c>
      <c r="I17" s="77">
        <v>3307566</v>
      </c>
      <c r="J17" s="77">
        <v>150141</v>
      </c>
      <c r="K17" s="77">
        <v>3307566</v>
      </c>
      <c r="L17" s="76">
        <v>12168</v>
      </c>
      <c r="M17" s="76">
        <v>535431</v>
      </c>
      <c r="N17" s="76">
        <v>135109</v>
      </c>
      <c r="O17" s="76">
        <v>2077329</v>
      </c>
      <c r="P17" s="136">
        <v>2864</v>
      </c>
      <c r="Q17" s="136">
        <v>694806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143311</v>
      </c>
      <c r="I18" s="77">
        <v>2551442</v>
      </c>
      <c r="J18" s="77">
        <v>143311</v>
      </c>
      <c r="K18" s="77">
        <v>2549711</v>
      </c>
      <c r="L18" s="76">
        <v>14408</v>
      </c>
      <c r="M18" s="76">
        <v>481018</v>
      </c>
      <c r="N18" s="76">
        <v>120452</v>
      </c>
      <c r="O18" s="76">
        <v>1552187</v>
      </c>
      <c r="P18" s="76">
        <v>8451</v>
      </c>
      <c r="Q18" s="76">
        <v>516506</v>
      </c>
      <c r="R18" s="136">
        <v>0</v>
      </c>
      <c r="S18" s="136">
        <v>1731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5" t="s">
        <v>13</v>
      </c>
      <c r="D20" s="175"/>
      <c r="F20" s="122" t="s">
        <v>7</v>
      </c>
      <c r="H20" s="130">
        <v>5968897</v>
      </c>
      <c r="I20" s="77">
        <v>45902518</v>
      </c>
      <c r="J20" s="77">
        <v>5816577</v>
      </c>
      <c r="K20" s="77">
        <v>45512208</v>
      </c>
      <c r="L20" s="77">
        <v>154480</v>
      </c>
      <c r="M20" s="77">
        <v>4200537</v>
      </c>
      <c r="N20" s="77">
        <v>1709705</v>
      </c>
      <c r="O20" s="77">
        <v>14102794</v>
      </c>
      <c r="P20" s="77">
        <v>3952392</v>
      </c>
      <c r="Q20" s="77">
        <v>27208877</v>
      </c>
      <c r="R20" s="77">
        <v>152320</v>
      </c>
      <c r="S20" s="77">
        <v>390310</v>
      </c>
      <c r="T20" s="131"/>
      <c r="U20" s="100"/>
      <c r="W20" s="175" t="s">
        <v>13</v>
      </c>
      <c r="X20" s="175"/>
      <c r="Z20" s="122" t="s">
        <v>7</v>
      </c>
    </row>
    <row r="21" spans="1:27" ht="9.75" customHeight="1">
      <c r="F21" s="80" t="s">
        <v>11</v>
      </c>
      <c r="H21" s="130">
        <v>64898</v>
      </c>
      <c r="I21" s="77">
        <v>2227005</v>
      </c>
      <c r="J21" s="77">
        <v>64898</v>
      </c>
      <c r="K21" s="77">
        <v>2227005</v>
      </c>
      <c r="L21" s="76">
        <v>31319</v>
      </c>
      <c r="M21" s="76">
        <v>1086639</v>
      </c>
      <c r="N21" s="76">
        <v>33490</v>
      </c>
      <c r="O21" s="76">
        <v>865948</v>
      </c>
      <c r="P21" s="76">
        <v>89</v>
      </c>
      <c r="Q21" s="76">
        <v>274418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5903999</v>
      </c>
      <c r="I22" s="77">
        <v>43675513</v>
      </c>
      <c r="J22" s="77">
        <v>5751679</v>
      </c>
      <c r="K22" s="77">
        <v>43285203</v>
      </c>
      <c r="L22" s="76">
        <v>123161</v>
      </c>
      <c r="M22" s="76">
        <v>3113898</v>
      </c>
      <c r="N22" s="76">
        <v>1676215</v>
      </c>
      <c r="O22" s="76">
        <v>13236846</v>
      </c>
      <c r="P22" s="76">
        <v>3952303</v>
      </c>
      <c r="Q22" s="76">
        <v>26934459</v>
      </c>
      <c r="R22" s="76">
        <v>152320</v>
      </c>
      <c r="S22" s="76">
        <v>390310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5" t="s">
        <v>15</v>
      </c>
      <c r="D24" s="175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20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86</v>
      </c>
      <c r="G8" s="101"/>
      <c r="H8" s="76">
        <v>6366403</v>
      </c>
      <c r="I8" s="76">
        <v>55632879</v>
      </c>
      <c r="J8" s="76">
        <v>6211371</v>
      </c>
      <c r="K8" s="76">
        <v>55230688</v>
      </c>
      <c r="L8" s="76">
        <v>204054</v>
      </c>
      <c r="M8" s="76">
        <v>6037679</v>
      </c>
      <c r="N8" s="76">
        <v>2030971</v>
      </c>
      <c r="O8" s="76">
        <v>20146016</v>
      </c>
      <c r="P8" s="76">
        <v>3976346</v>
      </c>
      <c r="Q8" s="76">
        <v>29046993</v>
      </c>
      <c r="R8" s="76">
        <v>155032</v>
      </c>
      <c r="S8" s="76">
        <v>402191</v>
      </c>
      <c r="T8" s="132"/>
      <c r="U8" s="100"/>
      <c r="V8" s="175" t="s">
        <v>5</v>
      </c>
      <c r="W8" s="175"/>
      <c r="X8" s="175"/>
      <c r="Z8" s="69" t="str">
        <f>F8</f>
        <v xml:space="preserve">  24      年</v>
      </c>
    </row>
    <row r="9" spans="1:27" ht="10.5" customHeight="1">
      <c r="F9" s="85" t="s">
        <v>83</v>
      </c>
      <c r="G9" s="101"/>
      <c r="H9" s="76">
        <v>6369125</v>
      </c>
      <c r="I9" s="76">
        <v>55703632</v>
      </c>
      <c r="J9" s="76">
        <v>6214700</v>
      </c>
      <c r="K9" s="76">
        <v>55302131</v>
      </c>
      <c r="L9" s="76">
        <v>203983</v>
      </c>
      <c r="M9" s="76">
        <v>6051281</v>
      </c>
      <c r="N9" s="76">
        <v>2033466</v>
      </c>
      <c r="O9" s="76">
        <v>20187720</v>
      </c>
      <c r="P9" s="76">
        <v>3977251</v>
      </c>
      <c r="Q9" s="76">
        <v>29063130</v>
      </c>
      <c r="R9" s="76">
        <v>154425</v>
      </c>
      <c r="S9" s="76">
        <v>401501</v>
      </c>
      <c r="T9" s="132"/>
      <c r="U9" s="100"/>
      <c r="Z9" s="69" t="str">
        <f>F9</f>
        <v xml:space="preserve">  25</v>
      </c>
    </row>
    <row r="10" spans="1:27" ht="10.5" customHeight="1">
      <c r="F10" s="82" t="s">
        <v>85</v>
      </c>
      <c r="H10" s="134">
        <v>6383959.709999999</v>
      </c>
      <c r="I10" s="83">
        <v>56223887.320000008</v>
      </c>
      <c r="J10" s="83">
        <v>6230878.6999999993</v>
      </c>
      <c r="K10" s="83">
        <v>55828127.600000009</v>
      </c>
      <c r="L10" s="83">
        <v>217169.19</v>
      </c>
      <c r="M10" s="83">
        <v>6458687.0299999993</v>
      </c>
      <c r="N10" s="83">
        <v>2042935.58</v>
      </c>
      <c r="O10" s="83">
        <v>20766869.530000001</v>
      </c>
      <c r="P10" s="83">
        <v>3970773.93</v>
      </c>
      <c r="Q10" s="83">
        <v>28602571.039999999</v>
      </c>
      <c r="R10" s="83">
        <v>153081.01</v>
      </c>
      <c r="S10" s="83">
        <v>395759.72000000003</v>
      </c>
      <c r="T10" s="133"/>
      <c r="U10" s="100"/>
      <c r="Z10" s="82" t="str">
        <f>F10</f>
        <v xml:space="preserve">  26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5" t="s">
        <v>6</v>
      </c>
      <c r="D12" s="175"/>
      <c r="F12" s="122" t="s">
        <v>7</v>
      </c>
      <c r="H12" s="130">
        <v>126946.4</v>
      </c>
      <c r="I12" s="77">
        <v>4497176.32</v>
      </c>
      <c r="J12" s="77">
        <v>126946.4</v>
      </c>
      <c r="K12" s="77">
        <v>4497176.32</v>
      </c>
      <c r="L12" s="77">
        <v>36092</v>
      </c>
      <c r="M12" s="77">
        <v>1242598.53</v>
      </c>
      <c r="N12" s="77">
        <v>90840.07</v>
      </c>
      <c r="O12" s="77">
        <v>3123387.54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5" t="s">
        <v>6</v>
      </c>
      <c r="X12" s="175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5" t="s">
        <v>10</v>
      </c>
      <c r="D16" s="175"/>
      <c r="F16" s="122" t="s">
        <v>7</v>
      </c>
      <c r="H16" s="130">
        <v>293544.32999999996</v>
      </c>
      <c r="I16" s="77">
        <v>5859954.5899999999</v>
      </c>
      <c r="J16" s="77">
        <v>293544.32999999996</v>
      </c>
      <c r="K16" s="77">
        <v>5858223.1900000004</v>
      </c>
      <c r="L16" s="77">
        <v>26546.300000000003</v>
      </c>
      <c r="M16" s="77">
        <v>1014278.95</v>
      </c>
      <c r="N16" s="77">
        <v>254645.82</v>
      </c>
      <c r="O16" s="77">
        <v>3618329.1</v>
      </c>
      <c r="P16" s="77">
        <v>12352.21</v>
      </c>
      <c r="Q16" s="77">
        <v>1225615.1400000001</v>
      </c>
      <c r="R16" s="136">
        <v>0</v>
      </c>
      <c r="S16" s="136">
        <v>1731.4</v>
      </c>
      <c r="T16" s="131"/>
      <c r="U16" s="100"/>
      <c r="W16" s="175" t="s">
        <v>10</v>
      </c>
      <c r="X16" s="175"/>
      <c r="Z16" s="122" t="s">
        <v>7</v>
      </c>
    </row>
    <row r="17" spans="1:27" ht="9.75" customHeight="1">
      <c r="F17" s="80" t="s">
        <v>11</v>
      </c>
      <c r="H17" s="130">
        <v>150164.68</v>
      </c>
      <c r="I17" s="77">
        <v>3307828.0700000003</v>
      </c>
      <c r="J17" s="77">
        <v>150164.68</v>
      </c>
      <c r="K17" s="77">
        <v>3307828.0700000003</v>
      </c>
      <c r="L17" s="76">
        <v>12138.01</v>
      </c>
      <c r="M17" s="76">
        <v>533261.11</v>
      </c>
      <c r="N17" s="76">
        <v>134875.84</v>
      </c>
      <c r="O17" s="76">
        <v>2077841.99</v>
      </c>
      <c r="P17" s="136">
        <v>3150.83</v>
      </c>
      <c r="Q17" s="136">
        <v>696724.97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143379.65</v>
      </c>
      <c r="I18" s="77">
        <v>2552126.52</v>
      </c>
      <c r="J18" s="77">
        <v>143379.65</v>
      </c>
      <c r="K18" s="77">
        <v>2550395.12</v>
      </c>
      <c r="L18" s="76">
        <v>14408.29</v>
      </c>
      <c r="M18" s="76">
        <v>481017.84</v>
      </c>
      <c r="N18" s="76">
        <v>119769.98</v>
      </c>
      <c r="O18" s="76">
        <v>1540487.11</v>
      </c>
      <c r="P18" s="76">
        <v>9201.3799999999992</v>
      </c>
      <c r="Q18" s="76">
        <v>528890.17000000004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5" t="s">
        <v>13</v>
      </c>
      <c r="D20" s="175"/>
      <c r="F20" s="122" t="s">
        <v>7</v>
      </c>
      <c r="H20" s="130">
        <v>5963468.9799999995</v>
      </c>
      <c r="I20" s="77">
        <v>45866756.410000004</v>
      </c>
      <c r="J20" s="77">
        <v>5810387.9699999997</v>
      </c>
      <c r="K20" s="77">
        <v>45472728.090000004</v>
      </c>
      <c r="L20" s="77">
        <v>154530.88999999998</v>
      </c>
      <c r="M20" s="77">
        <v>4201809.55</v>
      </c>
      <c r="N20" s="77">
        <v>1697449.69</v>
      </c>
      <c r="O20" s="77">
        <v>14025152.890000001</v>
      </c>
      <c r="P20" s="77">
        <v>3958407.39</v>
      </c>
      <c r="Q20" s="77">
        <v>27245765.649999999</v>
      </c>
      <c r="R20" s="77">
        <v>153081.01</v>
      </c>
      <c r="S20" s="77">
        <v>394028.32</v>
      </c>
      <c r="T20" s="131"/>
      <c r="U20" s="100"/>
      <c r="W20" s="175" t="s">
        <v>13</v>
      </c>
      <c r="X20" s="175"/>
      <c r="Z20" s="122" t="s">
        <v>7</v>
      </c>
    </row>
    <row r="21" spans="1:27" ht="9.75" customHeight="1">
      <c r="F21" s="80" t="s">
        <v>11</v>
      </c>
      <c r="H21" s="130">
        <v>64897.750000000007</v>
      </c>
      <c r="I21" s="77">
        <v>2226911.52</v>
      </c>
      <c r="J21" s="77">
        <v>64897.750000000007</v>
      </c>
      <c r="K21" s="77">
        <v>2226911.52</v>
      </c>
      <c r="L21" s="76">
        <v>31540.41</v>
      </c>
      <c r="M21" s="76">
        <v>1091615.05</v>
      </c>
      <c r="N21" s="76">
        <v>33268.550000000003</v>
      </c>
      <c r="O21" s="76">
        <v>860991.59</v>
      </c>
      <c r="P21" s="76">
        <v>88.79</v>
      </c>
      <c r="Q21" s="76">
        <v>274304.88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5898571.2299999995</v>
      </c>
      <c r="I22" s="77">
        <v>43639844.890000001</v>
      </c>
      <c r="J22" s="77">
        <v>5745490.2199999997</v>
      </c>
      <c r="K22" s="77">
        <v>43245816.57</v>
      </c>
      <c r="L22" s="76">
        <v>122990.48</v>
      </c>
      <c r="M22" s="76">
        <v>3110194.5</v>
      </c>
      <c r="N22" s="76">
        <v>1664181.14</v>
      </c>
      <c r="O22" s="76">
        <v>13164161.300000001</v>
      </c>
      <c r="P22" s="76">
        <v>3958318.6</v>
      </c>
      <c r="Q22" s="76">
        <v>26971460.77</v>
      </c>
      <c r="R22" s="76">
        <v>153081.01</v>
      </c>
      <c r="S22" s="76">
        <v>394028.32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5" t="s">
        <v>15</v>
      </c>
      <c r="D24" s="175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30">
        <v>43682</v>
      </c>
      <c r="I25" s="77">
        <v>1374355</v>
      </c>
      <c r="J25" s="77">
        <v>43682</v>
      </c>
      <c r="K25" s="77">
        <v>1374355</v>
      </c>
      <c r="L25" s="137">
        <v>0</v>
      </c>
      <c r="M25" s="137">
        <v>0</v>
      </c>
      <c r="N25" s="76">
        <v>43682</v>
      </c>
      <c r="O25" s="76">
        <v>1374355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30">
        <v>1304</v>
      </c>
      <c r="I26" s="77">
        <v>34132</v>
      </c>
      <c r="J26" s="77">
        <v>1304</v>
      </c>
      <c r="K26" s="77">
        <v>34132</v>
      </c>
      <c r="L26" s="137">
        <v>0</v>
      </c>
      <c r="M26" s="137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  <mergeCell ref="B8:D8"/>
    <mergeCell ref="V8:X8"/>
    <mergeCell ref="C12:D12"/>
    <mergeCell ref="W12:X12"/>
    <mergeCell ref="C16:D16"/>
    <mergeCell ref="W16:X16"/>
    <mergeCell ref="N1:AA1"/>
    <mergeCell ref="A4:G6"/>
    <mergeCell ref="H4:I5"/>
    <mergeCell ref="R4:T5"/>
    <mergeCell ref="U4:AA6"/>
    <mergeCell ref="S6:T6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20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84</v>
      </c>
      <c r="G8" s="101"/>
      <c r="H8" s="76">
        <v>6350277</v>
      </c>
      <c r="I8" s="76">
        <v>55501448</v>
      </c>
      <c r="J8" s="76">
        <v>6193582</v>
      </c>
      <c r="K8" s="76">
        <v>55092952</v>
      </c>
      <c r="L8" s="76">
        <v>204334</v>
      </c>
      <c r="M8" s="76">
        <v>6041916</v>
      </c>
      <c r="N8" s="76">
        <v>2025594</v>
      </c>
      <c r="O8" s="76">
        <v>20095811</v>
      </c>
      <c r="P8" s="76">
        <v>3963654</v>
      </c>
      <c r="Q8" s="76">
        <v>28955225</v>
      </c>
      <c r="R8" s="76">
        <v>156695</v>
      </c>
      <c r="S8" s="76">
        <v>408496</v>
      </c>
      <c r="T8" s="132"/>
      <c r="U8" s="100"/>
      <c r="V8" s="175" t="s">
        <v>5</v>
      </c>
      <c r="W8" s="175"/>
      <c r="X8" s="175"/>
      <c r="Z8" s="69" t="str">
        <f>F8</f>
        <v xml:space="preserve">  23      年</v>
      </c>
    </row>
    <row r="9" spans="1:27" ht="10.5" customHeight="1">
      <c r="F9" s="85" t="s">
        <v>80</v>
      </c>
      <c r="G9" s="101"/>
      <c r="H9" s="76">
        <v>6366403</v>
      </c>
      <c r="I9" s="76">
        <v>55632879</v>
      </c>
      <c r="J9" s="76">
        <v>6211371</v>
      </c>
      <c r="K9" s="76">
        <v>55230688</v>
      </c>
      <c r="L9" s="76">
        <v>204054</v>
      </c>
      <c r="M9" s="76">
        <v>6037679</v>
      </c>
      <c r="N9" s="76">
        <v>2030971</v>
      </c>
      <c r="O9" s="76">
        <v>20146016</v>
      </c>
      <c r="P9" s="76">
        <v>3976346</v>
      </c>
      <c r="Q9" s="76">
        <v>29046993</v>
      </c>
      <c r="R9" s="76">
        <v>155032</v>
      </c>
      <c r="S9" s="76">
        <v>402191</v>
      </c>
      <c r="T9" s="132"/>
      <c r="U9" s="100"/>
      <c r="Z9" s="69" t="str">
        <f>F9</f>
        <v xml:space="preserve">  24</v>
      </c>
    </row>
    <row r="10" spans="1:27" ht="10.5" customHeight="1">
      <c r="F10" s="82" t="s">
        <v>83</v>
      </c>
      <c r="H10" s="134">
        <v>6369125</v>
      </c>
      <c r="I10" s="83">
        <v>55703632</v>
      </c>
      <c r="J10" s="83">
        <v>6214700</v>
      </c>
      <c r="K10" s="83">
        <v>55302131</v>
      </c>
      <c r="L10" s="83">
        <v>203983</v>
      </c>
      <c r="M10" s="83">
        <v>6051281</v>
      </c>
      <c r="N10" s="83">
        <v>2033466</v>
      </c>
      <c r="O10" s="83">
        <v>20187720</v>
      </c>
      <c r="P10" s="83">
        <v>3977251</v>
      </c>
      <c r="Q10" s="83">
        <v>29063130</v>
      </c>
      <c r="R10" s="83">
        <v>154425</v>
      </c>
      <c r="S10" s="83">
        <v>401501</v>
      </c>
      <c r="T10" s="133"/>
      <c r="U10" s="100"/>
      <c r="Z10" s="82" t="str">
        <f>F10</f>
        <v xml:space="preserve">  25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5" t="s">
        <v>6</v>
      </c>
      <c r="D12" s="175"/>
      <c r="F12" s="122" t="s">
        <v>7</v>
      </c>
      <c r="H12" s="130">
        <v>119539</v>
      </c>
      <c r="I12" s="77">
        <v>4076718</v>
      </c>
      <c r="J12" s="77">
        <v>119539</v>
      </c>
      <c r="K12" s="77">
        <v>4075430</v>
      </c>
      <c r="L12" s="77">
        <v>22751</v>
      </c>
      <c r="M12" s="77">
        <v>841714</v>
      </c>
      <c r="N12" s="77">
        <v>96648</v>
      </c>
      <c r="O12" s="77">
        <v>2653076</v>
      </c>
      <c r="P12" s="77">
        <v>140</v>
      </c>
      <c r="Q12" s="77">
        <v>580640</v>
      </c>
      <c r="R12" s="128" t="s">
        <v>82</v>
      </c>
      <c r="S12" s="77">
        <v>1288</v>
      </c>
      <c r="T12" s="131"/>
      <c r="U12" s="100"/>
      <c r="W12" s="175" t="s">
        <v>6</v>
      </c>
      <c r="X12" s="175"/>
      <c r="Z12" s="122" t="s">
        <v>7</v>
      </c>
    </row>
    <row r="13" spans="1:27" ht="9.75" customHeight="1">
      <c r="F13" s="80" t="s">
        <v>8</v>
      </c>
      <c r="H13" s="130">
        <v>97220</v>
      </c>
      <c r="I13" s="77">
        <v>3430323</v>
      </c>
      <c r="J13" s="77">
        <v>97220</v>
      </c>
      <c r="K13" s="77">
        <v>3429035</v>
      </c>
      <c r="L13" s="76">
        <v>16107</v>
      </c>
      <c r="M13" s="76">
        <v>634944</v>
      </c>
      <c r="N13" s="76">
        <v>80987</v>
      </c>
      <c r="O13" s="76">
        <v>2344641</v>
      </c>
      <c r="P13" s="76">
        <v>126</v>
      </c>
      <c r="Q13" s="76">
        <v>449450</v>
      </c>
      <c r="R13" s="128" t="s">
        <v>82</v>
      </c>
      <c r="S13" s="76">
        <v>1288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</v>
      </c>
      <c r="I14" s="77">
        <v>646395</v>
      </c>
      <c r="J14" s="77">
        <v>22319</v>
      </c>
      <c r="K14" s="77">
        <v>646395</v>
      </c>
      <c r="L14" s="76">
        <v>6644</v>
      </c>
      <c r="M14" s="76">
        <v>206770</v>
      </c>
      <c r="N14" s="76">
        <v>15661</v>
      </c>
      <c r="O14" s="76">
        <v>308435</v>
      </c>
      <c r="P14" s="76">
        <v>14</v>
      </c>
      <c r="Q14" s="76">
        <v>131190</v>
      </c>
      <c r="R14" s="128" t="s">
        <v>82</v>
      </c>
      <c r="S14" s="128" t="s">
        <v>82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5" t="s">
        <v>10</v>
      </c>
      <c r="D16" s="175"/>
      <c r="F16" s="122" t="s">
        <v>7</v>
      </c>
      <c r="H16" s="130">
        <v>293454</v>
      </c>
      <c r="I16" s="77">
        <v>5844413</v>
      </c>
      <c r="J16" s="77">
        <v>293454</v>
      </c>
      <c r="K16" s="77">
        <v>5842682</v>
      </c>
      <c r="L16" s="77">
        <v>26576</v>
      </c>
      <c r="M16" s="77">
        <v>1011182</v>
      </c>
      <c r="N16" s="77">
        <v>254604</v>
      </c>
      <c r="O16" s="77">
        <v>3611484</v>
      </c>
      <c r="P16" s="77">
        <v>12274</v>
      </c>
      <c r="Q16" s="77">
        <v>1220016</v>
      </c>
      <c r="R16" s="128" t="s">
        <v>82</v>
      </c>
      <c r="S16" s="77">
        <v>1731</v>
      </c>
      <c r="T16" s="131"/>
      <c r="U16" s="100"/>
      <c r="W16" s="175" t="s">
        <v>10</v>
      </c>
      <c r="X16" s="175"/>
      <c r="Z16" s="122" t="s">
        <v>7</v>
      </c>
    </row>
    <row r="17" spans="1:27" ht="9.75" customHeight="1">
      <c r="F17" s="80" t="s">
        <v>11</v>
      </c>
      <c r="H17" s="130">
        <v>150159</v>
      </c>
      <c r="I17" s="77">
        <v>3297041</v>
      </c>
      <c r="J17" s="77">
        <v>150159</v>
      </c>
      <c r="K17" s="77">
        <v>3297041</v>
      </c>
      <c r="L17" s="76">
        <v>12168</v>
      </c>
      <c r="M17" s="76">
        <v>530474</v>
      </c>
      <c r="N17" s="76">
        <v>134935</v>
      </c>
      <c r="O17" s="76">
        <v>2073199</v>
      </c>
      <c r="P17" s="76">
        <v>3056</v>
      </c>
      <c r="Q17" s="76">
        <v>693368</v>
      </c>
      <c r="R17" s="128" t="s">
        <v>82</v>
      </c>
      <c r="S17" s="128" t="s">
        <v>82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143295</v>
      </c>
      <c r="I18" s="77">
        <v>2547372</v>
      </c>
      <c r="J18" s="77">
        <v>143295</v>
      </c>
      <c r="K18" s="77">
        <v>2545641</v>
      </c>
      <c r="L18" s="76">
        <v>14408</v>
      </c>
      <c r="M18" s="76">
        <v>480708</v>
      </c>
      <c r="N18" s="76">
        <v>119669</v>
      </c>
      <c r="O18" s="76">
        <v>1538285</v>
      </c>
      <c r="P18" s="76">
        <v>9218</v>
      </c>
      <c r="Q18" s="76">
        <v>526648</v>
      </c>
      <c r="R18" s="128" t="s">
        <v>82</v>
      </c>
      <c r="S18" s="76">
        <v>1731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5" t="s">
        <v>13</v>
      </c>
      <c r="D20" s="175"/>
      <c r="F20" s="122" t="s">
        <v>7</v>
      </c>
      <c r="H20" s="130">
        <v>5956132</v>
      </c>
      <c r="I20" s="77">
        <v>45782501</v>
      </c>
      <c r="J20" s="77">
        <v>5801707</v>
      </c>
      <c r="K20" s="77">
        <v>45384019</v>
      </c>
      <c r="L20" s="77">
        <v>154656</v>
      </c>
      <c r="M20" s="77">
        <v>4198385</v>
      </c>
      <c r="N20" s="77">
        <v>1682214</v>
      </c>
      <c r="O20" s="77">
        <v>13923160</v>
      </c>
      <c r="P20" s="77">
        <v>3964837</v>
      </c>
      <c r="Q20" s="77">
        <v>27262474</v>
      </c>
      <c r="R20" s="77">
        <v>154425</v>
      </c>
      <c r="S20" s="77">
        <v>398482</v>
      </c>
      <c r="T20" s="131"/>
      <c r="U20" s="100"/>
      <c r="W20" s="175" t="s">
        <v>13</v>
      </c>
      <c r="X20" s="175"/>
      <c r="Z20" s="122" t="s">
        <v>7</v>
      </c>
    </row>
    <row r="21" spans="1:27" ht="9.75" customHeight="1">
      <c r="F21" s="80" t="s">
        <v>11</v>
      </c>
      <c r="H21" s="130">
        <v>65189</v>
      </c>
      <c r="I21" s="77">
        <v>2234080</v>
      </c>
      <c r="J21" s="77">
        <v>65189</v>
      </c>
      <c r="K21" s="77">
        <v>2234080</v>
      </c>
      <c r="L21" s="76">
        <v>31646</v>
      </c>
      <c r="M21" s="76">
        <v>1094048</v>
      </c>
      <c r="N21" s="76">
        <v>33454</v>
      </c>
      <c r="O21" s="76">
        <v>863286</v>
      </c>
      <c r="P21" s="76">
        <v>89</v>
      </c>
      <c r="Q21" s="76">
        <v>276746</v>
      </c>
      <c r="R21" s="128" t="s">
        <v>82</v>
      </c>
      <c r="S21" s="128" t="s">
        <v>82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5890943</v>
      </c>
      <c r="I22" s="77">
        <v>43548421</v>
      </c>
      <c r="J22" s="77">
        <v>5736518</v>
      </c>
      <c r="K22" s="77">
        <v>43149939</v>
      </c>
      <c r="L22" s="76">
        <v>123010</v>
      </c>
      <c r="M22" s="76">
        <v>3104337</v>
      </c>
      <c r="N22" s="76">
        <v>1648760</v>
      </c>
      <c r="O22" s="76">
        <v>13059874</v>
      </c>
      <c r="P22" s="76">
        <v>3964748</v>
      </c>
      <c r="Q22" s="76">
        <v>26985728</v>
      </c>
      <c r="R22" s="76">
        <v>154425</v>
      </c>
      <c r="S22" s="76">
        <v>398482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5" t="s">
        <v>15</v>
      </c>
      <c r="D24" s="175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30">
        <v>58465</v>
      </c>
      <c r="I25" s="77">
        <v>1525955</v>
      </c>
      <c r="J25" s="77">
        <v>58465</v>
      </c>
      <c r="K25" s="77">
        <v>1525955</v>
      </c>
      <c r="L25" s="128" t="s">
        <v>82</v>
      </c>
      <c r="M25" s="128" t="s">
        <v>82</v>
      </c>
      <c r="N25" s="76">
        <v>58465</v>
      </c>
      <c r="O25" s="76">
        <v>1525955</v>
      </c>
      <c r="P25" s="128" t="s">
        <v>82</v>
      </c>
      <c r="Q25" s="128" t="s">
        <v>82</v>
      </c>
      <c r="R25" s="128" t="s">
        <v>82</v>
      </c>
      <c r="S25" s="128" t="s">
        <v>82</v>
      </c>
      <c r="T25" s="127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30">
        <v>1304</v>
      </c>
      <c r="I26" s="77">
        <v>34132</v>
      </c>
      <c r="J26" s="77">
        <v>1304</v>
      </c>
      <c r="K26" s="77">
        <v>34132</v>
      </c>
      <c r="L26" s="128" t="s">
        <v>82</v>
      </c>
      <c r="M26" s="128" t="s">
        <v>82</v>
      </c>
      <c r="N26" s="76">
        <v>1304</v>
      </c>
      <c r="O26" s="76">
        <v>34132</v>
      </c>
      <c r="P26" s="128" t="s">
        <v>82</v>
      </c>
      <c r="Q26" s="128" t="s">
        <v>82</v>
      </c>
      <c r="R26" s="128" t="s">
        <v>82</v>
      </c>
      <c r="S26" s="128" t="s">
        <v>82</v>
      </c>
      <c r="T26" s="127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30">
        <v>56900</v>
      </c>
      <c r="I27" s="77">
        <v>983000</v>
      </c>
      <c r="J27" s="77">
        <v>56900</v>
      </c>
      <c r="K27" s="77">
        <v>983000</v>
      </c>
      <c r="L27" s="129">
        <v>3200</v>
      </c>
      <c r="M27" s="129">
        <v>57600</v>
      </c>
      <c r="N27" s="76">
        <v>53700</v>
      </c>
      <c r="O27" s="76">
        <v>925400</v>
      </c>
      <c r="P27" s="128" t="s">
        <v>82</v>
      </c>
      <c r="Q27" s="128" t="s">
        <v>82</v>
      </c>
      <c r="R27" s="128" t="s">
        <v>82</v>
      </c>
      <c r="S27" s="128" t="s">
        <v>82</v>
      </c>
      <c r="T27" s="127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gridLinesSet="0"/>
  <pageMargins left="0.78700000000000003" right="0.78700000000000003" top="0.98399999999999999" bottom="0.98399999999999999" header="0.5" footer="0.5"/>
  <pageSetup paperSize="9" scale="75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29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3.75" customHeight="1"/>
    <row r="2" spans="1:27" ht="13">
      <c r="A2" s="96"/>
      <c r="B2" s="96"/>
      <c r="C2" s="96"/>
      <c r="D2" s="96"/>
      <c r="E2" s="96"/>
      <c r="M2" s="97" t="s">
        <v>19</v>
      </c>
      <c r="N2" s="123" t="s">
        <v>35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7" ht="9.75" customHeight="1">
      <c r="A3" s="69" t="s">
        <v>0</v>
      </c>
      <c r="B3" s="96"/>
      <c r="C3" s="96"/>
      <c r="D3" s="96"/>
      <c r="E3" s="96"/>
      <c r="U3" s="96"/>
      <c r="V3" s="96"/>
      <c r="W3" s="96"/>
      <c r="X3" s="96"/>
      <c r="Y3" s="96"/>
      <c r="AA3" s="95" t="s">
        <v>1</v>
      </c>
    </row>
    <row r="4" spans="1:27" ht="1.5" customHeight="1">
      <c r="AA4" s="95"/>
    </row>
    <row r="5" spans="1:27" ht="9.75" customHeight="1">
      <c r="A5" s="178" t="s">
        <v>2</v>
      </c>
      <c r="B5" s="179"/>
      <c r="C5" s="179"/>
      <c r="D5" s="179"/>
      <c r="E5" s="179"/>
      <c r="F5" s="179"/>
      <c r="G5" s="179"/>
      <c r="H5" s="179" t="s">
        <v>21</v>
      </c>
      <c r="I5" s="179"/>
      <c r="J5" s="7" t="s">
        <v>22</v>
      </c>
      <c r="K5" s="7"/>
      <c r="L5" s="7"/>
      <c r="M5" s="8"/>
      <c r="N5" s="9" t="s">
        <v>23</v>
      </c>
      <c r="O5" s="7"/>
      <c r="P5" s="7"/>
      <c r="Q5" s="7"/>
      <c r="R5" s="179" t="s">
        <v>24</v>
      </c>
      <c r="S5" s="179"/>
      <c r="T5" s="179"/>
      <c r="U5" s="179" t="s">
        <v>2</v>
      </c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79"/>
      <c r="I6" s="179"/>
      <c r="J6" s="7" t="s">
        <v>25</v>
      </c>
      <c r="K6" s="7"/>
      <c r="L6" s="7" t="s">
        <v>26</v>
      </c>
      <c r="M6" s="8"/>
      <c r="N6" s="7" t="s">
        <v>27</v>
      </c>
      <c r="O6" s="7"/>
      <c r="P6" s="7" t="s">
        <v>28</v>
      </c>
      <c r="Q6" s="7"/>
      <c r="R6" s="179"/>
      <c r="S6" s="179"/>
      <c r="T6" s="179"/>
      <c r="U6" s="179"/>
      <c r="V6" s="179"/>
      <c r="W6" s="179"/>
      <c r="X6" s="179"/>
      <c r="Y6" s="179"/>
      <c r="Z6" s="179"/>
      <c r="AA6" s="180"/>
    </row>
    <row r="7" spans="1:27" ht="9.75" customHeight="1">
      <c r="A7" s="178"/>
      <c r="B7" s="179"/>
      <c r="C7" s="179"/>
      <c r="D7" s="179"/>
      <c r="E7" s="179"/>
      <c r="F7" s="179"/>
      <c r="G7" s="179"/>
      <c r="H7" s="102" t="s">
        <v>3</v>
      </c>
      <c r="I7" s="102" t="s">
        <v>4</v>
      </c>
      <c r="J7" s="102" t="s">
        <v>3</v>
      </c>
      <c r="K7" s="102" t="s">
        <v>4</v>
      </c>
      <c r="L7" s="102" t="s">
        <v>3</v>
      </c>
      <c r="M7" s="124" t="s">
        <v>4</v>
      </c>
      <c r="N7" s="102" t="s">
        <v>3</v>
      </c>
      <c r="O7" s="102" t="s">
        <v>4</v>
      </c>
      <c r="P7" s="102" t="s">
        <v>3</v>
      </c>
      <c r="Q7" s="102" t="s">
        <v>4</v>
      </c>
      <c r="R7" s="102" t="s">
        <v>3</v>
      </c>
      <c r="S7" s="179" t="s">
        <v>4</v>
      </c>
      <c r="T7" s="179"/>
      <c r="U7" s="179"/>
      <c r="V7" s="179"/>
      <c r="W7" s="179"/>
      <c r="X7" s="179"/>
      <c r="Y7" s="179"/>
      <c r="Z7" s="179"/>
      <c r="AA7" s="180"/>
    </row>
    <row r="8" spans="1:27" ht="4.5" customHeight="1">
      <c r="A8" s="10"/>
      <c r="B8" s="10"/>
      <c r="C8" s="10"/>
      <c r="D8" s="10"/>
      <c r="E8" s="10"/>
      <c r="F8" s="10"/>
      <c r="G8" s="11"/>
      <c r="U8" s="13"/>
      <c r="V8" s="10"/>
      <c r="W8" s="10"/>
      <c r="X8" s="10"/>
      <c r="Y8" s="10"/>
      <c r="Z8" s="10"/>
    </row>
    <row r="9" spans="1:27" ht="10.5" customHeight="1">
      <c r="B9" s="175" t="s">
        <v>5</v>
      </c>
      <c r="C9" s="175"/>
      <c r="D9" s="175"/>
      <c r="F9" s="69" t="s">
        <v>81</v>
      </c>
      <c r="G9" s="101"/>
      <c r="H9" s="114">
        <v>6349368</v>
      </c>
      <c r="I9" s="114">
        <v>55475712</v>
      </c>
      <c r="J9" s="114">
        <v>6192226</v>
      </c>
      <c r="K9" s="114">
        <v>55065830</v>
      </c>
      <c r="L9" s="114">
        <v>204344</v>
      </c>
      <c r="M9" s="114">
        <v>6033749</v>
      </c>
      <c r="N9" s="114">
        <v>2024731</v>
      </c>
      <c r="O9" s="114">
        <v>20084108</v>
      </c>
      <c r="P9" s="114">
        <v>3963151</v>
      </c>
      <c r="Q9" s="114">
        <v>28947973</v>
      </c>
      <c r="R9" s="114">
        <v>157142</v>
      </c>
      <c r="S9" s="114">
        <v>409882</v>
      </c>
      <c r="T9" s="76"/>
      <c r="U9" s="100"/>
      <c r="V9" s="175" t="s">
        <v>5</v>
      </c>
      <c r="W9" s="175"/>
      <c r="X9" s="175"/>
      <c r="Z9" s="69" t="s">
        <v>81</v>
      </c>
    </row>
    <row r="10" spans="1:27" ht="10.5" customHeight="1">
      <c r="F10" s="85" t="s">
        <v>77</v>
      </c>
      <c r="G10" s="101"/>
      <c r="H10" s="114">
        <v>6350277</v>
      </c>
      <c r="I10" s="114">
        <v>55501448</v>
      </c>
      <c r="J10" s="114">
        <v>6193582</v>
      </c>
      <c r="K10" s="114">
        <v>55092952</v>
      </c>
      <c r="L10" s="114">
        <v>204334</v>
      </c>
      <c r="M10" s="114">
        <v>6041916</v>
      </c>
      <c r="N10" s="114">
        <v>2025594</v>
      </c>
      <c r="O10" s="114">
        <v>20095811</v>
      </c>
      <c r="P10" s="114">
        <v>3963654</v>
      </c>
      <c r="Q10" s="114">
        <v>28955225</v>
      </c>
      <c r="R10" s="114">
        <v>156695</v>
      </c>
      <c r="S10" s="114">
        <v>408496</v>
      </c>
      <c r="T10" s="76"/>
      <c r="U10" s="100"/>
      <c r="Z10" s="85" t="s">
        <v>77</v>
      </c>
    </row>
    <row r="11" spans="1:27" ht="10.5" customHeight="1">
      <c r="F11" s="82" t="s">
        <v>80</v>
      </c>
      <c r="H11" s="118">
        <v>6366403</v>
      </c>
      <c r="I11" s="117">
        <v>55632879</v>
      </c>
      <c r="J11" s="117">
        <v>6211371</v>
      </c>
      <c r="K11" s="117">
        <v>55230688</v>
      </c>
      <c r="L11" s="117">
        <v>204054</v>
      </c>
      <c r="M11" s="117">
        <v>6037679</v>
      </c>
      <c r="N11" s="117">
        <v>2030971</v>
      </c>
      <c r="O11" s="117">
        <v>20146016</v>
      </c>
      <c r="P11" s="117">
        <v>3976346</v>
      </c>
      <c r="Q11" s="117">
        <v>29046993</v>
      </c>
      <c r="R11" s="117">
        <v>155032</v>
      </c>
      <c r="S11" s="117">
        <v>402191</v>
      </c>
      <c r="T11" s="83"/>
      <c r="U11" s="100"/>
      <c r="Z11" s="82" t="s">
        <v>80</v>
      </c>
    </row>
    <row r="12" spans="1:27" ht="4.5" customHeight="1">
      <c r="H12" s="116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77"/>
      <c r="U12" s="100"/>
    </row>
    <row r="13" spans="1:27" ht="9.75" customHeight="1">
      <c r="C13" s="175" t="s">
        <v>6</v>
      </c>
      <c r="D13" s="175"/>
      <c r="F13" s="122" t="s">
        <v>7</v>
      </c>
      <c r="H13" s="116">
        <v>119539</v>
      </c>
      <c r="I13" s="115">
        <v>4076718</v>
      </c>
      <c r="J13" s="115">
        <v>119539</v>
      </c>
      <c r="K13" s="115">
        <v>4075430</v>
      </c>
      <c r="L13" s="115">
        <v>22751</v>
      </c>
      <c r="M13" s="115">
        <v>841714</v>
      </c>
      <c r="N13" s="115">
        <v>96648</v>
      </c>
      <c r="O13" s="115">
        <v>2653076</v>
      </c>
      <c r="P13" s="115">
        <v>140</v>
      </c>
      <c r="Q13" s="115">
        <v>580640</v>
      </c>
      <c r="R13" s="115">
        <v>0</v>
      </c>
      <c r="S13" s="115">
        <v>1288</v>
      </c>
      <c r="T13" s="77"/>
      <c r="U13" s="100"/>
      <c r="W13" s="175" t="s">
        <v>6</v>
      </c>
      <c r="X13" s="175"/>
      <c r="Z13" s="122" t="s">
        <v>7</v>
      </c>
    </row>
    <row r="14" spans="1:27" ht="9.75" customHeight="1">
      <c r="F14" s="80" t="s">
        <v>8</v>
      </c>
      <c r="H14" s="116">
        <v>97220</v>
      </c>
      <c r="I14" s="115">
        <v>3430323</v>
      </c>
      <c r="J14" s="115">
        <v>97220</v>
      </c>
      <c r="K14" s="115">
        <v>3429035</v>
      </c>
      <c r="L14" s="114">
        <v>16107</v>
      </c>
      <c r="M14" s="114">
        <v>634944</v>
      </c>
      <c r="N14" s="114">
        <v>80987</v>
      </c>
      <c r="O14" s="114">
        <v>2344641</v>
      </c>
      <c r="P14" s="114">
        <v>126</v>
      </c>
      <c r="Q14" s="114">
        <v>449450</v>
      </c>
      <c r="R14" s="115">
        <v>0</v>
      </c>
      <c r="S14" s="114">
        <v>1288</v>
      </c>
      <c r="T14" s="76"/>
      <c r="U14" s="100"/>
      <c r="Z14" s="80" t="s">
        <v>8</v>
      </c>
    </row>
    <row r="15" spans="1:27" ht="9.75" customHeight="1">
      <c r="F15" s="80" t="s">
        <v>9</v>
      </c>
      <c r="H15" s="116">
        <v>22319</v>
      </c>
      <c r="I15" s="115">
        <v>646395</v>
      </c>
      <c r="J15" s="115">
        <v>22319</v>
      </c>
      <c r="K15" s="115">
        <v>646395</v>
      </c>
      <c r="L15" s="114">
        <v>6644</v>
      </c>
      <c r="M15" s="114">
        <v>206770</v>
      </c>
      <c r="N15" s="114">
        <v>15661</v>
      </c>
      <c r="O15" s="114">
        <v>308435</v>
      </c>
      <c r="P15" s="114">
        <v>14</v>
      </c>
      <c r="Q15" s="114">
        <v>131190</v>
      </c>
      <c r="R15" s="115">
        <v>0</v>
      </c>
      <c r="S15" s="115">
        <v>0</v>
      </c>
      <c r="T15" s="75"/>
      <c r="U15" s="100"/>
      <c r="Z15" s="80" t="s">
        <v>9</v>
      </c>
    </row>
    <row r="16" spans="1:27" ht="4.5" customHeight="1">
      <c r="F16" s="80"/>
      <c r="H16" s="1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77"/>
      <c r="U16" s="100"/>
      <c r="Z16" s="80"/>
    </row>
    <row r="17" spans="1:27" ht="9.75" customHeight="1">
      <c r="C17" s="175" t="s">
        <v>10</v>
      </c>
      <c r="D17" s="175"/>
      <c r="F17" s="122" t="s">
        <v>7</v>
      </c>
      <c r="H17" s="116">
        <v>292740</v>
      </c>
      <c r="I17" s="115">
        <v>5832863</v>
      </c>
      <c r="J17" s="115">
        <v>292740</v>
      </c>
      <c r="K17" s="115">
        <v>5831132</v>
      </c>
      <c r="L17" s="115">
        <v>26576</v>
      </c>
      <c r="M17" s="115">
        <v>1011182</v>
      </c>
      <c r="N17" s="115">
        <v>253890</v>
      </c>
      <c r="O17" s="115">
        <v>3603870</v>
      </c>
      <c r="P17" s="115">
        <v>12274</v>
      </c>
      <c r="Q17" s="115">
        <v>1216080</v>
      </c>
      <c r="R17" s="115">
        <v>0</v>
      </c>
      <c r="S17" s="115">
        <v>1731</v>
      </c>
      <c r="T17" s="77"/>
      <c r="U17" s="100"/>
      <c r="W17" s="175" t="s">
        <v>10</v>
      </c>
      <c r="X17" s="175"/>
      <c r="Z17" s="122" t="s">
        <v>7</v>
      </c>
    </row>
    <row r="18" spans="1:27" ht="9.75" customHeight="1">
      <c r="F18" s="80" t="s">
        <v>11</v>
      </c>
      <c r="H18" s="116">
        <v>149445</v>
      </c>
      <c r="I18" s="115">
        <v>3285491</v>
      </c>
      <c r="J18" s="115">
        <v>149445</v>
      </c>
      <c r="K18" s="115">
        <v>3285491</v>
      </c>
      <c r="L18" s="114">
        <v>12168</v>
      </c>
      <c r="M18" s="114">
        <v>530474</v>
      </c>
      <c r="N18" s="114">
        <v>134221</v>
      </c>
      <c r="O18" s="114">
        <v>2065585</v>
      </c>
      <c r="P18" s="114">
        <v>3056</v>
      </c>
      <c r="Q18" s="114">
        <v>689432</v>
      </c>
      <c r="R18" s="115">
        <v>0</v>
      </c>
      <c r="S18" s="115">
        <v>0</v>
      </c>
      <c r="T18" s="76"/>
      <c r="U18" s="100"/>
      <c r="Z18" s="80" t="s">
        <v>11</v>
      </c>
    </row>
    <row r="19" spans="1:27" ht="9.75" customHeight="1">
      <c r="F19" s="80" t="s">
        <v>12</v>
      </c>
      <c r="H19" s="116">
        <v>143295</v>
      </c>
      <c r="I19" s="115">
        <v>2547372</v>
      </c>
      <c r="J19" s="115">
        <v>143295</v>
      </c>
      <c r="K19" s="115">
        <v>2545641</v>
      </c>
      <c r="L19" s="114">
        <v>14408</v>
      </c>
      <c r="M19" s="114">
        <v>480708</v>
      </c>
      <c r="N19" s="114">
        <v>119669</v>
      </c>
      <c r="O19" s="114">
        <v>1538285</v>
      </c>
      <c r="P19" s="114">
        <v>9218</v>
      </c>
      <c r="Q19" s="114">
        <v>526648</v>
      </c>
      <c r="R19" s="115">
        <v>0</v>
      </c>
      <c r="S19" s="114">
        <v>1731</v>
      </c>
      <c r="T19" s="76"/>
      <c r="U19" s="100"/>
      <c r="Z19" s="80" t="s">
        <v>12</v>
      </c>
    </row>
    <row r="20" spans="1:27" ht="4.5" customHeight="1">
      <c r="F20" s="80"/>
      <c r="H20" s="116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77"/>
      <c r="U20" s="100"/>
      <c r="Z20" s="80"/>
    </row>
    <row r="21" spans="1:27" ht="9.75" customHeight="1">
      <c r="C21" s="175" t="s">
        <v>13</v>
      </c>
      <c r="D21" s="175"/>
      <c r="F21" s="122" t="s">
        <v>7</v>
      </c>
      <c r="H21" s="116">
        <v>5954124</v>
      </c>
      <c r="I21" s="115">
        <v>45723298</v>
      </c>
      <c r="J21" s="115">
        <v>5799092</v>
      </c>
      <c r="K21" s="115">
        <v>45324126</v>
      </c>
      <c r="L21" s="115">
        <v>154727</v>
      </c>
      <c r="M21" s="115">
        <v>4184783</v>
      </c>
      <c r="N21" s="115">
        <v>1680433</v>
      </c>
      <c r="O21" s="115">
        <v>13889070</v>
      </c>
      <c r="P21" s="115">
        <v>3963932</v>
      </c>
      <c r="Q21" s="115">
        <v>27250273</v>
      </c>
      <c r="R21" s="115">
        <v>155032</v>
      </c>
      <c r="S21" s="115">
        <v>399172</v>
      </c>
      <c r="T21" s="77"/>
      <c r="U21" s="100"/>
      <c r="W21" s="175" t="s">
        <v>13</v>
      </c>
      <c r="X21" s="175"/>
      <c r="Z21" s="122" t="s">
        <v>7</v>
      </c>
    </row>
    <row r="22" spans="1:27" ht="9.75" customHeight="1">
      <c r="F22" s="80" t="s">
        <v>11</v>
      </c>
      <c r="H22" s="116">
        <v>65216</v>
      </c>
      <c r="I22" s="115">
        <v>2213749</v>
      </c>
      <c r="J22" s="115">
        <v>65216</v>
      </c>
      <c r="K22" s="115">
        <v>2213749</v>
      </c>
      <c r="L22" s="114">
        <v>31688</v>
      </c>
      <c r="M22" s="114">
        <v>1083779</v>
      </c>
      <c r="N22" s="114">
        <v>33417</v>
      </c>
      <c r="O22" s="114">
        <v>846827</v>
      </c>
      <c r="P22" s="114">
        <v>111</v>
      </c>
      <c r="Q22" s="114">
        <v>283143</v>
      </c>
      <c r="R22" s="113" t="s">
        <v>32</v>
      </c>
      <c r="S22" s="113" t="s">
        <v>32</v>
      </c>
      <c r="T22" s="75"/>
      <c r="U22" s="100"/>
      <c r="Z22" s="80" t="s">
        <v>11</v>
      </c>
    </row>
    <row r="23" spans="1:27" ht="9.75" customHeight="1">
      <c r="F23" s="80" t="s">
        <v>12</v>
      </c>
      <c r="H23" s="116">
        <v>5888908</v>
      </c>
      <c r="I23" s="115">
        <v>43509549</v>
      </c>
      <c r="J23" s="115">
        <v>5733876</v>
      </c>
      <c r="K23" s="115">
        <v>43110377</v>
      </c>
      <c r="L23" s="114">
        <v>123039</v>
      </c>
      <c r="M23" s="114">
        <v>3101004</v>
      </c>
      <c r="N23" s="114">
        <v>1647016</v>
      </c>
      <c r="O23" s="114">
        <v>13042243</v>
      </c>
      <c r="P23" s="114">
        <v>3963821</v>
      </c>
      <c r="Q23" s="114">
        <v>26967130</v>
      </c>
      <c r="R23" s="114">
        <v>155032</v>
      </c>
      <c r="S23" s="114">
        <v>399172</v>
      </c>
      <c r="T23" s="76"/>
      <c r="U23" s="100"/>
      <c r="Z23" s="80" t="s">
        <v>12</v>
      </c>
    </row>
    <row r="24" spans="1:27" ht="9.75" customHeight="1">
      <c r="C24" s="79" t="s">
        <v>14</v>
      </c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79" t="s">
        <v>14</v>
      </c>
    </row>
    <row r="25" spans="1:27" ht="9.75" customHeight="1">
      <c r="C25" s="175" t="s">
        <v>15</v>
      </c>
      <c r="D25" s="175"/>
      <c r="H25" s="116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77"/>
      <c r="U25" s="100"/>
      <c r="W25" s="175" t="s">
        <v>15</v>
      </c>
      <c r="X25" s="175"/>
    </row>
    <row r="26" spans="1:27" ht="9.75" customHeight="1">
      <c r="D26" s="175" t="s">
        <v>18</v>
      </c>
      <c r="E26" s="175"/>
      <c r="F26" s="175"/>
      <c r="H26" s="116">
        <v>58465</v>
      </c>
      <c r="I26" s="115">
        <v>1525955</v>
      </c>
      <c r="J26" s="115">
        <v>58465</v>
      </c>
      <c r="K26" s="115">
        <v>1525955</v>
      </c>
      <c r="L26" s="113" t="s">
        <v>79</v>
      </c>
      <c r="M26" s="113" t="s">
        <v>79</v>
      </c>
      <c r="N26" s="114">
        <v>58465</v>
      </c>
      <c r="O26" s="114">
        <v>1525955</v>
      </c>
      <c r="P26" s="113" t="s">
        <v>32</v>
      </c>
      <c r="Q26" s="113" t="s">
        <v>32</v>
      </c>
      <c r="R26" s="113" t="s">
        <v>32</v>
      </c>
      <c r="S26" s="113" t="s">
        <v>32</v>
      </c>
      <c r="T26" s="113"/>
      <c r="U26" s="100"/>
      <c r="X26" s="175" t="s">
        <v>18</v>
      </c>
      <c r="Y26" s="175"/>
      <c r="Z26" s="175"/>
    </row>
    <row r="27" spans="1:27" ht="9.75" customHeight="1">
      <c r="D27" s="175" t="s">
        <v>16</v>
      </c>
      <c r="E27" s="175"/>
      <c r="F27" s="175"/>
      <c r="H27" s="116">
        <v>1304</v>
      </c>
      <c r="I27" s="115">
        <v>34132</v>
      </c>
      <c r="J27" s="115">
        <v>1304</v>
      </c>
      <c r="K27" s="115">
        <v>34132</v>
      </c>
      <c r="L27" s="113" t="s">
        <v>79</v>
      </c>
      <c r="M27" s="113" t="s">
        <v>79</v>
      </c>
      <c r="N27" s="114">
        <v>1304</v>
      </c>
      <c r="O27" s="114">
        <v>34132</v>
      </c>
      <c r="P27" s="113" t="s">
        <v>32</v>
      </c>
      <c r="Q27" s="113" t="s">
        <v>32</v>
      </c>
      <c r="R27" s="113" t="s">
        <v>32</v>
      </c>
      <c r="S27" s="113" t="s">
        <v>32</v>
      </c>
      <c r="T27" s="113"/>
      <c r="U27" s="100"/>
      <c r="X27" s="175" t="s">
        <v>16</v>
      </c>
      <c r="Y27" s="175"/>
      <c r="Z27" s="175"/>
    </row>
    <row r="28" spans="1:27" ht="9.75" customHeight="1">
      <c r="D28" s="176" t="s">
        <v>17</v>
      </c>
      <c r="E28" s="176"/>
      <c r="F28" s="176"/>
      <c r="H28" s="116">
        <v>56900</v>
      </c>
      <c r="I28" s="115">
        <v>983000</v>
      </c>
      <c r="J28" s="115">
        <v>56900</v>
      </c>
      <c r="K28" s="115">
        <v>983000</v>
      </c>
      <c r="L28" s="113">
        <v>3200</v>
      </c>
      <c r="M28" s="113">
        <v>57600</v>
      </c>
      <c r="N28" s="114">
        <v>53700</v>
      </c>
      <c r="O28" s="114">
        <v>925400</v>
      </c>
      <c r="P28" s="113" t="s">
        <v>32</v>
      </c>
      <c r="Q28" s="113" t="s">
        <v>32</v>
      </c>
      <c r="R28" s="113" t="s">
        <v>32</v>
      </c>
      <c r="S28" s="113" t="s">
        <v>32</v>
      </c>
      <c r="T28" s="113"/>
      <c r="U28" s="100"/>
      <c r="X28" s="176" t="s">
        <v>17</v>
      </c>
      <c r="Y28" s="176"/>
      <c r="Z28" s="176"/>
    </row>
    <row r="29" spans="1:27" ht="4.5" customHeight="1">
      <c r="A29" s="14"/>
      <c r="B29" s="14"/>
      <c r="C29" s="14"/>
      <c r="D29" s="14"/>
      <c r="E29" s="14"/>
      <c r="F29" s="14"/>
      <c r="G29" s="15"/>
      <c r="H29" s="99"/>
      <c r="I29" s="98"/>
      <c r="J29" s="98"/>
      <c r="K29" s="98"/>
      <c r="L29" s="14"/>
      <c r="M29" s="14"/>
      <c r="N29" s="14"/>
      <c r="O29" s="14"/>
      <c r="P29" s="14"/>
      <c r="Q29" s="14"/>
      <c r="R29" s="14"/>
      <c r="S29" s="14"/>
      <c r="T29" s="14"/>
      <c r="U29" s="19"/>
      <c r="V29" s="14"/>
      <c r="W29" s="14"/>
      <c r="X29" s="14"/>
      <c r="Y29" s="14"/>
      <c r="Z29" s="14"/>
      <c r="AA29" s="14"/>
    </row>
  </sheetData>
  <mergeCells count="21">
    <mergeCell ref="D28:F28"/>
    <mergeCell ref="X28:Z28"/>
    <mergeCell ref="C25:D25"/>
    <mergeCell ref="W25:X25"/>
    <mergeCell ref="D26:F26"/>
    <mergeCell ref="X26:Z26"/>
    <mergeCell ref="D27:F27"/>
    <mergeCell ref="X27:Z27"/>
    <mergeCell ref="C13:D13"/>
    <mergeCell ref="W13:X13"/>
    <mergeCell ref="C17:D17"/>
    <mergeCell ref="W17:X17"/>
    <mergeCell ref="C21:D21"/>
    <mergeCell ref="W21:X21"/>
    <mergeCell ref="B9:D9"/>
    <mergeCell ref="V9:X9"/>
    <mergeCell ref="A5:G7"/>
    <mergeCell ref="H5:I6"/>
    <mergeCell ref="R5:T6"/>
    <mergeCell ref="U5:AA7"/>
    <mergeCell ref="S7:T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29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3.75" customHeight="1"/>
    <row r="2" spans="1:27" ht="13">
      <c r="A2" s="96"/>
      <c r="B2" s="96"/>
      <c r="C2" s="96"/>
      <c r="D2" s="96"/>
      <c r="E2" s="96"/>
      <c r="M2" s="97" t="s">
        <v>19</v>
      </c>
      <c r="N2" s="123" t="s">
        <v>35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7" ht="9.75" customHeight="1">
      <c r="A3" s="69" t="s">
        <v>0</v>
      </c>
      <c r="B3" s="96"/>
      <c r="C3" s="96"/>
      <c r="D3" s="96"/>
      <c r="E3" s="96"/>
      <c r="U3" s="96"/>
      <c r="V3" s="96"/>
      <c r="W3" s="96"/>
      <c r="X3" s="96"/>
      <c r="Y3" s="96"/>
      <c r="AA3" s="95" t="s">
        <v>1</v>
      </c>
    </row>
    <row r="4" spans="1:27" ht="1.5" customHeight="1">
      <c r="AA4" s="95"/>
    </row>
    <row r="5" spans="1:27" ht="9.75" customHeight="1">
      <c r="A5" s="178" t="s">
        <v>2</v>
      </c>
      <c r="B5" s="179"/>
      <c r="C5" s="179"/>
      <c r="D5" s="179"/>
      <c r="E5" s="179"/>
      <c r="F5" s="179"/>
      <c r="G5" s="179"/>
      <c r="H5" s="179" t="s">
        <v>21</v>
      </c>
      <c r="I5" s="179"/>
      <c r="J5" s="7" t="s">
        <v>22</v>
      </c>
      <c r="K5" s="7"/>
      <c r="L5" s="7"/>
      <c r="M5" s="8"/>
      <c r="N5" s="9" t="s">
        <v>23</v>
      </c>
      <c r="O5" s="7"/>
      <c r="P5" s="7"/>
      <c r="Q5" s="7"/>
      <c r="R5" s="179" t="s">
        <v>24</v>
      </c>
      <c r="S5" s="179"/>
      <c r="T5" s="179"/>
      <c r="U5" s="179" t="s">
        <v>2</v>
      </c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79"/>
      <c r="I6" s="179"/>
      <c r="J6" s="7" t="s">
        <v>25</v>
      </c>
      <c r="K6" s="7"/>
      <c r="L6" s="7" t="s">
        <v>26</v>
      </c>
      <c r="M6" s="8"/>
      <c r="N6" s="7" t="s">
        <v>27</v>
      </c>
      <c r="O6" s="7"/>
      <c r="P6" s="7" t="s">
        <v>28</v>
      </c>
      <c r="Q6" s="7"/>
      <c r="R6" s="179"/>
      <c r="S6" s="179"/>
      <c r="T6" s="179"/>
      <c r="U6" s="179"/>
      <c r="V6" s="179"/>
      <c r="W6" s="179"/>
      <c r="X6" s="179"/>
      <c r="Y6" s="179"/>
      <c r="Z6" s="179"/>
      <c r="AA6" s="180"/>
    </row>
    <row r="7" spans="1:27" ht="9.75" customHeight="1">
      <c r="A7" s="178"/>
      <c r="B7" s="179"/>
      <c r="C7" s="179"/>
      <c r="D7" s="179"/>
      <c r="E7" s="179"/>
      <c r="F7" s="179"/>
      <c r="G7" s="179"/>
      <c r="H7" s="102" t="s">
        <v>3</v>
      </c>
      <c r="I7" s="102" t="s">
        <v>4</v>
      </c>
      <c r="J7" s="102" t="s">
        <v>3</v>
      </c>
      <c r="K7" s="102" t="s">
        <v>4</v>
      </c>
      <c r="L7" s="102" t="s">
        <v>3</v>
      </c>
      <c r="M7" s="124" t="s">
        <v>4</v>
      </c>
      <c r="N7" s="102" t="s">
        <v>3</v>
      </c>
      <c r="O7" s="102" t="s">
        <v>4</v>
      </c>
      <c r="P7" s="102" t="s">
        <v>3</v>
      </c>
      <c r="Q7" s="102" t="s">
        <v>4</v>
      </c>
      <c r="R7" s="102" t="s">
        <v>3</v>
      </c>
      <c r="S7" s="179" t="s">
        <v>4</v>
      </c>
      <c r="T7" s="179"/>
      <c r="U7" s="179"/>
      <c r="V7" s="179"/>
      <c r="W7" s="179"/>
      <c r="X7" s="179"/>
      <c r="Y7" s="179"/>
      <c r="Z7" s="179"/>
      <c r="AA7" s="180"/>
    </row>
    <row r="8" spans="1:27" ht="4.5" customHeight="1">
      <c r="A8" s="10"/>
      <c r="B8" s="10"/>
      <c r="C8" s="10"/>
      <c r="D8" s="10"/>
      <c r="E8" s="10"/>
      <c r="F8" s="10"/>
      <c r="G8" s="11"/>
      <c r="U8" s="13"/>
      <c r="V8" s="10"/>
      <c r="W8" s="10"/>
      <c r="X8" s="10"/>
      <c r="Y8" s="10"/>
      <c r="Z8" s="10"/>
    </row>
    <row r="9" spans="1:27" ht="10.5" customHeight="1">
      <c r="B9" s="175" t="s">
        <v>5</v>
      </c>
      <c r="C9" s="175"/>
      <c r="D9" s="175"/>
      <c r="F9" s="69" t="s">
        <v>78</v>
      </c>
      <c r="G9" s="101"/>
      <c r="H9" s="114">
        <v>6336925</v>
      </c>
      <c r="I9" s="114">
        <v>55322273</v>
      </c>
      <c r="J9" s="114">
        <v>6178727</v>
      </c>
      <c r="K9" s="114">
        <v>54908520</v>
      </c>
      <c r="L9" s="114">
        <v>204260</v>
      </c>
      <c r="M9" s="114">
        <v>6010119</v>
      </c>
      <c r="N9" s="114">
        <v>2018609</v>
      </c>
      <c r="O9" s="114">
        <v>20008820</v>
      </c>
      <c r="P9" s="114">
        <v>3955858</v>
      </c>
      <c r="Q9" s="114">
        <v>28889581</v>
      </c>
      <c r="R9" s="114">
        <v>158198</v>
      </c>
      <c r="S9" s="114">
        <v>413753</v>
      </c>
      <c r="T9" s="76"/>
      <c r="U9" s="100"/>
      <c r="V9" s="175" t="s">
        <v>5</v>
      </c>
      <c r="W9" s="175"/>
      <c r="X9" s="175"/>
      <c r="Z9" s="69" t="s">
        <v>78</v>
      </c>
    </row>
    <row r="10" spans="1:27" ht="10.5" customHeight="1">
      <c r="F10" s="85" t="s">
        <v>75</v>
      </c>
      <c r="G10" s="101"/>
      <c r="H10" s="114">
        <v>6349368</v>
      </c>
      <c r="I10" s="114">
        <v>55475712</v>
      </c>
      <c r="J10" s="114">
        <v>6192226</v>
      </c>
      <c r="K10" s="114">
        <v>55065830</v>
      </c>
      <c r="L10" s="114">
        <v>204344</v>
      </c>
      <c r="M10" s="114">
        <v>6033749</v>
      </c>
      <c r="N10" s="114">
        <v>2024731</v>
      </c>
      <c r="O10" s="114">
        <v>20084108</v>
      </c>
      <c r="P10" s="114">
        <v>3963151</v>
      </c>
      <c r="Q10" s="114">
        <v>28947973</v>
      </c>
      <c r="R10" s="114">
        <v>157142</v>
      </c>
      <c r="S10" s="114">
        <v>409882</v>
      </c>
      <c r="T10" s="76"/>
      <c r="U10" s="100"/>
      <c r="Z10" s="85" t="s">
        <v>75</v>
      </c>
    </row>
    <row r="11" spans="1:27" ht="10.5" customHeight="1">
      <c r="F11" s="82" t="s">
        <v>77</v>
      </c>
      <c r="H11" s="118">
        <v>6350277</v>
      </c>
      <c r="I11" s="117">
        <v>55501448</v>
      </c>
      <c r="J11" s="117">
        <v>6193582</v>
      </c>
      <c r="K11" s="117">
        <v>55092952</v>
      </c>
      <c r="L11" s="117">
        <v>204334</v>
      </c>
      <c r="M11" s="117">
        <v>6041916</v>
      </c>
      <c r="N11" s="117">
        <v>2025594</v>
      </c>
      <c r="O11" s="117">
        <v>20095811</v>
      </c>
      <c r="P11" s="117">
        <v>3963654</v>
      </c>
      <c r="Q11" s="117">
        <v>28955225</v>
      </c>
      <c r="R11" s="117">
        <v>156695</v>
      </c>
      <c r="S11" s="117">
        <v>408496</v>
      </c>
      <c r="T11" s="83"/>
      <c r="U11" s="100"/>
      <c r="Z11" s="82" t="s">
        <v>77</v>
      </c>
    </row>
    <row r="12" spans="1:27" ht="4.5" customHeight="1">
      <c r="H12" s="116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77"/>
      <c r="U12" s="100"/>
    </row>
    <row r="13" spans="1:27" ht="9.75" customHeight="1">
      <c r="C13" s="175" t="s">
        <v>6</v>
      </c>
      <c r="D13" s="175"/>
      <c r="F13" s="81" t="s">
        <v>7</v>
      </c>
      <c r="H13" s="116">
        <v>119540</v>
      </c>
      <c r="I13" s="115">
        <v>4075757</v>
      </c>
      <c r="J13" s="115">
        <v>119540</v>
      </c>
      <c r="K13" s="115">
        <v>4074469</v>
      </c>
      <c r="L13" s="115">
        <v>22751</v>
      </c>
      <c r="M13" s="115">
        <v>840576</v>
      </c>
      <c r="N13" s="115">
        <v>96649</v>
      </c>
      <c r="O13" s="115">
        <v>2652747</v>
      </c>
      <c r="P13" s="115">
        <v>140</v>
      </c>
      <c r="Q13" s="115">
        <v>581146</v>
      </c>
      <c r="R13" s="115">
        <v>0</v>
      </c>
      <c r="S13" s="115">
        <v>1288</v>
      </c>
      <c r="T13" s="77"/>
      <c r="U13" s="100"/>
      <c r="W13" s="175" t="s">
        <v>6</v>
      </c>
      <c r="X13" s="175"/>
      <c r="Z13" s="81" t="s">
        <v>7</v>
      </c>
    </row>
    <row r="14" spans="1:27" ht="9.75" customHeight="1">
      <c r="F14" s="80" t="s">
        <v>8</v>
      </c>
      <c r="H14" s="116">
        <v>97219</v>
      </c>
      <c r="I14" s="115">
        <v>3430323</v>
      </c>
      <c r="J14" s="115">
        <v>97219</v>
      </c>
      <c r="K14" s="115">
        <v>3429035</v>
      </c>
      <c r="L14" s="114">
        <v>16107</v>
      </c>
      <c r="M14" s="114">
        <v>634944</v>
      </c>
      <c r="N14" s="114">
        <v>80986</v>
      </c>
      <c r="O14" s="114">
        <v>2344641</v>
      </c>
      <c r="P14" s="114">
        <v>126</v>
      </c>
      <c r="Q14" s="114">
        <v>449450</v>
      </c>
      <c r="R14" s="113"/>
      <c r="S14" s="114">
        <v>1288</v>
      </c>
      <c r="T14" s="76"/>
      <c r="U14" s="100"/>
      <c r="Z14" s="80" t="s">
        <v>8</v>
      </c>
    </row>
    <row r="15" spans="1:27" ht="9.75" customHeight="1">
      <c r="F15" s="80" t="s">
        <v>9</v>
      </c>
      <c r="H15" s="116">
        <v>22321</v>
      </c>
      <c r="I15" s="115">
        <v>645434</v>
      </c>
      <c r="J15" s="115">
        <v>22321</v>
      </c>
      <c r="K15" s="115">
        <v>645434</v>
      </c>
      <c r="L15" s="114">
        <v>6644</v>
      </c>
      <c r="M15" s="114">
        <v>205632</v>
      </c>
      <c r="N15" s="114">
        <v>15663</v>
      </c>
      <c r="O15" s="114">
        <v>308106</v>
      </c>
      <c r="P15" s="114">
        <v>14</v>
      </c>
      <c r="Q15" s="114">
        <v>131696</v>
      </c>
      <c r="R15" s="113"/>
      <c r="S15" s="113">
        <v>0</v>
      </c>
      <c r="T15" s="75"/>
      <c r="U15" s="100"/>
      <c r="Z15" s="80" t="s">
        <v>9</v>
      </c>
    </row>
    <row r="16" spans="1:27" ht="4.5" customHeight="1">
      <c r="F16" s="80"/>
      <c r="H16" s="1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77"/>
      <c r="U16" s="100"/>
      <c r="Z16" s="80"/>
    </row>
    <row r="17" spans="1:27" ht="9.75" customHeight="1">
      <c r="C17" s="175" t="s">
        <v>10</v>
      </c>
      <c r="D17" s="175"/>
      <c r="F17" s="81" t="s">
        <v>7</v>
      </c>
      <c r="H17" s="116">
        <v>292761</v>
      </c>
      <c r="I17" s="115">
        <v>5827175</v>
      </c>
      <c r="J17" s="115">
        <v>292761</v>
      </c>
      <c r="K17" s="115">
        <v>5825444</v>
      </c>
      <c r="L17" s="115">
        <v>27117</v>
      </c>
      <c r="M17" s="115">
        <v>1021994</v>
      </c>
      <c r="N17" s="115">
        <v>253371</v>
      </c>
      <c r="O17" s="115">
        <v>3590003</v>
      </c>
      <c r="P17" s="115">
        <v>12273</v>
      </c>
      <c r="Q17" s="115">
        <v>1213447</v>
      </c>
      <c r="R17" s="115">
        <v>0</v>
      </c>
      <c r="S17" s="115">
        <v>1731</v>
      </c>
      <c r="T17" s="77"/>
      <c r="U17" s="100"/>
      <c r="W17" s="175" t="s">
        <v>10</v>
      </c>
      <c r="X17" s="175"/>
      <c r="Z17" s="81" t="s">
        <v>7</v>
      </c>
    </row>
    <row r="18" spans="1:27" ht="9.75" customHeight="1">
      <c r="F18" s="80" t="s">
        <v>11</v>
      </c>
      <c r="H18" s="116">
        <v>149467</v>
      </c>
      <c r="I18" s="115">
        <v>3280490</v>
      </c>
      <c r="J18" s="115">
        <v>149467</v>
      </c>
      <c r="K18" s="115">
        <v>3280490</v>
      </c>
      <c r="L18" s="114">
        <v>12668</v>
      </c>
      <c r="M18" s="114">
        <v>539057</v>
      </c>
      <c r="N18" s="114">
        <v>133744</v>
      </c>
      <c r="O18" s="114">
        <v>2053938</v>
      </c>
      <c r="P18" s="114">
        <v>3055</v>
      </c>
      <c r="Q18" s="114">
        <v>687495</v>
      </c>
      <c r="R18" s="114"/>
      <c r="S18" s="114">
        <v>0</v>
      </c>
      <c r="T18" s="76"/>
      <c r="U18" s="100"/>
      <c r="Z18" s="80" t="s">
        <v>11</v>
      </c>
    </row>
    <row r="19" spans="1:27" ht="9.75" customHeight="1">
      <c r="F19" s="80" t="s">
        <v>12</v>
      </c>
      <c r="H19" s="116">
        <v>143294</v>
      </c>
      <c r="I19" s="115">
        <v>2546685</v>
      </c>
      <c r="J19" s="115">
        <v>143294</v>
      </c>
      <c r="K19" s="115">
        <v>2544954</v>
      </c>
      <c r="L19" s="114">
        <v>14449</v>
      </c>
      <c r="M19" s="114">
        <v>482937</v>
      </c>
      <c r="N19" s="114">
        <v>119627</v>
      </c>
      <c r="O19" s="114">
        <v>1536065</v>
      </c>
      <c r="P19" s="114">
        <v>9218</v>
      </c>
      <c r="Q19" s="114">
        <v>525952</v>
      </c>
      <c r="R19" s="113"/>
      <c r="S19" s="114">
        <v>1731</v>
      </c>
      <c r="T19" s="76"/>
      <c r="U19" s="100"/>
      <c r="Z19" s="80" t="s">
        <v>12</v>
      </c>
    </row>
    <row r="20" spans="1:27" ht="4.5" customHeight="1">
      <c r="F20" s="80"/>
      <c r="H20" s="116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77"/>
      <c r="U20" s="100"/>
      <c r="Z20" s="80"/>
    </row>
    <row r="21" spans="1:27" ht="9.75" customHeight="1">
      <c r="C21" s="175" t="s">
        <v>13</v>
      </c>
      <c r="D21" s="175"/>
      <c r="F21" s="81" t="s">
        <v>7</v>
      </c>
      <c r="H21" s="116">
        <v>5937976</v>
      </c>
      <c r="I21" s="115">
        <v>45598516</v>
      </c>
      <c r="J21" s="115">
        <v>5781281</v>
      </c>
      <c r="K21" s="115">
        <v>45193039</v>
      </c>
      <c r="L21" s="115">
        <v>154466</v>
      </c>
      <c r="M21" s="115">
        <v>4179346</v>
      </c>
      <c r="N21" s="115">
        <v>1675574</v>
      </c>
      <c r="O21" s="115">
        <v>13853061</v>
      </c>
      <c r="P21" s="115">
        <v>3951241</v>
      </c>
      <c r="Q21" s="115">
        <v>27160632</v>
      </c>
      <c r="R21" s="115">
        <v>156695</v>
      </c>
      <c r="S21" s="115">
        <v>405477</v>
      </c>
      <c r="T21" s="77"/>
      <c r="U21" s="100"/>
      <c r="W21" s="175" t="s">
        <v>13</v>
      </c>
      <c r="X21" s="175"/>
      <c r="Z21" s="81" t="s">
        <v>7</v>
      </c>
    </row>
    <row r="22" spans="1:27" ht="9.75" customHeight="1">
      <c r="F22" s="80" t="s">
        <v>11</v>
      </c>
      <c r="H22" s="116">
        <v>65216</v>
      </c>
      <c r="I22" s="115">
        <v>2213730</v>
      </c>
      <c r="J22" s="115">
        <v>65216</v>
      </c>
      <c r="K22" s="115">
        <v>2213730</v>
      </c>
      <c r="L22" s="114">
        <v>31688</v>
      </c>
      <c r="M22" s="114">
        <v>1083793</v>
      </c>
      <c r="N22" s="114">
        <v>33417</v>
      </c>
      <c r="O22" s="114">
        <v>846794</v>
      </c>
      <c r="P22" s="114">
        <v>111</v>
      </c>
      <c r="Q22" s="114">
        <v>283143</v>
      </c>
      <c r="R22" s="113"/>
      <c r="S22" s="113">
        <v>0</v>
      </c>
      <c r="T22" s="75"/>
      <c r="U22" s="100"/>
      <c r="Z22" s="80" t="s">
        <v>11</v>
      </c>
    </row>
    <row r="23" spans="1:27" ht="9.75" customHeight="1">
      <c r="F23" s="80" t="s">
        <v>12</v>
      </c>
      <c r="H23" s="116">
        <v>5872760</v>
      </c>
      <c r="I23" s="115">
        <v>43384786</v>
      </c>
      <c r="J23" s="115">
        <v>5716065</v>
      </c>
      <c r="K23" s="115">
        <v>42979309</v>
      </c>
      <c r="L23" s="114">
        <v>122778</v>
      </c>
      <c r="M23" s="114">
        <v>3095553</v>
      </c>
      <c r="N23" s="114">
        <v>1642157</v>
      </c>
      <c r="O23" s="114">
        <v>13006267</v>
      </c>
      <c r="P23" s="114">
        <v>3951130</v>
      </c>
      <c r="Q23" s="114">
        <v>26877489</v>
      </c>
      <c r="R23" s="114">
        <v>156695</v>
      </c>
      <c r="S23" s="114">
        <v>405477</v>
      </c>
      <c r="T23" s="76"/>
      <c r="U23" s="100"/>
      <c r="Z23" s="80" t="s">
        <v>12</v>
      </c>
    </row>
    <row r="24" spans="1:27" ht="9.75" customHeight="1">
      <c r="C24" s="79" t="s">
        <v>14</v>
      </c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79" t="s">
        <v>14</v>
      </c>
    </row>
    <row r="25" spans="1:27" ht="9.75" customHeight="1">
      <c r="C25" s="175" t="s">
        <v>15</v>
      </c>
      <c r="D25" s="175"/>
      <c r="H25" s="116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77"/>
      <c r="U25" s="100"/>
      <c r="W25" s="175" t="s">
        <v>15</v>
      </c>
      <c r="X25" s="175"/>
    </row>
    <row r="26" spans="1:27" ht="9.75" customHeight="1">
      <c r="D26" s="175" t="s">
        <v>18</v>
      </c>
      <c r="E26" s="175"/>
      <c r="F26" s="175"/>
      <c r="H26" s="116">
        <v>55485</v>
      </c>
      <c r="I26" s="115">
        <v>650927</v>
      </c>
      <c r="J26" s="115">
        <v>55485</v>
      </c>
      <c r="K26" s="115">
        <v>650927</v>
      </c>
      <c r="L26" s="113">
        <v>0</v>
      </c>
      <c r="M26" s="113">
        <v>0</v>
      </c>
      <c r="N26" s="114">
        <v>55485</v>
      </c>
      <c r="O26" s="114">
        <v>650927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5" t="s">
        <v>18</v>
      </c>
      <c r="Y26" s="175"/>
      <c r="Z26" s="175"/>
    </row>
    <row r="27" spans="1:27" ht="9.75" customHeight="1">
      <c r="D27" s="175" t="s">
        <v>16</v>
      </c>
      <c r="E27" s="175"/>
      <c r="F27" s="175"/>
      <c r="H27" s="116">
        <v>1304</v>
      </c>
      <c r="I27" s="115">
        <v>34132</v>
      </c>
      <c r="J27" s="115">
        <v>1304</v>
      </c>
      <c r="K27" s="115">
        <v>34132</v>
      </c>
      <c r="L27" s="113">
        <v>0</v>
      </c>
      <c r="M27" s="113">
        <v>0</v>
      </c>
      <c r="N27" s="114">
        <v>1304</v>
      </c>
      <c r="O27" s="114">
        <v>34132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5" t="s">
        <v>16</v>
      </c>
      <c r="Y27" s="175"/>
      <c r="Z27" s="175"/>
    </row>
    <row r="28" spans="1:27" ht="9.75" customHeight="1">
      <c r="D28" s="176" t="s">
        <v>17</v>
      </c>
      <c r="E28" s="176"/>
      <c r="F28" s="176"/>
      <c r="H28" s="116">
        <v>53600</v>
      </c>
      <c r="I28" s="115">
        <v>850200</v>
      </c>
      <c r="J28" s="115">
        <v>53600</v>
      </c>
      <c r="K28" s="115">
        <v>850200</v>
      </c>
      <c r="L28" s="113">
        <v>3200</v>
      </c>
      <c r="M28" s="113">
        <v>57300</v>
      </c>
      <c r="N28" s="114">
        <v>50400</v>
      </c>
      <c r="O28" s="114">
        <v>792900</v>
      </c>
      <c r="P28" s="113">
        <v>0</v>
      </c>
      <c r="Q28" s="113">
        <v>0</v>
      </c>
      <c r="R28" s="113">
        <v>0</v>
      </c>
      <c r="S28" s="113">
        <v>0</v>
      </c>
      <c r="T28" s="75"/>
      <c r="U28" s="100"/>
      <c r="X28" s="176" t="s">
        <v>17</v>
      </c>
      <c r="Y28" s="176"/>
      <c r="Z28" s="176"/>
    </row>
    <row r="29" spans="1:27" ht="4.5" customHeight="1">
      <c r="A29" s="14"/>
      <c r="B29" s="14"/>
      <c r="C29" s="14"/>
      <c r="D29" s="14"/>
      <c r="E29" s="14"/>
      <c r="F29" s="14"/>
      <c r="G29" s="15"/>
      <c r="H29" s="99"/>
      <c r="I29" s="98"/>
      <c r="J29" s="98"/>
      <c r="K29" s="98"/>
      <c r="L29" s="14"/>
      <c r="M29" s="14"/>
      <c r="N29" s="14"/>
      <c r="O29" s="14"/>
      <c r="P29" s="14"/>
      <c r="Q29" s="14"/>
      <c r="R29" s="14"/>
      <c r="S29" s="14"/>
      <c r="T29" s="14"/>
      <c r="U29" s="19"/>
      <c r="V29" s="14"/>
      <c r="W29" s="14"/>
      <c r="X29" s="14"/>
      <c r="Y29" s="14"/>
      <c r="Z29" s="14"/>
      <c r="AA29" s="14"/>
    </row>
  </sheetData>
  <mergeCells count="21">
    <mergeCell ref="B9:D9"/>
    <mergeCell ref="V9:X9"/>
    <mergeCell ref="A5:G7"/>
    <mergeCell ref="H5:I6"/>
    <mergeCell ref="R5:T6"/>
    <mergeCell ref="U5:AA7"/>
    <mergeCell ref="S7:T7"/>
    <mergeCell ref="C13:D13"/>
    <mergeCell ref="W13:X13"/>
    <mergeCell ref="C17:D17"/>
    <mergeCell ref="W17:X17"/>
    <mergeCell ref="C21:D21"/>
    <mergeCell ref="W21:X21"/>
    <mergeCell ref="D28:F28"/>
    <mergeCell ref="X28:Z28"/>
    <mergeCell ref="C25:D25"/>
    <mergeCell ref="W25:X25"/>
    <mergeCell ref="D26:F26"/>
    <mergeCell ref="X26:Z26"/>
    <mergeCell ref="D27:F27"/>
    <mergeCell ref="X27:Z2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29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3.75" customHeight="1"/>
    <row r="2" spans="1:27" ht="13">
      <c r="A2" s="96"/>
      <c r="B2" s="96"/>
      <c r="C2" s="96"/>
      <c r="D2" s="96"/>
      <c r="E2" s="96"/>
      <c r="M2" s="97" t="s">
        <v>19</v>
      </c>
      <c r="N2" s="123" t="s">
        <v>35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7" ht="9.75" customHeight="1">
      <c r="A3" s="69" t="s">
        <v>0</v>
      </c>
      <c r="B3" s="96"/>
      <c r="C3" s="96"/>
      <c r="D3" s="96"/>
      <c r="E3" s="96"/>
      <c r="U3" s="96"/>
      <c r="V3" s="96"/>
      <c r="W3" s="96"/>
      <c r="X3" s="96"/>
      <c r="Y3" s="96"/>
      <c r="AA3" s="95" t="s">
        <v>1</v>
      </c>
    </row>
    <row r="4" spans="1:27" ht="1.5" customHeight="1">
      <c r="AA4" s="95"/>
    </row>
    <row r="5" spans="1:27" ht="9.75" customHeight="1">
      <c r="A5" s="178" t="s">
        <v>2</v>
      </c>
      <c r="B5" s="179"/>
      <c r="C5" s="179"/>
      <c r="D5" s="179"/>
      <c r="E5" s="179"/>
      <c r="F5" s="179"/>
      <c r="G5" s="179"/>
      <c r="H5" s="179" t="s">
        <v>21</v>
      </c>
      <c r="I5" s="179"/>
      <c r="J5" s="7" t="s">
        <v>22</v>
      </c>
      <c r="K5" s="7"/>
      <c r="L5" s="7"/>
      <c r="M5" s="8"/>
      <c r="N5" s="9" t="s">
        <v>23</v>
      </c>
      <c r="O5" s="7"/>
      <c r="P5" s="7"/>
      <c r="Q5" s="7"/>
      <c r="R5" s="179" t="s">
        <v>24</v>
      </c>
      <c r="S5" s="179"/>
      <c r="T5" s="179"/>
      <c r="U5" s="179" t="s">
        <v>2</v>
      </c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79"/>
      <c r="I6" s="179"/>
      <c r="J6" s="7" t="s">
        <v>25</v>
      </c>
      <c r="K6" s="7"/>
      <c r="L6" s="7" t="s">
        <v>26</v>
      </c>
      <c r="M6" s="8"/>
      <c r="N6" s="7" t="s">
        <v>27</v>
      </c>
      <c r="O6" s="7"/>
      <c r="P6" s="7" t="s">
        <v>28</v>
      </c>
      <c r="Q6" s="7"/>
      <c r="R6" s="179"/>
      <c r="S6" s="179"/>
      <c r="T6" s="179"/>
      <c r="U6" s="179"/>
      <c r="V6" s="179"/>
      <c r="W6" s="179"/>
      <c r="X6" s="179"/>
      <c r="Y6" s="179"/>
      <c r="Z6" s="179"/>
      <c r="AA6" s="180"/>
    </row>
    <row r="7" spans="1:27" ht="9.75" customHeight="1">
      <c r="A7" s="178"/>
      <c r="B7" s="179"/>
      <c r="C7" s="179"/>
      <c r="D7" s="179"/>
      <c r="E7" s="179"/>
      <c r="F7" s="179"/>
      <c r="G7" s="179"/>
      <c r="H7" s="102" t="s">
        <v>3</v>
      </c>
      <c r="I7" s="102" t="s">
        <v>4</v>
      </c>
      <c r="J7" s="102" t="s">
        <v>3</v>
      </c>
      <c r="K7" s="102" t="s">
        <v>4</v>
      </c>
      <c r="L7" s="102" t="s">
        <v>3</v>
      </c>
      <c r="M7" s="124" t="s">
        <v>4</v>
      </c>
      <c r="N7" s="102" t="s">
        <v>3</v>
      </c>
      <c r="O7" s="102" t="s">
        <v>4</v>
      </c>
      <c r="P7" s="102" t="s">
        <v>3</v>
      </c>
      <c r="Q7" s="102" t="s">
        <v>4</v>
      </c>
      <c r="R7" s="102" t="s">
        <v>3</v>
      </c>
      <c r="S7" s="179" t="s">
        <v>4</v>
      </c>
      <c r="T7" s="179"/>
      <c r="U7" s="179"/>
      <c r="V7" s="179"/>
      <c r="W7" s="179"/>
      <c r="X7" s="179"/>
      <c r="Y7" s="179"/>
      <c r="Z7" s="179"/>
      <c r="AA7" s="180"/>
    </row>
    <row r="8" spans="1:27" ht="4.5" customHeight="1">
      <c r="A8" s="10"/>
      <c r="B8" s="10"/>
      <c r="C8" s="10"/>
      <c r="D8" s="10"/>
      <c r="E8" s="10"/>
      <c r="F8" s="10"/>
      <c r="G8" s="11"/>
      <c r="U8" s="13"/>
      <c r="V8" s="10"/>
      <c r="W8" s="10"/>
      <c r="X8" s="10"/>
      <c r="Y8" s="10"/>
      <c r="Z8" s="10"/>
    </row>
    <row r="9" spans="1:27" ht="10.5" customHeight="1">
      <c r="B9" s="175" t="s">
        <v>5</v>
      </c>
      <c r="C9" s="175"/>
      <c r="D9" s="175"/>
      <c r="F9" s="69" t="s">
        <v>76</v>
      </c>
      <c r="G9" s="101"/>
      <c r="H9" s="114">
        <v>6325138</v>
      </c>
      <c r="I9" s="114">
        <v>55167802</v>
      </c>
      <c r="J9" s="114">
        <v>6165086</v>
      </c>
      <c r="K9" s="114">
        <v>54746438</v>
      </c>
      <c r="L9" s="114">
        <v>203640</v>
      </c>
      <c r="M9" s="114">
        <v>5954449</v>
      </c>
      <c r="N9" s="114">
        <v>2010772</v>
      </c>
      <c r="O9" s="114">
        <v>19951027</v>
      </c>
      <c r="P9" s="114">
        <v>3950674</v>
      </c>
      <c r="Q9" s="114">
        <v>28840962</v>
      </c>
      <c r="R9" s="114">
        <v>160052</v>
      </c>
      <c r="S9" s="114">
        <v>421364</v>
      </c>
      <c r="T9" s="76"/>
      <c r="U9" s="100"/>
      <c r="V9" s="175" t="s">
        <v>5</v>
      </c>
      <c r="W9" s="175"/>
      <c r="X9" s="175"/>
      <c r="Z9" s="69" t="s">
        <v>76</v>
      </c>
    </row>
    <row r="10" spans="1:27" ht="10.5" customHeight="1">
      <c r="F10" s="85" t="s">
        <v>72</v>
      </c>
      <c r="G10" s="101"/>
      <c r="H10" s="114">
        <v>6336925</v>
      </c>
      <c r="I10" s="114">
        <v>55322273</v>
      </c>
      <c r="J10" s="114">
        <v>6178727</v>
      </c>
      <c r="K10" s="114">
        <v>54908520</v>
      </c>
      <c r="L10" s="114">
        <v>204260</v>
      </c>
      <c r="M10" s="114">
        <v>6010119</v>
      </c>
      <c r="N10" s="114">
        <v>2018609</v>
      </c>
      <c r="O10" s="114">
        <v>20008820</v>
      </c>
      <c r="P10" s="114">
        <v>3955858</v>
      </c>
      <c r="Q10" s="114">
        <v>28889581</v>
      </c>
      <c r="R10" s="114">
        <v>158198</v>
      </c>
      <c r="S10" s="114">
        <v>413753</v>
      </c>
      <c r="T10" s="76"/>
      <c r="U10" s="100"/>
      <c r="Z10" s="85" t="s">
        <v>72</v>
      </c>
    </row>
    <row r="11" spans="1:27" ht="10.5" customHeight="1">
      <c r="F11" s="82" t="s">
        <v>75</v>
      </c>
      <c r="H11" s="118">
        <v>6349368</v>
      </c>
      <c r="I11" s="117">
        <v>55475712</v>
      </c>
      <c r="J11" s="117">
        <v>6192226</v>
      </c>
      <c r="K11" s="117">
        <v>55065830</v>
      </c>
      <c r="L11" s="117">
        <v>204344</v>
      </c>
      <c r="M11" s="117">
        <v>6033749</v>
      </c>
      <c r="N11" s="117">
        <v>2024731</v>
      </c>
      <c r="O11" s="117">
        <v>20084108</v>
      </c>
      <c r="P11" s="117">
        <v>3963151</v>
      </c>
      <c r="Q11" s="117">
        <v>28947973</v>
      </c>
      <c r="R11" s="117">
        <v>157142</v>
      </c>
      <c r="S11" s="117">
        <v>409882</v>
      </c>
      <c r="T11" s="83"/>
      <c r="U11" s="100"/>
      <c r="Z11" s="82" t="s">
        <v>75</v>
      </c>
    </row>
    <row r="12" spans="1:27" ht="4.5" customHeight="1">
      <c r="H12" s="116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77"/>
      <c r="U12" s="100"/>
    </row>
    <row r="13" spans="1:27" ht="9.75" customHeight="1">
      <c r="C13" s="175" t="s">
        <v>6</v>
      </c>
      <c r="D13" s="175"/>
      <c r="F13" s="81" t="s">
        <v>7</v>
      </c>
      <c r="H13" s="116">
        <v>119540</v>
      </c>
      <c r="I13" s="115">
        <v>4075757</v>
      </c>
      <c r="J13" s="115">
        <v>119540</v>
      </c>
      <c r="K13" s="115">
        <v>4074469</v>
      </c>
      <c r="L13" s="115">
        <v>22751</v>
      </c>
      <c r="M13" s="115">
        <v>840576</v>
      </c>
      <c r="N13" s="115">
        <v>96649</v>
      </c>
      <c r="O13" s="115">
        <v>2652747</v>
      </c>
      <c r="P13" s="115">
        <v>140</v>
      </c>
      <c r="Q13" s="115">
        <v>581146</v>
      </c>
      <c r="R13" s="115">
        <v>0</v>
      </c>
      <c r="S13" s="115">
        <v>1288</v>
      </c>
      <c r="T13" s="77"/>
      <c r="U13" s="100"/>
      <c r="W13" s="175" t="s">
        <v>6</v>
      </c>
      <c r="X13" s="175"/>
      <c r="Z13" s="81" t="s">
        <v>7</v>
      </c>
    </row>
    <row r="14" spans="1:27" ht="9.75" customHeight="1">
      <c r="F14" s="80" t="s">
        <v>8</v>
      </c>
      <c r="H14" s="116">
        <v>97219</v>
      </c>
      <c r="I14" s="115">
        <v>3430323</v>
      </c>
      <c r="J14" s="115">
        <v>97219</v>
      </c>
      <c r="K14" s="115">
        <v>3429035</v>
      </c>
      <c r="L14" s="114">
        <v>16107</v>
      </c>
      <c r="M14" s="114">
        <v>634944</v>
      </c>
      <c r="N14" s="114">
        <v>80986</v>
      </c>
      <c r="O14" s="114">
        <v>2344641</v>
      </c>
      <c r="P14" s="114">
        <v>126</v>
      </c>
      <c r="Q14" s="114">
        <v>449450</v>
      </c>
      <c r="R14" s="113">
        <v>0</v>
      </c>
      <c r="S14" s="114">
        <v>1288</v>
      </c>
      <c r="T14" s="76"/>
      <c r="U14" s="100"/>
      <c r="Z14" s="80" t="s">
        <v>8</v>
      </c>
    </row>
    <row r="15" spans="1:27" ht="9.75" customHeight="1">
      <c r="F15" s="80" t="s">
        <v>9</v>
      </c>
      <c r="H15" s="116">
        <v>22321</v>
      </c>
      <c r="I15" s="115">
        <v>645434</v>
      </c>
      <c r="J15" s="115">
        <v>22321</v>
      </c>
      <c r="K15" s="115">
        <v>645434</v>
      </c>
      <c r="L15" s="114">
        <v>6644</v>
      </c>
      <c r="M15" s="114">
        <v>205632</v>
      </c>
      <c r="N15" s="114">
        <v>15663</v>
      </c>
      <c r="O15" s="114">
        <v>308106</v>
      </c>
      <c r="P15" s="114">
        <v>14</v>
      </c>
      <c r="Q15" s="114">
        <v>131696</v>
      </c>
      <c r="R15" s="113">
        <v>0</v>
      </c>
      <c r="S15" s="113">
        <v>0</v>
      </c>
      <c r="T15" s="75"/>
      <c r="U15" s="100"/>
      <c r="Z15" s="80" t="s">
        <v>9</v>
      </c>
    </row>
    <row r="16" spans="1:27" ht="4.5" customHeight="1">
      <c r="F16" s="80"/>
      <c r="H16" s="1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77"/>
      <c r="U16" s="100"/>
      <c r="Z16" s="80"/>
    </row>
    <row r="17" spans="1:27" ht="9.75" customHeight="1">
      <c r="C17" s="175" t="s">
        <v>10</v>
      </c>
      <c r="D17" s="175"/>
      <c r="F17" s="81" t="s">
        <v>7</v>
      </c>
      <c r="H17" s="116">
        <v>292760</v>
      </c>
      <c r="I17" s="115">
        <v>5827175</v>
      </c>
      <c r="J17" s="115">
        <v>292760</v>
      </c>
      <c r="K17" s="115">
        <v>5825444</v>
      </c>
      <c r="L17" s="115">
        <v>27117</v>
      </c>
      <c r="M17" s="115">
        <v>1021994</v>
      </c>
      <c r="N17" s="115">
        <v>253370</v>
      </c>
      <c r="O17" s="115">
        <v>3590003</v>
      </c>
      <c r="P17" s="115">
        <v>12273</v>
      </c>
      <c r="Q17" s="115">
        <v>1213447</v>
      </c>
      <c r="R17" s="115">
        <v>0</v>
      </c>
      <c r="S17" s="115">
        <v>1731</v>
      </c>
      <c r="T17" s="77"/>
      <c r="U17" s="100"/>
      <c r="W17" s="175" t="s">
        <v>10</v>
      </c>
      <c r="X17" s="175"/>
      <c r="Z17" s="81" t="s">
        <v>7</v>
      </c>
    </row>
    <row r="18" spans="1:27" ht="9.75" customHeight="1">
      <c r="F18" s="80" t="s">
        <v>11</v>
      </c>
      <c r="H18" s="116">
        <v>149466</v>
      </c>
      <c r="I18" s="115">
        <v>3280490</v>
      </c>
      <c r="J18" s="115">
        <v>149466</v>
      </c>
      <c r="K18" s="115">
        <v>3280490</v>
      </c>
      <c r="L18" s="114">
        <v>12668</v>
      </c>
      <c r="M18" s="114">
        <v>539057</v>
      </c>
      <c r="N18" s="114">
        <v>133743</v>
      </c>
      <c r="O18" s="114">
        <v>2053938</v>
      </c>
      <c r="P18" s="114">
        <v>3055</v>
      </c>
      <c r="Q18" s="114">
        <v>687495</v>
      </c>
      <c r="R18" s="114">
        <v>0</v>
      </c>
      <c r="S18" s="114">
        <v>0</v>
      </c>
      <c r="T18" s="76"/>
      <c r="U18" s="100"/>
      <c r="Z18" s="80" t="s">
        <v>11</v>
      </c>
    </row>
    <row r="19" spans="1:27" ht="9.75" customHeight="1">
      <c r="F19" s="80" t="s">
        <v>12</v>
      </c>
      <c r="H19" s="116">
        <v>143294</v>
      </c>
      <c r="I19" s="115">
        <v>2546685</v>
      </c>
      <c r="J19" s="115">
        <v>143294</v>
      </c>
      <c r="K19" s="115">
        <v>2544954</v>
      </c>
      <c r="L19" s="114">
        <v>14449</v>
      </c>
      <c r="M19" s="114">
        <v>482937</v>
      </c>
      <c r="N19" s="114">
        <v>119627</v>
      </c>
      <c r="O19" s="114">
        <v>1536065</v>
      </c>
      <c r="P19" s="114">
        <v>9218</v>
      </c>
      <c r="Q19" s="114">
        <v>525952</v>
      </c>
      <c r="R19" s="113">
        <v>0</v>
      </c>
      <c r="S19" s="114">
        <v>1731</v>
      </c>
      <c r="T19" s="76"/>
      <c r="U19" s="100"/>
      <c r="Z19" s="80" t="s">
        <v>12</v>
      </c>
    </row>
    <row r="20" spans="1:27" ht="4.5" customHeight="1">
      <c r="F20" s="80"/>
      <c r="H20" s="116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77"/>
      <c r="U20" s="100"/>
      <c r="Z20" s="80"/>
    </row>
    <row r="21" spans="1:27" ht="9.75" customHeight="1">
      <c r="C21" s="175" t="s">
        <v>13</v>
      </c>
      <c r="D21" s="175"/>
      <c r="F21" s="81" t="s">
        <v>7</v>
      </c>
      <c r="H21" s="116">
        <v>5937068</v>
      </c>
      <c r="I21" s="115">
        <v>45572780</v>
      </c>
      <c r="J21" s="115">
        <v>5779926</v>
      </c>
      <c r="K21" s="115">
        <v>45165917</v>
      </c>
      <c r="L21" s="115">
        <v>154476</v>
      </c>
      <c r="M21" s="115">
        <v>4171179</v>
      </c>
      <c r="N21" s="115">
        <v>1674712</v>
      </c>
      <c r="O21" s="115">
        <v>13841358</v>
      </c>
      <c r="P21" s="115">
        <v>3950738</v>
      </c>
      <c r="Q21" s="115">
        <v>27153380</v>
      </c>
      <c r="R21" s="115">
        <v>157142</v>
      </c>
      <c r="S21" s="115">
        <v>406863</v>
      </c>
      <c r="T21" s="77"/>
      <c r="U21" s="100"/>
      <c r="W21" s="175" t="s">
        <v>13</v>
      </c>
      <c r="X21" s="175"/>
      <c r="Z21" s="81" t="s">
        <v>7</v>
      </c>
    </row>
    <row r="22" spans="1:27" ht="9.75" customHeight="1">
      <c r="F22" s="80" t="s">
        <v>11</v>
      </c>
      <c r="H22" s="116">
        <v>65216</v>
      </c>
      <c r="I22" s="115">
        <v>2214254</v>
      </c>
      <c r="J22" s="115">
        <v>65216</v>
      </c>
      <c r="K22" s="115">
        <v>2214254</v>
      </c>
      <c r="L22" s="114">
        <v>31696</v>
      </c>
      <c r="M22" s="114">
        <v>1082620</v>
      </c>
      <c r="N22" s="114">
        <v>33409</v>
      </c>
      <c r="O22" s="114">
        <v>848031</v>
      </c>
      <c r="P22" s="114">
        <v>111</v>
      </c>
      <c r="Q22" s="114">
        <v>283603</v>
      </c>
      <c r="R22" s="113">
        <v>0</v>
      </c>
      <c r="S22" s="113">
        <v>0</v>
      </c>
      <c r="T22" s="75"/>
      <c r="U22" s="100"/>
      <c r="Z22" s="80" t="s">
        <v>11</v>
      </c>
    </row>
    <row r="23" spans="1:27" ht="9.75" customHeight="1">
      <c r="F23" s="80" t="s">
        <v>12</v>
      </c>
      <c r="H23" s="116">
        <v>5871852</v>
      </c>
      <c r="I23" s="115">
        <v>43358526</v>
      </c>
      <c r="J23" s="115">
        <v>5714710</v>
      </c>
      <c r="K23" s="115">
        <v>42951663</v>
      </c>
      <c r="L23" s="114">
        <v>122780</v>
      </c>
      <c r="M23" s="114">
        <v>3088559</v>
      </c>
      <c r="N23" s="114">
        <v>1641303</v>
      </c>
      <c r="O23" s="114">
        <v>12993327</v>
      </c>
      <c r="P23" s="114">
        <v>3950627</v>
      </c>
      <c r="Q23" s="114">
        <v>26869777</v>
      </c>
      <c r="R23" s="114">
        <v>157142</v>
      </c>
      <c r="S23" s="114">
        <v>406863</v>
      </c>
      <c r="T23" s="76"/>
      <c r="U23" s="100"/>
      <c r="Z23" s="80" t="s">
        <v>12</v>
      </c>
    </row>
    <row r="24" spans="1:27" ht="9.75" customHeight="1">
      <c r="C24" s="79" t="s">
        <v>14</v>
      </c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79" t="s">
        <v>14</v>
      </c>
    </row>
    <row r="25" spans="1:27" ht="9.75" customHeight="1">
      <c r="C25" s="175" t="s">
        <v>15</v>
      </c>
      <c r="D25" s="175"/>
      <c r="H25" s="116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77"/>
      <c r="U25" s="100"/>
      <c r="W25" s="175" t="s">
        <v>15</v>
      </c>
      <c r="X25" s="175"/>
    </row>
    <row r="26" spans="1:27" ht="9.75" customHeight="1">
      <c r="D26" s="175" t="s">
        <v>18</v>
      </c>
      <c r="E26" s="175"/>
      <c r="F26" s="175"/>
      <c r="H26" s="116">
        <v>39867</v>
      </c>
      <c r="I26" s="115">
        <v>619716</v>
      </c>
      <c r="J26" s="115">
        <v>39867</v>
      </c>
      <c r="K26" s="115">
        <v>619716</v>
      </c>
      <c r="L26" s="114">
        <v>195</v>
      </c>
      <c r="M26" s="114">
        <v>3426</v>
      </c>
      <c r="N26" s="114">
        <v>39672</v>
      </c>
      <c r="O26" s="114">
        <v>616290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5" t="s">
        <v>18</v>
      </c>
      <c r="Y26" s="175"/>
      <c r="Z26" s="175"/>
    </row>
    <row r="27" spans="1:27" ht="9.75" customHeight="1">
      <c r="D27" s="175" t="s">
        <v>16</v>
      </c>
      <c r="E27" s="175"/>
      <c r="F27" s="175"/>
      <c r="H27" s="116">
        <v>1304</v>
      </c>
      <c r="I27" s="115">
        <v>34132</v>
      </c>
      <c r="J27" s="115">
        <v>1304</v>
      </c>
      <c r="K27" s="115">
        <v>34132</v>
      </c>
      <c r="L27" s="113">
        <v>0</v>
      </c>
      <c r="M27" s="113">
        <v>0</v>
      </c>
      <c r="N27" s="114">
        <v>1304</v>
      </c>
      <c r="O27" s="114">
        <v>34132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5" t="s">
        <v>16</v>
      </c>
      <c r="Y27" s="175"/>
      <c r="Z27" s="175"/>
    </row>
    <row r="28" spans="1:27" ht="9.75" customHeight="1">
      <c r="D28" s="176" t="s">
        <v>17</v>
      </c>
      <c r="E28" s="176"/>
      <c r="F28" s="176"/>
      <c r="H28" s="116">
        <v>50800</v>
      </c>
      <c r="I28" s="115">
        <v>797000</v>
      </c>
      <c r="J28" s="115">
        <v>50800</v>
      </c>
      <c r="K28" s="115">
        <v>797000</v>
      </c>
      <c r="L28" s="113">
        <v>3200</v>
      </c>
      <c r="M28" s="113">
        <v>57300</v>
      </c>
      <c r="N28" s="114">
        <v>47600</v>
      </c>
      <c r="O28" s="114">
        <v>739700</v>
      </c>
      <c r="P28" s="113">
        <v>0</v>
      </c>
      <c r="Q28" s="113">
        <v>0</v>
      </c>
      <c r="R28" s="113">
        <v>0</v>
      </c>
      <c r="S28" s="113">
        <v>0</v>
      </c>
      <c r="T28" s="75"/>
      <c r="U28" s="100"/>
      <c r="X28" s="176" t="s">
        <v>17</v>
      </c>
      <c r="Y28" s="176"/>
      <c r="Z28" s="176"/>
    </row>
    <row r="29" spans="1:27" ht="4.5" customHeight="1">
      <c r="A29" s="14"/>
      <c r="B29" s="14"/>
      <c r="C29" s="14"/>
      <c r="D29" s="14"/>
      <c r="E29" s="14"/>
      <c r="F29" s="14"/>
      <c r="G29" s="15"/>
      <c r="H29" s="99"/>
      <c r="I29" s="98"/>
      <c r="J29" s="98"/>
      <c r="K29" s="98"/>
      <c r="L29" s="14"/>
      <c r="M29" s="14"/>
      <c r="N29" s="14"/>
      <c r="O29" s="14"/>
      <c r="P29" s="14"/>
      <c r="Q29" s="14"/>
      <c r="R29" s="14"/>
      <c r="S29" s="14"/>
      <c r="T29" s="14"/>
      <c r="U29" s="19"/>
      <c r="V29" s="14"/>
      <c r="W29" s="14"/>
      <c r="X29" s="14"/>
      <c r="Y29" s="14"/>
      <c r="Z29" s="14"/>
      <c r="AA29" s="14"/>
    </row>
  </sheetData>
  <mergeCells count="21">
    <mergeCell ref="B9:D9"/>
    <mergeCell ref="V9:X9"/>
    <mergeCell ref="A5:G7"/>
    <mergeCell ref="H5:I6"/>
    <mergeCell ref="R5:T6"/>
    <mergeCell ref="U5:AA7"/>
    <mergeCell ref="S7:T7"/>
    <mergeCell ref="C13:D13"/>
    <mergeCell ref="W13:X13"/>
    <mergeCell ref="C17:D17"/>
    <mergeCell ref="W17:X17"/>
    <mergeCell ref="C21:D21"/>
    <mergeCell ref="W21:X21"/>
    <mergeCell ref="D28:F28"/>
    <mergeCell ref="X28:Z28"/>
    <mergeCell ref="C25:D25"/>
    <mergeCell ref="W25:X25"/>
    <mergeCell ref="D26:F26"/>
    <mergeCell ref="X26:Z26"/>
    <mergeCell ref="D27:F27"/>
    <mergeCell ref="X27:Z27"/>
  </mergeCells>
  <phoneticPr fontId="9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3">
      <c r="A1" s="96"/>
      <c r="B1" s="96"/>
      <c r="C1" s="96"/>
      <c r="D1" s="96"/>
      <c r="E1" s="96"/>
      <c r="M1" s="97" t="s">
        <v>19</v>
      </c>
      <c r="N1" s="123" t="s">
        <v>35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74</v>
      </c>
      <c r="G8" s="101"/>
      <c r="H8" s="114">
        <v>6311526</v>
      </c>
      <c r="I8" s="114">
        <v>55003232</v>
      </c>
      <c r="J8" s="114">
        <v>6146735</v>
      </c>
      <c r="K8" s="114">
        <v>54568832</v>
      </c>
      <c r="L8" s="114">
        <v>202952</v>
      </c>
      <c r="M8" s="114">
        <v>5910523</v>
      </c>
      <c r="N8" s="114">
        <v>1998708</v>
      </c>
      <c r="O8" s="114">
        <v>19870021</v>
      </c>
      <c r="P8" s="114">
        <v>3945075</v>
      </c>
      <c r="Q8" s="114">
        <v>28788288</v>
      </c>
      <c r="R8" s="114">
        <v>164791</v>
      </c>
      <c r="S8" s="114">
        <v>434400</v>
      </c>
      <c r="T8" s="76"/>
      <c r="U8" s="100"/>
      <c r="V8" s="175" t="s">
        <v>5</v>
      </c>
      <c r="W8" s="175"/>
      <c r="X8" s="175"/>
      <c r="Z8" s="69" t="s">
        <v>73</v>
      </c>
    </row>
    <row r="9" spans="1:27" ht="10.5" customHeight="1">
      <c r="F9" s="85" t="s">
        <v>67</v>
      </c>
      <c r="G9" s="101"/>
      <c r="H9" s="114">
        <v>6325138</v>
      </c>
      <c r="I9" s="114">
        <v>55167802</v>
      </c>
      <c r="J9" s="114">
        <v>6165086</v>
      </c>
      <c r="K9" s="114">
        <v>54746438</v>
      </c>
      <c r="L9" s="114">
        <v>203640</v>
      </c>
      <c r="M9" s="114">
        <v>5954449</v>
      </c>
      <c r="N9" s="114">
        <v>2010772</v>
      </c>
      <c r="O9" s="114">
        <v>19951027</v>
      </c>
      <c r="P9" s="114">
        <v>3950674</v>
      </c>
      <c r="Q9" s="114">
        <v>28840962</v>
      </c>
      <c r="R9" s="114">
        <v>160052</v>
      </c>
      <c r="S9" s="114">
        <v>421364</v>
      </c>
      <c r="T9" s="76"/>
      <c r="U9" s="100"/>
      <c r="Z9" s="69" t="s">
        <v>66</v>
      </c>
    </row>
    <row r="10" spans="1:27" ht="10.5" customHeight="1">
      <c r="F10" s="82" t="s">
        <v>72</v>
      </c>
      <c r="H10" s="118">
        <v>6336925</v>
      </c>
      <c r="I10" s="117">
        <v>55322273</v>
      </c>
      <c r="J10" s="117">
        <v>6178727</v>
      </c>
      <c r="K10" s="117">
        <v>54908520</v>
      </c>
      <c r="L10" s="117">
        <v>204260</v>
      </c>
      <c r="M10" s="117">
        <v>6010119</v>
      </c>
      <c r="N10" s="117">
        <v>2018609</v>
      </c>
      <c r="O10" s="117">
        <v>20008820</v>
      </c>
      <c r="P10" s="117">
        <v>3955858</v>
      </c>
      <c r="Q10" s="117">
        <v>28889581</v>
      </c>
      <c r="R10" s="117">
        <v>158198</v>
      </c>
      <c r="S10" s="117">
        <v>413753</v>
      </c>
      <c r="T10" s="83"/>
      <c r="U10" s="100"/>
      <c r="Z10" s="82" t="s">
        <v>71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H12" s="116">
        <v>119539</v>
      </c>
      <c r="I12" s="115">
        <v>4072302</v>
      </c>
      <c r="J12" s="115">
        <v>119539</v>
      </c>
      <c r="K12" s="115">
        <v>4071014</v>
      </c>
      <c r="L12" s="115">
        <v>22908</v>
      </c>
      <c r="M12" s="115">
        <v>843092</v>
      </c>
      <c r="N12" s="115">
        <v>96491</v>
      </c>
      <c r="O12" s="115">
        <v>2649252</v>
      </c>
      <c r="P12" s="115">
        <v>140</v>
      </c>
      <c r="Q12" s="115">
        <v>578670</v>
      </c>
      <c r="R12" s="115">
        <v>0</v>
      </c>
      <c r="S12" s="115">
        <v>1288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116">
        <v>97219</v>
      </c>
      <c r="I13" s="115">
        <v>3430302</v>
      </c>
      <c r="J13" s="115">
        <v>97219</v>
      </c>
      <c r="K13" s="115">
        <v>3429014</v>
      </c>
      <c r="L13" s="114">
        <v>16107</v>
      </c>
      <c r="M13" s="114">
        <v>634944</v>
      </c>
      <c r="N13" s="114">
        <v>80986</v>
      </c>
      <c r="O13" s="114">
        <v>2344566</v>
      </c>
      <c r="P13" s="114">
        <v>126</v>
      </c>
      <c r="Q13" s="114">
        <v>449504</v>
      </c>
      <c r="R13" s="113">
        <v>0</v>
      </c>
      <c r="S13" s="114">
        <v>1288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22320</v>
      </c>
      <c r="I14" s="115">
        <v>642000</v>
      </c>
      <c r="J14" s="115">
        <v>22320</v>
      </c>
      <c r="K14" s="115">
        <v>642000</v>
      </c>
      <c r="L14" s="114">
        <v>6801</v>
      </c>
      <c r="M14" s="114">
        <v>208148</v>
      </c>
      <c r="N14" s="114">
        <v>15505</v>
      </c>
      <c r="O14" s="114">
        <v>304686</v>
      </c>
      <c r="P14" s="114">
        <v>14</v>
      </c>
      <c r="Q14" s="114">
        <v>129166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H16" s="116">
        <v>292711</v>
      </c>
      <c r="I16" s="115">
        <v>5797109</v>
      </c>
      <c r="J16" s="115">
        <v>292711</v>
      </c>
      <c r="K16" s="115">
        <v>5795378</v>
      </c>
      <c r="L16" s="115">
        <v>27527</v>
      </c>
      <c r="M16" s="115">
        <v>1020770</v>
      </c>
      <c r="N16" s="115">
        <v>252911</v>
      </c>
      <c r="O16" s="115">
        <v>3565023</v>
      </c>
      <c r="P16" s="115">
        <v>12273</v>
      </c>
      <c r="Q16" s="115">
        <v>1209585</v>
      </c>
      <c r="R16" s="115">
        <v>0</v>
      </c>
      <c r="S16" s="115">
        <v>1731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116">
        <v>149470</v>
      </c>
      <c r="I17" s="115">
        <v>3261593</v>
      </c>
      <c r="J17" s="115">
        <v>149470</v>
      </c>
      <c r="K17" s="115">
        <v>3261593</v>
      </c>
      <c r="L17" s="114">
        <v>13078</v>
      </c>
      <c r="M17" s="114">
        <v>548177</v>
      </c>
      <c r="N17" s="114">
        <v>133337</v>
      </c>
      <c r="O17" s="114">
        <v>2032012</v>
      </c>
      <c r="P17" s="114">
        <v>3055</v>
      </c>
      <c r="Q17" s="114">
        <v>681404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143241</v>
      </c>
      <c r="I18" s="115">
        <v>2535516</v>
      </c>
      <c r="J18" s="115">
        <v>143241</v>
      </c>
      <c r="K18" s="115">
        <v>2533785</v>
      </c>
      <c r="L18" s="114">
        <v>14449</v>
      </c>
      <c r="M18" s="114">
        <v>472593</v>
      </c>
      <c r="N18" s="114">
        <v>119574</v>
      </c>
      <c r="O18" s="114">
        <v>1533011</v>
      </c>
      <c r="P18" s="114">
        <v>9218</v>
      </c>
      <c r="Q18" s="114">
        <v>528181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H20" s="116">
        <v>5924675</v>
      </c>
      <c r="I20" s="115">
        <v>45452862</v>
      </c>
      <c r="J20" s="115">
        <v>5766477</v>
      </c>
      <c r="K20" s="115">
        <v>45042128</v>
      </c>
      <c r="L20" s="115">
        <v>153825</v>
      </c>
      <c r="M20" s="115">
        <v>4146257</v>
      </c>
      <c r="N20" s="115">
        <v>1669207</v>
      </c>
      <c r="O20" s="115">
        <v>13794545</v>
      </c>
      <c r="P20" s="115">
        <v>3943445</v>
      </c>
      <c r="Q20" s="115">
        <v>27101326</v>
      </c>
      <c r="R20" s="115">
        <v>158198</v>
      </c>
      <c r="S20" s="115">
        <v>410734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116">
        <v>65226</v>
      </c>
      <c r="I21" s="115">
        <v>2213633</v>
      </c>
      <c r="J21" s="115">
        <v>65226</v>
      </c>
      <c r="K21" s="115">
        <v>2213633</v>
      </c>
      <c r="L21" s="114">
        <v>31706</v>
      </c>
      <c r="M21" s="114">
        <v>1073309</v>
      </c>
      <c r="N21" s="114">
        <v>33409</v>
      </c>
      <c r="O21" s="114">
        <v>851905</v>
      </c>
      <c r="P21" s="114">
        <v>111</v>
      </c>
      <c r="Q21" s="114">
        <v>288419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5859449</v>
      </c>
      <c r="I22" s="115">
        <v>43239229</v>
      </c>
      <c r="J22" s="115">
        <v>5701251</v>
      </c>
      <c r="K22" s="115">
        <v>42828495</v>
      </c>
      <c r="L22" s="114">
        <v>122119</v>
      </c>
      <c r="M22" s="114">
        <v>3072948</v>
      </c>
      <c r="N22" s="114">
        <v>1635798</v>
      </c>
      <c r="O22" s="114">
        <v>12942640</v>
      </c>
      <c r="P22" s="114">
        <v>3943334</v>
      </c>
      <c r="Q22" s="114">
        <v>26812907</v>
      </c>
      <c r="R22" s="114">
        <v>158198</v>
      </c>
      <c r="S22" s="114">
        <v>410734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16">
        <v>50800</v>
      </c>
      <c r="I27" s="115">
        <v>797000</v>
      </c>
      <c r="J27" s="115">
        <v>50800</v>
      </c>
      <c r="K27" s="115">
        <v>797000</v>
      </c>
      <c r="L27" s="113">
        <v>3200</v>
      </c>
      <c r="M27" s="113">
        <v>57300</v>
      </c>
      <c r="N27" s="114">
        <v>47600</v>
      </c>
      <c r="O27" s="114">
        <v>739700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1">
    <mergeCell ref="U4:AA6"/>
    <mergeCell ref="R4:T5"/>
    <mergeCell ref="S6:T6"/>
    <mergeCell ref="A4:G6"/>
    <mergeCell ref="H4:I5"/>
    <mergeCell ref="C24:D24"/>
    <mergeCell ref="D27:F27"/>
    <mergeCell ref="V8:X8"/>
    <mergeCell ref="W12:X12"/>
    <mergeCell ref="W16:X16"/>
    <mergeCell ref="X27:Z27"/>
    <mergeCell ref="W20:X20"/>
    <mergeCell ref="D26:F26"/>
    <mergeCell ref="B8:D8"/>
    <mergeCell ref="C16:D16"/>
    <mergeCell ref="C20:D20"/>
    <mergeCell ref="W24:X24"/>
    <mergeCell ref="X25:Z25"/>
    <mergeCell ref="X26:Z26"/>
    <mergeCell ref="D25:F25"/>
    <mergeCell ref="C12:D12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3">
      <c r="A1" s="96"/>
      <c r="B1" s="96"/>
      <c r="C1" s="96"/>
      <c r="D1" s="96"/>
      <c r="E1" s="96"/>
      <c r="M1" s="97" t="s">
        <v>19</v>
      </c>
      <c r="N1" s="123" t="s">
        <v>35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70</v>
      </c>
      <c r="G8" s="101"/>
      <c r="H8" s="114">
        <v>6299271.7700000005</v>
      </c>
      <c r="I8" s="114">
        <v>54837924.409999996</v>
      </c>
      <c r="J8" s="114">
        <v>6131774.7700000005</v>
      </c>
      <c r="K8" s="114">
        <v>54398696.379999995</v>
      </c>
      <c r="L8" s="114">
        <v>201844.56</v>
      </c>
      <c r="M8" s="114">
        <v>5844206.9199999999</v>
      </c>
      <c r="N8" s="114">
        <v>1985766.78</v>
      </c>
      <c r="O8" s="114">
        <v>19783416.879999999</v>
      </c>
      <c r="P8" s="114">
        <v>3944163.43</v>
      </c>
      <c r="Q8" s="114">
        <v>28771072.579999998</v>
      </c>
      <c r="R8" s="114">
        <v>167497</v>
      </c>
      <c r="S8" s="114">
        <v>439228.03</v>
      </c>
      <c r="T8" s="76"/>
      <c r="U8" s="100"/>
      <c r="V8" s="175" t="s">
        <v>5</v>
      </c>
      <c r="W8" s="175"/>
      <c r="X8" s="175"/>
      <c r="Z8" s="69" t="s">
        <v>69</v>
      </c>
    </row>
    <row r="9" spans="1:27" ht="10.5" customHeight="1">
      <c r="F9" s="85" t="s">
        <v>68</v>
      </c>
      <c r="G9" s="101"/>
      <c r="H9" s="114">
        <v>6311526</v>
      </c>
      <c r="I9" s="114">
        <v>55003232</v>
      </c>
      <c r="J9" s="114">
        <v>6146735</v>
      </c>
      <c r="K9" s="114">
        <v>54568832</v>
      </c>
      <c r="L9" s="114">
        <v>202952</v>
      </c>
      <c r="M9" s="114">
        <v>5910523</v>
      </c>
      <c r="N9" s="114">
        <v>1998708</v>
      </c>
      <c r="O9" s="114">
        <v>19870021</v>
      </c>
      <c r="P9" s="114">
        <v>3945075</v>
      </c>
      <c r="Q9" s="114">
        <v>28788288</v>
      </c>
      <c r="R9" s="114">
        <v>164791</v>
      </c>
      <c r="S9" s="114">
        <v>434400</v>
      </c>
      <c r="T9" s="76"/>
      <c r="U9" s="100"/>
      <c r="Z9" s="69" t="s">
        <v>63</v>
      </c>
    </row>
    <row r="10" spans="1:27" ht="10.5" customHeight="1">
      <c r="F10" s="85" t="s">
        <v>67</v>
      </c>
      <c r="H10" s="118">
        <v>6325138</v>
      </c>
      <c r="I10" s="117">
        <v>55167802</v>
      </c>
      <c r="J10" s="117">
        <v>6165086</v>
      </c>
      <c r="K10" s="117">
        <v>54746438</v>
      </c>
      <c r="L10" s="117">
        <v>203640</v>
      </c>
      <c r="M10" s="117">
        <v>5954449</v>
      </c>
      <c r="N10" s="117">
        <v>2010772</v>
      </c>
      <c r="O10" s="117">
        <v>19951027</v>
      </c>
      <c r="P10" s="117">
        <v>3950674</v>
      </c>
      <c r="Q10" s="117">
        <v>28840962</v>
      </c>
      <c r="R10" s="117">
        <v>160052</v>
      </c>
      <c r="S10" s="117">
        <v>421364</v>
      </c>
      <c r="T10" s="83"/>
      <c r="U10" s="100"/>
      <c r="Z10" s="82" t="s">
        <v>66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H12" s="116">
        <v>119566</v>
      </c>
      <c r="I12" s="115">
        <v>4073562</v>
      </c>
      <c r="J12" s="115">
        <v>119566</v>
      </c>
      <c r="K12" s="115">
        <v>4072274</v>
      </c>
      <c r="L12" s="115">
        <v>21801</v>
      </c>
      <c r="M12" s="115">
        <v>794866</v>
      </c>
      <c r="N12" s="115">
        <v>97595</v>
      </c>
      <c r="O12" s="115">
        <v>2690508</v>
      </c>
      <c r="P12" s="115">
        <v>170</v>
      </c>
      <c r="Q12" s="115">
        <v>586900</v>
      </c>
      <c r="R12" s="115">
        <v>0</v>
      </c>
      <c r="S12" s="115">
        <v>1288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116">
        <v>97231</v>
      </c>
      <c r="I13" s="115">
        <v>3430807</v>
      </c>
      <c r="J13" s="115">
        <v>97231</v>
      </c>
      <c r="K13" s="115">
        <v>3429519</v>
      </c>
      <c r="L13" s="114">
        <v>14999</v>
      </c>
      <c r="M13" s="114">
        <v>586212</v>
      </c>
      <c r="N13" s="114">
        <v>82106</v>
      </c>
      <c r="O13" s="114">
        <v>2386794</v>
      </c>
      <c r="P13" s="114">
        <v>126</v>
      </c>
      <c r="Q13" s="114">
        <v>456513</v>
      </c>
      <c r="R13" s="113">
        <v>0</v>
      </c>
      <c r="S13" s="114">
        <v>1288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22335</v>
      </c>
      <c r="I14" s="115">
        <v>642755</v>
      </c>
      <c r="J14" s="115">
        <v>22335</v>
      </c>
      <c r="K14" s="115">
        <v>642755</v>
      </c>
      <c r="L14" s="114">
        <v>6802</v>
      </c>
      <c r="M14" s="114">
        <v>208654</v>
      </c>
      <c r="N14" s="114">
        <v>15489</v>
      </c>
      <c r="O14" s="114">
        <v>303714</v>
      </c>
      <c r="P14" s="114">
        <v>44</v>
      </c>
      <c r="Q14" s="114">
        <v>130387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H16" s="116">
        <v>295235</v>
      </c>
      <c r="I16" s="115">
        <v>5800880</v>
      </c>
      <c r="J16" s="115">
        <v>295235</v>
      </c>
      <c r="K16" s="115">
        <v>5799149</v>
      </c>
      <c r="L16" s="115">
        <v>27576</v>
      </c>
      <c r="M16" s="115">
        <v>1020460</v>
      </c>
      <c r="N16" s="115">
        <v>254463</v>
      </c>
      <c r="O16" s="115">
        <v>3563175</v>
      </c>
      <c r="P16" s="115">
        <v>13196</v>
      </c>
      <c r="Q16" s="115">
        <v>1215514</v>
      </c>
      <c r="R16" s="115">
        <v>0</v>
      </c>
      <c r="S16" s="115">
        <v>1731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116">
        <v>152101</v>
      </c>
      <c r="I17" s="115">
        <v>3275774</v>
      </c>
      <c r="J17" s="115">
        <v>152101</v>
      </c>
      <c r="K17" s="115">
        <v>3275774</v>
      </c>
      <c r="L17" s="114">
        <v>13078</v>
      </c>
      <c r="M17" s="114">
        <v>548319</v>
      </c>
      <c r="N17" s="114">
        <v>135010</v>
      </c>
      <c r="O17" s="114">
        <v>2033423</v>
      </c>
      <c r="P17" s="114">
        <v>4013</v>
      </c>
      <c r="Q17" s="114">
        <v>694032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143134</v>
      </c>
      <c r="I18" s="115">
        <v>2525106</v>
      </c>
      <c r="J18" s="115">
        <v>143134</v>
      </c>
      <c r="K18" s="115">
        <v>2523375</v>
      </c>
      <c r="L18" s="114">
        <v>14498</v>
      </c>
      <c r="M18" s="114">
        <v>472141</v>
      </c>
      <c r="N18" s="114">
        <v>119453</v>
      </c>
      <c r="O18" s="114">
        <v>1529752</v>
      </c>
      <c r="P18" s="114">
        <v>9183</v>
      </c>
      <c r="Q18" s="114">
        <v>521482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H20" s="116">
        <v>5910337</v>
      </c>
      <c r="I20" s="115">
        <v>45293360</v>
      </c>
      <c r="J20" s="115">
        <v>5750285</v>
      </c>
      <c r="K20" s="115">
        <v>44875015</v>
      </c>
      <c r="L20" s="115">
        <v>154263</v>
      </c>
      <c r="M20" s="115">
        <v>4139123</v>
      </c>
      <c r="N20" s="115">
        <v>1658714</v>
      </c>
      <c r="O20" s="115">
        <v>13697344</v>
      </c>
      <c r="P20" s="115">
        <v>3937308</v>
      </c>
      <c r="Q20" s="115">
        <v>27038548</v>
      </c>
      <c r="R20" s="115">
        <v>160052</v>
      </c>
      <c r="S20" s="115">
        <v>418345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116">
        <v>65295</v>
      </c>
      <c r="I21" s="115">
        <v>2194444</v>
      </c>
      <c r="J21" s="115">
        <v>65295</v>
      </c>
      <c r="K21" s="115">
        <v>2194444</v>
      </c>
      <c r="L21" s="114">
        <v>31706</v>
      </c>
      <c r="M21" s="114">
        <v>1073626</v>
      </c>
      <c r="N21" s="114">
        <v>33478</v>
      </c>
      <c r="O21" s="114">
        <v>832334</v>
      </c>
      <c r="P21" s="114">
        <v>111</v>
      </c>
      <c r="Q21" s="114">
        <v>288484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5845042</v>
      </c>
      <c r="I22" s="115">
        <v>43098916</v>
      </c>
      <c r="J22" s="115">
        <v>5684990</v>
      </c>
      <c r="K22" s="115">
        <v>42680571</v>
      </c>
      <c r="L22" s="114">
        <v>122557</v>
      </c>
      <c r="M22" s="114">
        <v>3065497</v>
      </c>
      <c r="N22" s="114">
        <v>1625236</v>
      </c>
      <c r="O22" s="114">
        <v>12865010</v>
      </c>
      <c r="P22" s="114">
        <v>3937197</v>
      </c>
      <c r="Q22" s="114">
        <v>26750064</v>
      </c>
      <c r="R22" s="114">
        <v>160052</v>
      </c>
      <c r="S22" s="114">
        <v>418345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16">
        <v>50800</v>
      </c>
      <c r="I27" s="115">
        <v>797000</v>
      </c>
      <c r="J27" s="115">
        <v>50800</v>
      </c>
      <c r="K27" s="115">
        <v>797000</v>
      </c>
      <c r="L27" s="113">
        <v>2800</v>
      </c>
      <c r="M27" s="113">
        <v>50400</v>
      </c>
      <c r="N27" s="114">
        <v>48000</v>
      </c>
      <c r="O27" s="114">
        <v>746600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1">
    <mergeCell ref="U4:AA6"/>
    <mergeCell ref="R4:T5"/>
    <mergeCell ref="S6:T6"/>
    <mergeCell ref="A4:G6"/>
    <mergeCell ref="H4:I5"/>
    <mergeCell ref="C24:D24"/>
    <mergeCell ref="D27:F27"/>
    <mergeCell ref="V8:X8"/>
    <mergeCell ref="W12:X12"/>
    <mergeCell ref="W16:X16"/>
    <mergeCell ref="X27:Z27"/>
    <mergeCell ref="W20:X20"/>
    <mergeCell ref="D26:F26"/>
    <mergeCell ref="B8:D8"/>
    <mergeCell ref="C16:D16"/>
    <mergeCell ref="C20:D20"/>
    <mergeCell ref="W24:X24"/>
    <mergeCell ref="X25:Z25"/>
    <mergeCell ref="X26:Z26"/>
    <mergeCell ref="D25:F25"/>
    <mergeCell ref="C12:D12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3.5" customHeight="1">
      <c r="A1" s="96"/>
      <c r="B1" s="96"/>
      <c r="C1" s="96"/>
      <c r="D1" s="96"/>
      <c r="E1" s="96"/>
      <c r="M1" s="97" t="s">
        <v>19</v>
      </c>
      <c r="N1" s="123" t="s">
        <v>35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10.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3.7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81" t="s">
        <v>65</v>
      </c>
      <c r="C8" s="181"/>
      <c r="D8" s="181"/>
      <c r="F8" s="69" t="s">
        <v>64</v>
      </c>
      <c r="G8" s="101"/>
      <c r="H8" s="114">
        <v>6286568</v>
      </c>
      <c r="I8" s="114">
        <v>54643556</v>
      </c>
      <c r="J8" s="114">
        <v>6110599</v>
      </c>
      <c r="K8" s="114">
        <v>54180779</v>
      </c>
      <c r="L8" s="114">
        <v>202973</v>
      </c>
      <c r="M8" s="114">
        <v>5822242</v>
      </c>
      <c r="N8" s="114">
        <v>1967503</v>
      </c>
      <c r="O8" s="114">
        <v>19647486</v>
      </c>
      <c r="P8" s="114">
        <v>3940123</v>
      </c>
      <c r="Q8" s="114">
        <v>28711051</v>
      </c>
      <c r="R8" s="114">
        <v>175969</v>
      </c>
      <c r="S8" s="114">
        <v>462777</v>
      </c>
      <c r="T8" s="76"/>
      <c r="U8" s="100"/>
      <c r="V8" s="175" t="s">
        <v>5</v>
      </c>
      <c r="W8" s="175"/>
      <c r="X8" s="175"/>
      <c r="Z8" s="69" t="str">
        <f>F8</f>
        <v xml:space="preserve">  17      年</v>
      </c>
    </row>
    <row r="9" spans="1:27" ht="10.5" customHeight="1">
      <c r="F9" s="85" t="s">
        <v>61</v>
      </c>
      <c r="G9" s="101"/>
      <c r="H9" s="114">
        <v>6299271.7700000005</v>
      </c>
      <c r="I9" s="114">
        <v>54837924.409999996</v>
      </c>
      <c r="J9" s="114">
        <v>6131774.7700000005</v>
      </c>
      <c r="K9" s="114">
        <v>54398696.379999995</v>
      </c>
      <c r="L9" s="114">
        <v>201844.56</v>
      </c>
      <c r="M9" s="114">
        <v>5844206.9199999999</v>
      </c>
      <c r="N9" s="114">
        <v>1985766.78</v>
      </c>
      <c r="O9" s="114">
        <v>19783416.879999999</v>
      </c>
      <c r="P9" s="114">
        <v>3944163.43</v>
      </c>
      <c r="Q9" s="114">
        <v>28771072.579999998</v>
      </c>
      <c r="R9" s="114">
        <v>167497</v>
      </c>
      <c r="S9" s="114">
        <v>439228.03</v>
      </c>
      <c r="T9" s="76"/>
      <c r="U9" s="100"/>
      <c r="Z9" s="69" t="str">
        <f>F9</f>
        <v xml:space="preserve">  18</v>
      </c>
    </row>
    <row r="10" spans="1:27" ht="10.5" customHeight="1">
      <c r="F10" s="82" t="s">
        <v>63</v>
      </c>
      <c r="H10" s="118">
        <v>6311526</v>
      </c>
      <c r="I10" s="117">
        <v>55003232</v>
      </c>
      <c r="J10" s="117">
        <v>6146735</v>
      </c>
      <c r="K10" s="117">
        <v>54568832</v>
      </c>
      <c r="L10" s="117">
        <v>202952</v>
      </c>
      <c r="M10" s="117">
        <v>5910523</v>
      </c>
      <c r="N10" s="117">
        <v>1998708</v>
      </c>
      <c r="O10" s="117">
        <v>19870021</v>
      </c>
      <c r="P10" s="117">
        <v>3945075</v>
      </c>
      <c r="Q10" s="117">
        <v>28788288</v>
      </c>
      <c r="R10" s="117">
        <v>164791</v>
      </c>
      <c r="S10" s="117">
        <v>434400</v>
      </c>
      <c r="T10" s="83"/>
      <c r="U10" s="100"/>
      <c r="Z10" s="82" t="str">
        <f>F10</f>
        <v xml:space="preserve">  19</v>
      </c>
    </row>
    <row r="11" spans="1:27" ht="3.7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H12" s="116">
        <v>119588</v>
      </c>
      <c r="I12" s="115">
        <v>4075630</v>
      </c>
      <c r="J12" s="115">
        <v>119588</v>
      </c>
      <c r="K12" s="115">
        <v>4074342</v>
      </c>
      <c r="L12" s="115">
        <v>21801</v>
      </c>
      <c r="M12" s="115">
        <v>794009</v>
      </c>
      <c r="N12" s="115">
        <v>97617</v>
      </c>
      <c r="O12" s="115">
        <v>2692577</v>
      </c>
      <c r="P12" s="115">
        <v>170</v>
      </c>
      <c r="Q12" s="115">
        <v>587756</v>
      </c>
      <c r="R12" s="115">
        <v>0</v>
      </c>
      <c r="S12" s="115">
        <v>1288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116">
        <v>97232</v>
      </c>
      <c r="I13" s="115">
        <v>3430758</v>
      </c>
      <c r="J13" s="115">
        <v>97232</v>
      </c>
      <c r="K13" s="115">
        <v>3429470</v>
      </c>
      <c r="L13" s="114">
        <v>14999</v>
      </c>
      <c r="M13" s="114">
        <v>586212</v>
      </c>
      <c r="N13" s="114">
        <v>82107</v>
      </c>
      <c r="O13" s="114">
        <v>2386745</v>
      </c>
      <c r="P13" s="114">
        <v>126</v>
      </c>
      <c r="Q13" s="114">
        <v>456513</v>
      </c>
      <c r="R13" s="113">
        <v>0</v>
      </c>
      <c r="S13" s="114">
        <v>1288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22356</v>
      </c>
      <c r="I14" s="115">
        <v>644872</v>
      </c>
      <c r="J14" s="115">
        <v>22356</v>
      </c>
      <c r="K14" s="115">
        <v>644872</v>
      </c>
      <c r="L14" s="114">
        <v>6802</v>
      </c>
      <c r="M14" s="114">
        <v>207797</v>
      </c>
      <c r="N14" s="114">
        <v>15510</v>
      </c>
      <c r="O14" s="114">
        <v>305832</v>
      </c>
      <c r="P14" s="114">
        <v>44</v>
      </c>
      <c r="Q14" s="114">
        <v>131243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3.7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H16" s="116">
        <v>295024</v>
      </c>
      <c r="I16" s="115">
        <v>5790694</v>
      </c>
      <c r="J16" s="115">
        <v>295024</v>
      </c>
      <c r="K16" s="115">
        <v>5788963</v>
      </c>
      <c r="L16" s="115">
        <v>27779</v>
      </c>
      <c r="M16" s="115">
        <v>1020818</v>
      </c>
      <c r="N16" s="115">
        <v>253687</v>
      </c>
      <c r="O16" s="115">
        <v>3550109</v>
      </c>
      <c r="P16" s="115">
        <v>13558</v>
      </c>
      <c r="Q16" s="115">
        <v>1218036</v>
      </c>
      <c r="R16" s="115">
        <v>0</v>
      </c>
      <c r="S16" s="115">
        <v>1731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116">
        <v>151865</v>
      </c>
      <c r="I17" s="115">
        <v>3269305</v>
      </c>
      <c r="J17" s="115">
        <v>151865</v>
      </c>
      <c r="K17" s="115">
        <v>3269305</v>
      </c>
      <c r="L17" s="114">
        <v>13281</v>
      </c>
      <c r="M17" s="114">
        <v>551812</v>
      </c>
      <c r="N17" s="114">
        <v>134237</v>
      </c>
      <c r="O17" s="114">
        <v>2022369</v>
      </c>
      <c r="P17" s="114">
        <v>4347</v>
      </c>
      <c r="Q17" s="114">
        <v>695124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143159</v>
      </c>
      <c r="I18" s="115">
        <v>2521389</v>
      </c>
      <c r="J18" s="115">
        <v>143159</v>
      </c>
      <c r="K18" s="115">
        <v>2519658</v>
      </c>
      <c r="L18" s="114">
        <v>14498</v>
      </c>
      <c r="M18" s="114">
        <v>469006</v>
      </c>
      <c r="N18" s="114">
        <v>119450</v>
      </c>
      <c r="O18" s="114">
        <v>1527740</v>
      </c>
      <c r="P18" s="114">
        <v>9211</v>
      </c>
      <c r="Q18" s="114">
        <v>522912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3.7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H20" s="116">
        <v>5896914</v>
      </c>
      <c r="I20" s="115">
        <v>45136908</v>
      </c>
      <c r="J20" s="115">
        <v>5732123</v>
      </c>
      <c r="K20" s="115">
        <v>44705527</v>
      </c>
      <c r="L20" s="115">
        <v>153372</v>
      </c>
      <c r="M20" s="115">
        <v>4095696</v>
      </c>
      <c r="N20" s="115">
        <v>1647404</v>
      </c>
      <c r="O20" s="115">
        <v>13627335</v>
      </c>
      <c r="P20" s="115">
        <v>3931347</v>
      </c>
      <c r="Q20" s="115">
        <v>26982496</v>
      </c>
      <c r="R20" s="115">
        <v>164791</v>
      </c>
      <c r="S20" s="115">
        <v>431381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116">
        <v>65237</v>
      </c>
      <c r="I21" s="115">
        <v>2192164</v>
      </c>
      <c r="J21" s="115">
        <v>65237</v>
      </c>
      <c r="K21" s="115">
        <v>2192164</v>
      </c>
      <c r="L21" s="114">
        <v>31773</v>
      </c>
      <c r="M21" s="114">
        <v>1074491</v>
      </c>
      <c r="N21" s="114">
        <v>33353</v>
      </c>
      <c r="O21" s="114">
        <v>829189</v>
      </c>
      <c r="P21" s="114">
        <v>111</v>
      </c>
      <c r="Q21" s="114">
        <v>288484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5831677</v>
      </c>
      <c r="I22" s="115">
        <v>42944744</v>
      </c>
      <c r="J22" s="115">
        <v>5666886</v>
      </c>
      <c r="K22" s="115">
        <v>42513363</v>
      </c>
      <c r="L22" s="114">
        <v>121599</v>
      </c>
      <c r="M22" s="114">
        <v>3021205</v>
      </c>
      <c r="N22" s="114">
        <v>1614051</v>
      </c>
      <c r="O22" s="114">
        <v>12798146</v>
      </c>
      <c r="P22" s="114">
        <v>3931236</v>
      </c>
      <c r="Q22" s="114">
        <v>26694012</v>
      </c>
      <c r="R22" s="114">
        <v>164791</v>
      </c>
      <c r="S22" s="114">
        <v>431381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16">
        <f>SUM(R25+J25)</f>
        <v>39867</v>
      </c>
      <c r="I25" s="115">
        <f>SUM(K25+S25)</f>
        <v>619716</v>
      </c>
      <c r="J25" s="115">
        <f t="shared" ref="J25:K27" si="0">SUM(L25+N25+P25)</f>
        <v>39867</v>
      </c>
      <c r="K25" s="115">
        <f t="shared" si="0"/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16">
        <f>SUM(R26+J26)</f>
        <v>1304</v>
      </c>
      <c r="I26" s="115">
        <f>SUM(K26+S26)</f>
        <v>34132</v>
      </c>
      <c r="J26" s="115">
        <f t="shared" si="0"/>
        <v>1304</v>
      </c>
      <c r="K26" s="115">
        <f t="shared" si="0"/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16">
        <f>SUM(R27+J27)</f>
        <v>50800</v>
      </c>
      <c r="I27" s="115">
        <f>SUM(K27+S27)</f>
        <v>797000</v>
      </c>
      <c r="J27" s="115">
        <f t="shared" si="0"/>
        <v>50800</v>
      </c>
      <c r="K27" s="115">
        <f t="shared" si="0"/>
        <v>797000</v>
      </c>
      <c r="L27" s="113">
        <v>2800</v>
      </c>
      <c r="M27" s="113">
        <v>50400</v>
      </c>
      <c r="N27" s="114">
        <v>48000</v>
      </c>
      <c r="O27" s="114">
        <v>746600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6" t="s">
        <v>17</v>
      </c>
      <c r="Y27" s="176"/>
      <c r="Z27" s="176"/>
    </row>
    <row r="28" spans="1:27" ht="3.7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1">
    <mergeCell ref="U4:AA6"/>
    <mergeCell ref="R4:T5"/>
    <mergeCell ref="S6:T6"/>
    <mergeCell ref="A4:G6"/>
    <mergeCell ref="D26:F26"/>
    <mergeCell ref="H4:I5"/>
    <mergeCell ref="B8:D8"/>
    <mergeCell ref="C16:D16"/>
    <mergeCell ref="C20:D20"/>
    <mergeCell ref="D25:F25"/>
    <mergeCell ref="C12:D12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C24:D24"/>
  </mergeCells>
  <phoneticPr fontId="9"/>
  <printOptions gridLinesSet="0"/>
  <pageMargins left="0.78740157480314965" right="0.78740157480314965" top="0.98425196850393704" bottom="0.98425196850393704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3.5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3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62</v>
      </c>
      <c r="G8" s="101"/>
      <c r="H8" s="114">
        <v>6280648</v>
      </c>
      <c r="I8" s="114">
        <v>54500550</v>
      </c>
      <c r="J8" s="114">
        <v>6097206</v>
      </c>
      <c r="K8" s="114">
        <v>54017820</v>
      </c>
      <c r="L8" s="114">
        <v>204087</v>
      </c>
      <c r="M8" s="114">
        <v>5788445</v>
      </c>
      <c r="N8" s="114">
        <v>1952284</v>
      </c>
      <c r="O8" s="114">
        <v>19517785</v>
      </c>
      <c r="P8" s="114">
        <v>3940835</v>
      </c>
      <c r="Q8" s="114">
        <v>28711590</v>
      </c>
      <c r="R8" s="114">
        <v>183442</v>
      </c>
      <c r="S8" s="114">
        <v>482730</v>
      </c>
      <c r="T8" s="76"/>
      <c r="U8" s="100"/>
      <c r="V8" s="175" t="s">
        <v>5</v>
      </c>
      <c r="W8" s="175"/>
      <c r="X8" s="175"/>
      <c r="Z8" s="69" t="str">
        <f>F8</f>
        <v xml:space="preserve">  16      年</v>
      </c>
    </row>
    <row r="9" spans="1:27" ht="10.5" customHeight="1">
      <c r="F9" s="85" t="s">
        <v>58</v>
      </c>
      <c r="G9" s="101"/>
      <c r="H9" s="114">
        <v>6286568</v>
      </c>
      <c r="I9" s="114">
        <v>54643556</v>
      </c>
      <c r="J9" s="114">
        <v>6110599</v>
      </c>
      <c r="K9" s="114">
        <v>54180779</v>
      </c>
      <c r="L9" s="114">
        <v>202973</v>
      </c>
      <c r="M9" s="114">
        <v>5822242</v>
      </c>
      <c r="N9" s="114">
        <v>1967503</v>
      </c>
      <c r="O9" s="114">
        <v>19647486</v>
      </c>
      <c r="P9" s="114">
        <v>3940123</v>
      </c>
      <c r="Q9" s="114">
        <v>28711051</v>
      </c>
      <c r="R9" s="114">
        <v>175969</v>
      </c>
      <c r="S9" s="114">
        <v>462777</v>
      </c>
      <c r="T9" s="76"/>
      <c r="U9" s="100"/>
      <c r="Z9" s="69" t="str">
        <f>F9</f>
        <v xml:space="preserve">  17</v>
      </c>
    </row>
    <row r="10" spans="1:27" ht="10.5" customHeight="1">
      <c r="F10" s="82" t="s">
        <v>61</v>
      </c>
      <c r="H10" s="118">
        <v>6299271.5</v>
      </c>
      <c r="I10" s="117">
        <v>54837924</v>
      </c>
      <c r="J10" s="117">
        <v>6131773.5</v>
      </c>
      <c r="K10" s="117">
        <v>54398696</v>
      </c>
      <c r="L10" s="117">
        <v>201845</v>
      </c>
      <c r="M10" s="117">
        <v>5844209</v>
      </c>
      <c r="N10" s="117">
        <v>1985766</v>
      </c>
      <c r="O10" s="117">
        <v>19783416</v>
      </c>
      <c r="P10" s="117">
        <v>3944162.5</v>
      </c>
      <c r="Q10" s="117">
        <v>28771071</v>
      </c>
      <c r="R10" s="117">
        <v>167498</v>
      </c>
      <c r="S10" s="117">
        <v>439228</v>
      </c>
      <c r="T10" s="83"/>
      <c r="U10" s="100"/>
      <c r="Z10" s="82" t="str">
        <f>F10</f>
        <v xml:space="preserve">  18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H12" s="116">
        <v>119594.5</v>
      </c>
      <c r="I12" s="115">
        <v>4073380</v>
      </c>
      <c r="J12" s="115">
        <v>119594.5</v>
      </c>
      <c r="K12" s="115">
        <v>4072093</v>
      </c>
      <c r="L12" s="115">
        <v>21809</v>
      </c>
      <c r="M12" s="115">
        <v>781508</v>
      </c>
      <c r="N12" s="115">
        <v>97616</v>
      </c>
      <c r="O12" s="115">
        <v>2698730</v>
      </c>
      <c r="P12" s="115">
        <v>169.5</v>
      </c>
      <c r="Q12" s="115">
        <v>591855</v>
      </c>
      <c r="R12" s="115">
        <v>0</v>
      </c>
      <c r="S12" s="115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116">
        <v>97238.5</v>
      </c>
      <c r="I13" s="115">
        <v>3428506</v>
      </c>
      <c r="J13" s="115">
        <v>97238.5</v>
      </c>
      <c r="K13" s="115">
        <v>3427219</v>
      </c>
      <c r="L13" s="114">
        <v>14829</v>
      </c>
      <c r="M13" s="114">
        <v>569397</v>
      </c>
      <c r="N13" s="114">
        <v>82284</v>
      </c>
      <c r="O13" s="114">
        <v>2397210</v>
      </c>
      <c r="P13" s="114">
        <v>125.5</v>
      </c>
      <c r="Q13" s="114">
        <v>460612</v>
      </c>
      <c r="R13" s="113">
        <v>0</v>
      </c>
      <c r="S13" s="114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22356</v>
      </c>
      <c r="I14" s="115">
        <v>644874</v>
      </c>
      <c r="J14" s="115">
        <v>22356</v>
      </c>
      <c r="K14" s="115">
        <v>644874</v>
      </c>
      <c r="L14" s="114">
        <v>6980</v>
      </c>
      <c r="M14" s="114">
        <v>212111</v>
      </c>
      <c r="N14" s="114">
        <v>15332</v>
      </c>
      <c r="O14" s="114">
        <v>301520</v>
      </c>
      <c r="P14" s="114">
        <v>44</v>
      </c>
      <c r="Q14" s="114">
        <v>131243</v>
      </c>
      <c r="R14" s="113">
        <v>0</v>
      </c>
      <c r="S14" s="113"/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H16" s="116">
        <v>295242</v>
      </c>
      <c r="I16" s="115">
        <v>5752355</v>
      </c>
      <c r="J16" s="115">
        <v>295242</v>
      </c>
      <c r="K16" s="115">
        <v>5750623</v>
      </c>
      <c r="L16" s="115">
        <v>27468</v>
      </c>
      <c r="M16" s="115">
        <v>993492</v>
      </c>
      <c r="N16" s="115">
        <v>254216</v>
      </c>
      <c r="O16" s="115">
        <v>3541705</v>
      </c>
      <c r="P16" s="115">
        <v>13558</v>
      </c>
      <c r="Q16" s="115">
        <v>1215426</v>
      </c>
      <c r="R16" s="115">
        <v>0</v>
      </c>
      <c r="S16" s="115">
        <v>1732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116">
        <v>151871</v>
      </c>
      <c r="I17" s="115">
        <v>3237292</v>
      </c>
      <c r="J17" s="115">
        <v>151871</v>
      </c>
      <c r="K17" s="115">
        <v>3237292</v>
      </c>
      <c r="L17" s="114">
        <v>12977</v>
      </c>
      <c r="M17" s="114">
        <v>527079</v>
      </c>
      <c r="N17" s="114">
        <v>134547</v>
      </c>
      <c r="O17" s="114">
        <v>2013182</v>
      </c>
      <c r="P17" s="114">
        <v>4347</v>
      </c>
      <c r="Q17" s="114">
        <v>697031</v>
      </c>
      <c r="R17" s="114">
        <v>0</v>
      </c>
      <c r="S17" s="114"/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143371</v>
      </c>
      <c r="I18" s="115">
        <v>2515063</v>
      </c>
      <c r="J18" s="115">
        <v>143371</v>
      </c>
      <c r="K18" s="115">
        <v>2513331</v>
      </c>
      <c r="L18" s="114">
        <v>14491</v>
      </c>
      <c r="M18" s="114">
        <v>466413</v>
      </c>
      <c r="N18" s="114">
        <v>119669</v>
      </c>
      <c r="O18" s="114">
        <v>1528523</v>
      </c>
      <c r="P18" s="114">
        <v>9211</v>
      </c>
      <c r="Q18" s="114">
        <v>518395</v>
      </c>
      <c r="R18" s="113">
        <v>0</v>
      </c>
      <c r="S18" s="114">
        <v>1732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H20" s="116">
        <v>5884435</v>
      </c>
      <c r="I20" s="115">
        <v>45012189</v>
      </c>
      <c r="J20" s="115">
        <v>5716937</v>
      </c>
      <c r="K20" s="115">
        <v>44575980</v>
      </c>
      <c r="L20" s="115">
        <v>152568</v>
      </c>
      <c r="M20" s="115">
        <v>4069209</v>
      </c>
      <c r="N20" s="115">
        <v>1633934</v>
      </c>
      <c r="O20" s="115">
        <v>13542981</v>
      </c>
      <c r="P20" s="115">
        <v>3930435</v>
      </c>
      <c r="Q20" s="115">
        <v>26963790</v>
      </c>
      <c r="R20" s="115">
        <v>167498</v>
      </c>
      <c r="S20" s="115">
        <v>436209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116">
        <v>65266</v>
      </c>
      <c r="I21" s="115">
        <v>2197505</v>
      </c>
      <c r="J21" s="115">
        <v>65266</v>
      </c>
      <c r="K21" s="115">
        <v>2197505</v>
      </c>
      <c r="L21" s="114">
        <v>31773</v>
      </c>
      <c r="M21" s="114">
        <v>1079155</v>
      </c>
      <c r="N21" s="114">
        <v>33382</v>
      </c>
      <c r="O21" s="114">
        <v>829866</v>
      </c>
      <c r="P21" s="114">
        <v>111</v>
      </c>
      <c r="Q21" s="114">
        <v>288484</v>
      </c>
      <c r="R21" s="113"/>
      <c r="S21" s="113"/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5819169</v>
      </c>
      <c r="I22" s="115">
        <v>42814684</v>
      </c>
      <c r="J22" s="115">
        <v>5651671</v>
      </c>
      <c r="K22" s="115">
        <v>42378475</v>
      </c>
      <c r="L22" s="114">
        <v>120795</v>
      </c>
      <c r="M22" s="114">
        <v>2990054</v>
      </c>
      <c r="N22" s="114">
        <v>1600552</v>
      </c>
      <c r="O22" s="114">
        <v>12713115</v>
      </c>
      <c r="P22" s="114">
        <v>3930324</v>
      </c>
      <c r="Q22" s="114">
        <v>26675306</v>
      </c>
      <c r="R22" s="114">
        <v>167498</v>
      </c>
      <c r="S22" s="114">
        <v>436209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16">
        <v>46300</v>
      </c>
      <c r="I27" s="115">
        <v>944429</v>
      </c>
      <c r="J27" s="115">
        <v>46300</v>
      </c>
      <c r="K27" s="115">
        <v>944429</v>
      </c>
      <c r="L27" s="113">
        <v>2800</v>
      </c>
      <c r="M27" s="113">
        <v>50400</v>
      </c>
      <c r="N27" s="114">
        <v>43500</v>
      </c>
      <c r="O27" s="114">
        <v>894029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6" t="s">
        <v>17</v>
      </c>
      <c r="Y27" s="176"/>
      <c r="Z27" s="176"/>
    </row>
    <row r="28" spans="1:27" ht="3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zoomScaleNormal="100" workbookViewId="0"/>
  </sheetViews>
  <sheetFormatPr defaultColWidth="11.26953125" defaultRowHeight="9.5"/>
  <cols>
    <col min="1" max="3" width="1.6328125" style="1" customWidth="1"/>
    <col min="4" max="4" width="6.6328125" style="1" customWidth="1"/>
    <col min="5" max="5" width="0.90625" style="1" customWidth="1"/>
    <col min="6" max="6" width="9.6328125" style="1" customWidth="1"/>
    <col min="7" max="7" width="0.90625" style="1" customWidth="1"/>
    <col min="8" max="19" width="10.90625" style="1" customWidth="1"/>
    <col min="20" max="20" width="0.90625" style="1" customWidth="1"/>
    <col min="21" max="23" width="1.6328125" style="1" customWidth="1"/>
    <col min="24" max="24" width="6.6328125" style="1" customWidth="1"/>
    <col min="25" max="25" width="0.90625" style="1" customWidth="1"/>
    <col min="26" max="26" width="9.6328125" style="1" customWidth="1"/>
    <col min="27" max="255" width="11.26953125" style="1"/>
    <col min="256" max="256" width="0.90625" style="1" customWidth="1"/>
    <col min="257" max="258" width="1.6328125" style="1" customWidth="1"/>
    <col min="259" max="259" width="6.6328125" style="1" customWidth="1"/>
    <col min="260" max="260" width="0.90625" style="1" customWidth="1"/>
    <col min="261" max="261" width="9.36328125" style="1" customWidth="1"/>
    <col min="262" max="262" width="0.90625" style="1" customWidth="1"/>
    <col min="263" max="268" width="10.90625" style="1" customWidth="1"/>
    <col min="269" max="272" width="10.7265625" style="1" customWidth="1"/>
    <col min="273" max="273" width="10.6328125" style="1" customWidth="1"/>
    <col min="274" max="274" width="10.90625" style="1" customWidth="1"/>
    <col min="275" max="275" width="0.6328125" style="1" customWidth="1"/>
    <col min="276" max="276" width="0.90625" style="1" customWidth="1"/>
    <col min="277" max="278" width="1.6328125" style="1" customWidth="1"/>
    <col min="279" max="279" width="6.6328125" style="1" customWidth="1"/>
    <col min="280" max="280" width="0.90625" style="1" customWidth="1"/>
    <col min="281" max="281" width="9.36328125" style="1" customWidth="1"/>
    <col min="282" max="282" width="0.90625" style="1" customWidth="1"/>
    <col min="283" max="511" width="11.26953125" style="1"/>
    <col min="512" max="512" width="0.90625" style="1" customWidth="1"/>
    <col min="513" max="514" width="1.6328125" style="1" customWidth="1"/>
    <col min="515" max="515" width="6.6328125" style="1" customWidth="1"/>
    <col min="516" max="516" width="0.90625" style="1" customWidth="1"/>
    <col min="517" max="517" width="9.36328125" style="1" customWidth="1"/>
    <col min="518" max="518" width="0.90625" style="1" customWidth="1"/>
    <col min="519" max="524" width="10.90625" style="1" customWidth="1"/>
    <col min="525" max="528" width="10.7265625" style="1" customWidth="1"/>
    <col min="529" max="529" width="10.6328125" style="1" customWidth="1"/>
    <col min="530" max="530" width="10.90625" style="1" customWidth="1"/>
    <col min="531" max="531" width="0.6328125" style="1" customWidth="1"/>
    <col min="532" max="532" width="0.90625" style="1" customWidth="1"/>
    <col min="533" max="534" width="1.6328125" style="1" customWidth="1"/>
    <col min="535" max="535" width="6.6328125" style="1" customWidth="1"/>
    <col min="536" max="536" width="0.90625" style="1" customWidth="1"/>
    <col min="537" max="537" width="9.36328125" style="1" customWidth="1"/>
    <col min="538" max="538" width="0.90625" style="1" customWidth="1"/>
    <col min="539" max="767" width="11.26953125" style="1"/>
    <col min="768" max="768" width="0.90625" style="1" customWidth="1"/>
    <col min="769" max="770" width="1.6328125" style="1" customWidth="1"/>
    <col min="771" max="771" width="6.6328125" style="1" customWidth="1"/>
    <col min="772" max="772" width="0.90625" style="1" customWidth="1"/>
    <col min="773" max="773" width="9.36328125" style="1" customWidth="1"/>
    <col min="774" max="774" width="0.90625" style="1" customWidth="1"/>
    <col min="775" max="780" width="10.90625" style="1" customWidth="1"/>
    <col min="781" max="784" width="10.7265625" style="1" customWidth="1"/>
    <col min="785" max="785" width="10.6328125" style="1" customWidth="1"/>
    <col min="786" max="786" width="10.90625" style="1" customWidth="1"/>
    <col min="787" max="787" width="0.6328125" style="1" customWidth="1"/>
    <col min="788" max="788" width="0.90625" style="1" customWidth="1"/>
    <col min="789" max="790" width="1.6328125" style="1" customWidth="1"/>
    <col min="791" max="791" width="6.6328125" style="1" customWidth="1"/>
    <col min="792" max="792" width="0.90625" style="1" customWidth="1"/>
    <col min="793" max="793" width="9.36328125" style="1" customWidth="1"/>
    <col min="794" max="794" width="0.90625" style="1" customWidth="1"/>
    <col min="795" max="1023" width="11.26953125" style="1"/>
    <col min="1024" max="1024" width="0.90625" style="1" customWidth="1"/>
    <col min="1025" max="1026" width="1.6328125" style="1" customWidth="1"/>
    <col min="1027" max="1027" width="6.6328125" style="1" customWidth="1"/>
    <col min="1028" max="1028" width="0.90625" style="1" customWidth="1"/>
    <col min="1029" max="1029" width="9.36328125" style="1" customWidth="1"/>
    <col min="1030" max="1030" width="0.90625" style="1" customWidth="1"/>
    <col min="1031" max="1036" width="10.90625" style="1" customWidth="1"/>
    <col min="1037" max="1040" width="10.7265625" style="1" customWidth="1"/>
    <col min="1041" max="1041" width="10.6328125" style="1" customWidth="1"/>
    <col min="1042" max="1042" width="10.90625" style="1" customWidth="1"/>
    <col min="1043" max="1043" width="0.6328125" style="1" customWidth="1"/>
    <col min="1044" max="1044" width="0.90625" style="1" customWidth="1"/>
    <col min="1045" max="1046" width="1.6328125" style="1" customWidth="1"/>
    <col min="1047" max="1047" width="6.6328125" style="1" customWidth="1"/>
    <col min="1048" max="1048" width="0.90625" style="1" customWidth="1"/>
    <col min="1049" max="1049" width="9.36328125" style="1" customWidth="1"/>
    <col min="1050" max="1050" width="0.90625" style="1" customWidth="1"/>
    <col min="1051" max="1279" width="11.26953125" style="1"/>
    <col min="1280" max="1280" width="0.90625" style="1" customWidth="1"/>
    <col min="1281" max="1282" width="1.6328125" style="1" customWidth="1"/>
    <col min="1283" max="1283" width="6.6328125" style="1" customWidth="1"/>
    <col min="1284" max="1284" width="0.90625" style="1" customWidth="1"/>
    <col min="1285" max="1285" width="9.36328125" style="1" customWidth="1"/>
    <col min="1286" max="1286" width="0.90625" style="1" customWidth="1"/>
    <col min="1287" max="1292" width="10.90625" style="1" customWidth="1"/>
    <col min="1293" max="1296" width="10.7265625" style="1" customWidth="1"/>
    <col min="1297" max="1297" width="10.6328125" style="1" customWidth="1"/>
    <col min="1298" max="1298" width="10.90625" style="1" customWidth="1"/>
    <col min="1299" max="1299" width="0.6328125" style="1" customWidth="1"/>
    <col min="1300" max="1300" width="0.90625" style="1" customWidth="1"/>
    <col min="1301" max="1302" width="1.6328125" style="1" customWidth="1"/>
    <col min="1303" max="1303" width="6.6328125" style="1" customWidth="1"/>
    <col min="1304" max="1304" width="0.90625" style="1" customWidth="1"/>
    <col min="1305" max="1305" width="9.36328125" style="1" customWidth="1"/>
    <col min="1306" max="1306" width="0.90625" style="1" customWidth="1"/>
    <col min="1307" max="1535" width="11.26953125" style="1"/>
    <col min="1536" max="1536" width="0.90625" style="1" customWidth="1"/>
    <col min="1537" max="1538" width="1.6328125" style="1" customWidth="1"/>
    <col min="1539" max="1539" width="6.6328125" style="1" customWidth="1"/>
    <col min="1540" max="1540" width="0.90625" style="1" customWidth="1"/>
    <col min="1541" max="1541" width="9.36328125" style="1" customWidth="1"/>
    <col min="1542" max="1542" width="0.90625" style="1" customWidth="1"/>
    <col min="1543" max="1548" width="10.90625" style="1" customWidth="1"/>
    <col min="1549" max="1552" width="10.7265625" style="1" customWidth="1"/>
    <col min="1553" max="1553" width="10.6328125" style="1" customWidth="1"/>
    <col min="1554" max="1554" width="10.90625" style="1" customWidth="1"/>
    <col min="1555" max="1555" width="0.6328125" style="1" customWidth="1"/>
    <col min="1556" max="1556" width="0.90625" style="1" customWidth="1"/>
    <col min="1557" max="1558" width="1.6328125" style="1" customWidth="1"/>
    <col min="1559" max="1559" width="6.6328125" style="1" customWidth="1"/>
    <col min="1560" max="1560" width="0.90625" style="1" customWidth="1"/>
    <col min="1561" max="1561" width="9.36328125" style="1" customWidth="1"/>
    <col min="1562" max="1562" width="0.90625" style="1" customWidth="1"/>
    <col min="1563" max="1791" width="11.26953125" style="1"/>
    <col min="1792" max="1792" width="0.90625" style="1" customWidth="1"/>
    <col min="1793" max="1794" width="1.6328125" style="1" customWidth="1"/>
    <col min="1795" max="1795" width="6.6328125" style="1" customWidth="1"/>
    <col min="1796" max="1796" width="0.90625" style="1" customWidth="1"/>
    <col min="1797" max="1797" width="9.36328125" style="1" customWidth="1"/>
    <col min="1798" max="1798" width="0.90625" style="1" customWidth="1"/>
    <col min="1799" max="1804" width="10.90625" style="1" customWidth="1"/>
    <col min="1805" max="1808" width="10.7265625" style="1" customWidth="1"/>
    <col min="1809" max="1809" width="10.6328125" style="1" customWidth="1"/>
    <col min="1810" max="1810" width="10.90625" style="1" customWidth="1"/>
    <col min="1811" max="1811" width="0.6328125" style="1" customWidth="1"/>
    <col min="1812" max="1812" width="0.90625" style="1" customWidth="1"/>
    <col min="1813" max="1814" width="1.6328125" style="1" customWidth="1"/>
    <col min="1815" max="1815" width="6.6328125" style="1" customWidth="1"/>
    <col min="1816" max="1816" width="0.90625" style="1" customWidth="1"/>
    <col min="1817" max="1817" width="9.36328125" style="1" customWidth="1"/>
    <col min="1818" max="1818" width="0.90625" style="1" customWidth="1"/>
    <col min="1819" max="2047" width="11.26953125" style="1"/>
    <col min="2048" max="2048" width="0.90625" style="1" customWidth="1"/>
    <col min="2049" max="2050" width="1.6328125" style="1" customWidth="1"/>
    <col min="2051" max="2051" width="6.6328125" style="1" customWidth="1"/>
    <col min="2052" max="2052" width="0.90625" style="1" customWidth="1"/>
    <col min="2053" max="2053" width="9.36328125" style="1" customWidth="1"/>
    <col min="2054" max="2054" width="0.90625" style="1" customWidth="1"/>
    <col min="2055" max="2060" width="10.90625" style="1" customWidth="1"/>
    <col min="2061" max="2064" width="10.7265625" style="1" customWidth="1"/>
    <col min="2065" max="2065" width="10.6328125" style="1" customWidth="1"/>
    <col min="2066" max="2066" width="10.90625" style="1" customWidth="1"/>
    <col min="2067" max="2067" width="0.6328125" style="1" customWidth="1"/>
    <col min="2068" max="2068" width="0.90625" style="1" customWidth="1"/>
    <col min="2069" max="2070" width="1.6328125" style="1" customWidth="1"/>
    <col min="2071" max="2071" width="6.6328125" style="1" customWidth="1"/>
    <col min="2072" max="2072" width="0.90625" style="1" customWidth="1"/>
    <col min="2073" max="2073" width="9.36328125" style="1" customWidth="1"/>
    <col min="2074" max="2074" width="0.90625" style="1" customWidth="1"/>
    <col min="2075" max="2303" width="11.26953125" style="1"/>
    <col min="2304" max="2304" width="0.90625" style="1" customWidth="1"/>
    <col min="2305" max="2306" width="1.6328125" style="1" customWidth="1"/>
    <col min="2307" max="2307" width="6.6328125" style="1" customWidth="1"/>
    <col min="2308" max="2308" width="0.90625" style="1" customWidth="1"/>
    <col min="2309" max="2309" width="9.36328125" style="1" customWidth="1"/>
    <col min="2310" max="2310" width="0.90625" style="1" customWidth="1"/>
    <col min="2311" max="2316" width="10.90625" style="1" customWidth="1"/>
    <col min="2317" max="2320" width="10.7265625" style="1" customWidth="1"/>
    <col min="2321" max="2321" width="10.6328125" style="1" customWidth="1"/>
    <col min="2322" max="2322" width="10.90625" style="1" customWidth="1"/>
    <col min="2323" max="2323" width="0.6328125" style="1" customWidth="1"/>
    <col min="2324" max="2324" width="0.90625" style="1" customWidth="1"/>
    <col min="2325" max="2326" width="1.6328125" style="1" customWidth="1"/>
    <col min="2327" max="2327" width="6.6328125" style="1" customWidth="1"/>
    <col min="2328" max="2328" width="0.90625" style="1" customWidth="1"/>
    <col min="2329" max="2329" width="9.36328125" style="1" customWidth="1"/>
    <col min="2330" max="2330" width="0.90625" style="1" customWidth="1"/>
    <col min="2331" max="2559" width="11.26953125" style="1"/>
    <col min="2560" max="2560" width="0.90625" style="1" customWidth="1"/>
    <col min="2561" max="2562" width="1.6328125" style="1" customWidth="1"/>
    <col min="2563" max="2563" width="6.6328125" style="1" customWidth="1"/>
    <col min="2564" max="2564" width="0.90625" style="1" customWidth="1"/>
    <col min="2565" max="2565" width="9.36328125" style="1" customWidth="1"/>
    <col min="2566" max="2566" width="0.90625" style="1" customWidth="1"/>
    <col min="2567" max="2572" width="10.90625" style="1" customWidth="1"/>
    <col min="2573" max="2576" width="10.7265625" style="1" customWidth="1"/>
    <col min="2577" max="2577" width="10.6328125" style="1" customWidth="1"/>
    <col min="2578" max="2578" width="10.90625" style="1" customWidth="1"/>
    <col min="2579" max="2579" width="0.6328125" style="1" customWidth="1"/>
    <col min="2580" max="2580" width="0.90625" style="1" customWidth="1"/>
    <col min="2581" max="2582" width="1.6328125" style="1" customWidth="1"/>
    <col min="2583" max="2583" width="6.6328125" style="1" customWidth="1"/>
    <col min="2584" max="2584" width="0.90625" style="1" customWidth="1"/>
    <col min="2585" max="2585" width="9.36328125" style="1" customWidth="1"/>
    <col min="2586" max="2586" width="0.90625" style="1" customWidth="1"/>
    <col min="2587" max="2815" width="11.26953125" style="1"/>
    <col min="2816" max="2816" width="0.90625" style="1" customWidth="1"/>
    <col min="2817" max="2818" width="1.6328125" style="1" customWidth="1"/>
    <col min="2819" max="2819" width="6.6328125" style="1" customWidth="1"/>
    <col min="2820" max="2820" width="0.90625" style="1" customWidth="1"/>
    <col min="2821" max="2821" width="9.36328125" style="1" customWidth="1"/>
    <col min="2822" max="2822" width="0.90625" style="1" customWidth="1"/>
    <col min="2823" max="2828" width="10.90625" style="1" customWidth="1"/>
    <col min="2829" max="2832" width="10.7265625" style="1" customWidth="1"/>
    <col min="2833" max="2833" width="10.6328125" style="1" customWidth="1"/>
    <col min="2834" max="2834" width="10.90625" style="1" customWidth="1"/>
    <col min="2835" max="2835" width="0.6328125" style="1" customWidth="1"/>
    <col min="2836" max="2836" width="0.90625" style="1" customWidth="1"/>
    <col min="2837" max="2838" width="1.6328125" style="1" customWidth="1"/>
    <col min="2839" max="2839" width="6.6328125" style="1" customWidth="1"/>
    <col min="2840" max="2840" width="0.90625" style="1" customWidth="1"/>
    <col min="2841" max="2841" width="9.36328125" style="1" customWidth="1"/>
    <col min="2842" max="2842" width="0.90625" style="1" customWidth="1"/>
    <col min="2843" max="3071" width="11.26953125" style="1"/>
    <col min="3072" max="3072" width="0.90625" style="1" customWidth="1"/>
    <col min="3073" max="3074" width="1.6328125" style="1" customWidth="1"/>
    <col min="3075" max="3075" width="6.6328125" style="1" customWidth="1"/>
    <col min="3076" max="3076" width="0.90625" style="1" customWidth="1"/>
    <col min="3077" max="3077" width="9.36328125" style="1" customWidth="1"/>
    <col min="3078" max="3078" width="0.90625" style="1" customWidth="1"/>
    <col min="3079" max="3084" width="10.90625" style="1" customWidth="1"/>
    <col min="3085" max="3088" width="10.7265625" style="1" customWidth="1"/>
    <col min="3089" max="3089" width="10.6328125" style="1" customWidth="1"/>
    <col min="3090" max="3090" width="10.90625" style="1" customWidth="1"/>
    <col min="3091" max="3091" width="0.6328125" style="1" customWidth="1"/>
    <col min="3092" max="3092" width="0.90625" style="1" customWidth="1"/>
    <col min="3093" max="3094" width="1.6328125" style="1" customWidth="1"/>
    <col min="3095" max="3095" width="6.6328125" style="1" customWidth="1"/>
    <col min="3096" max="3096" width="0.90625" style="1" customWidth="1"/>
    <col min="3097" max="3097" width="9.36328125" style="1" customWidth="1"/>
    <col min="3098" max="3098" width="0.90625" style="1" customWidth="1"/>
    <col min="3099" max="3327" width="11.26953125" style="1"/>
    <col min="3328" max="3328" width="0.90625" style="1" customWidth="1"/>
    <col min="3329" max="3330" width="1.6328125" style="1" customWidth="1"/>
    <col min="3331" max="3331" width="6.6328125" style="1" customWidth="1"/>
    <col min="3332" max="3332" width="0.90625" style="1" customWidth="1"/>
    <col min="3333" max="3333" width="9.36328125" style="1" customWidth="1"/>
    <col min="3334" max="3334" width="0.90625" style="1" customWidth="1"/>
    <col min="3335" max="3340" width="10.90625" style="1" customWidth="1"/>
    <col min="3341" max="3344" width="10.7265625" style="1" customWidth="1"/>
    <col min="3345" max="3345" width="10.6328125" style="1" customWidth="1"/>
    <col min="3346" max="3346" width="10.90625" style="1" customWidth="1"/>
    <col min="3347" max="3347" width="0.6328125" style="1" customWidth="1"/>
    <col min="3348" max="3348" width="0.90625" style="1" customWidth="1"/>
    <col min="3349" max="3350" width="1.6328125" style="1" customWidth="1"/>
    <col min="3351" max="3351" width="6.6328125" style="1" customWidth="1"/>
    <col min="3352" max="3352" width="0.90625" style="1" customWidth="1"/>
    <col min="3353" max="3353" width="9.36328125" style="1" customWidth="1"/>
    <col min="3354" max="3354" width="0.90625" style="1" customWidth="1"/>
    <col min="3355" max="3583" width="11.26953125" style="1"/>
    <col min="3584" max="3584" width="0.90625" style="1" customWidth="1"/>
    <col min="3585" max="3586" width="1.6328125" style="1" customWidth="1"/>
    <col min="3587" max="3587" width="6.6328125" style="1" customWidth="1"/>
    <col min="3588" max="3588" width="0.90625" style="1" customWidth="1"/>
    <col min="3589" max="3589" width="9.36328125" style="1" customWidth="1"/>
    <col min="3590" max="3590" width="0.90625" style="1" customWidth="1"/>
    <col min="3591" max="3596" width="10.90625" style="1" customWidth="1"/>
    <col min="3597" max="3600" width="10.7265625" style="1" customWidth="1"/>
    <col min="3601" max="3601" width="10.6328125" style="1" customWidth="1"/>
    <col min="3602" max="3602" width="10.90625" style="1" customWidth="1"/>
    <col min="3603" max="3603" width="0.6328125" style="1" customWidth="1"/>
    <col min="3604" max="3604" width="0.90625" style="1" customWidth="1"/>
    <col min="3605" max="3606" width="1.6328125" style="1" customWidth="1"/>
    <col min="3607" max="3607" width="6.6328125" style="1" customWidth="1"/>
    <col min="3608" max="3608" width="0.90625" style="1" customWidth="1"/>
    <col min="3609" max="3609" width="9.36328125" style="1" customWidth="1"/>
    <col min="3610" max="3610" width="0.90625" style="1" customWidth="1"/>
    <col min="3611" max="3839" width="11.26953125" style="1"/>
    <col min="3840" max="3840" width="0.90625" style="1" customWidth="1"/>
    <col min="3841" max="3842" width="1.6328125" style="1" customWidth="1"/>
    <col min="3843" max="3843" width="6.6328125" style="1" customWidth="1"/>
    <col min="3844" max="3844" width="0.90625" style="1" customWidth="1"/>
    <col min="3845" max="3845" width="9.36328125" style="1" customWidth="1"/>
    <col min="3846" max="3846" width="0.90625" style="1" customWidth="1"/>
    <col min="3847" max="3852" width="10.90625" style="1" customWidth="1"/>
    <col min="3853" max="3856" width="10.7265625" style="1" customWidth="1"/>
    <col min="3857" max="3857" width="10.6328125" style="1" customWidth="1"/>
    <col min="3858" max="3858" width="10.90625" style="1" customWidth="1"/>
    <col min="3859" max="3859" width="0.6328125" style="1" customWidth="1"/>
    <col min="3860" max="3860" width="0.90625" style="1" customWidth="1"/>
    <col min="3861" max="3862" width="1.6328125" style="1" customWidth="1"/>
    <col min="3863" max="3863" width="6.6328125" style="1" customWidth="1"/>
    <col min="3864" max="3864" width="0.90625" style="1" customWidth="1"/>
    <col min="3865" max="3865" width="9.36328125" style="1" customWidth="1"/>
    <col min="3866" max="3866" width="0.90625" style="1" customWidth="1"/>
    <col min="3867" max="4095" width="11.26953125" style="1"/>
    <col min="4096" max="4096" width="0.90625" style="1" customWidth="1"/>
    <col min="4097" max="4098" width="1.6328125" style="1" customWidth="1"/>
    <col min="4099" max="4099" width="6.6328125" style="1" customWidth="1"/>
    <col min="4100" max="4100" width="0.90625" style="1" customWidth="1"/>
    <col min="4101" max="4101" width="9.36328125" style="1" customWidth="1"/>
    <col min="4102" max="4102" width="0.90625" style="1" customWidth="1"/>
    <col min="4103" max="4108" width="10.90625" style="1" customWidth="1"/>
    <col min="4109" max="4112" width="10.7265625" style="1" customWidth="1"/>
    <col min="4113" max="4113" width="10.6328125" style="1" customWidth="1"/>
    <col min="4114" max="4114" width="10.90625" style="1" customWidth="1"/>
    <col min="4115" max="4115" width="0.6328125" style="1" customWidth="1"/>
    <col min="4116" max="4116" width="0.90625" style="1" customWidth="1"/>
    <col min="4117" max="4118" width="1.6328125" style="1" customWidth="1"/>
    <col min="4119" max="4119" width="6.6328125" style="1" customWidth="1"/>
    <col min="4120" max="4120" width="0.90625" style="1" customWidth="1"/>
    <col min="4121" max="4121" width="9.36328125" style="1" customWidth="1"/>
    <col min="4122" max="4122" width="0.90625" style="1" customWidth="1"/>
    <col min="4123" max="4351" width="11.26953125" style="1"/>
    <col min="4352" max="4352" width="0.90625" style="1" customWidth="1"/>
    <col min="4353" max="4354" width="1.6328125" style="1" customWidth="1"/>
    <col min="4355" max="4355" width="6.6328125" style="1" customWidth="1"/>
    <col min="4356" max="4356" width="0.90625" style="1" customWidth="1"/>
    <col min="4357" max="4357" width="9.36328125" style="1" customWidth="1"/>
    <col min="4358" max="4358" width="0.90625" style="1" customWidth="1"/>
    <col min="4359" max="4364" width="10.90625" style="1" customWidth="1"/>
    <col min="4365" max="4368" width="10.7265625" style="1" customWidth="1"/>
    <col min="4369" max="4369" width="10.6328125" style="1" customWidth="1"/>
    <col min="4370" max="4370" width="10.90625" style="1" customWidth="1"/>
    <col min="4371" max="4371" width="0.6328125" style="1" customWidth="1"/>
    <col min="4372" max="4372" width="0.90625" style="1" customWidth="1"/>
    <col min="4373" max="4374" width="1.6328125" style="1" customWidth="1"/>
    <col min="4375" max="4375" width="6.6328125" style="1" customWidth="1"/>
    <col min="4376" max="4376" width="0.90625" style="1" customWidth="1"/>
    <col min="4377" max="4377" width="9.36328125" style="1" customWidth="1"/>
    <col min="4378" max="4378" width="0.90625" style="1" customWidth="1"/>
    <col min="4379" max="4607" width="11.26953125" style="1"/>
    <col min="4608" max="4608" width="0.90625" style="1" customWidth="1"/>
    <col min="4609" max="4610" width="1.6328125" style="1" customWidth="1"/>
    <col min="4611" max="4611" width="6.6328125" style="1" customWidth="1"/>
    <col min="4612" max="4612" width="0.90625" style="1" customWidth="1"/>
    <col min="4613" max="4613" width="9.36328125" style="1" customWidth="1"/>
    <col min="4614" max="4614" width="0.90625" style="1" customWidth="1"/>
    <col min="4615" max="4620" width="10.90625" style="1" customWidth="1"/>
    <col min="4621" max="4624" width="10.7265625" style="1" customWidth="1"/>
    <col min="4625" max="4625" width="10.6328125" style="1" customWidth="1"/>
    <col min="4626" max="4626" width="10.90625" style="1" customWidth="1"/>
    <col min="4627" max="4627" width="0.6328125" style="1" customWidth="1"/>
    <col min="4628" max="4628" width="0.90625" style="1" customWidth="1"/>
    <col min="4629" max="4630" width="1.6328125" style="1" customWidth="1"/>
    <col min="4631" max="4631" width="6.6328125" style="1" customWidth="1"/>
    <col min="4632" max="4632" width="0.90625" style="1" customWidth="1"/>
    <col min="4633" max="4633" width="9.36328125" style="1" customWidth="1"/>
    <col min="4634" max="4634" width="0.90625" style="1" customWidth="1"/>
    <col min="4635" max="4863" width="11.26953125" style="1"/>
    <col min="4864" max="4864" width="0.90625" style="1" customWidth="1"/>
    <col min="4865" max="4866" width="1.6328125" style="1" customWidth="1"/>
    <col min="4867" max="4867" width="6.6328125" style="1" customWidth="1"/>
    <col min="4868" max="4868" width="0.90625" style="1" customWidth="1"/>
    <col min="4869" max="4869" width="9.36328125" style="1" customWidth="1"/>
    <col min="4870" max="4870" width="0.90625" style="1" customWidth="1"/>
    <col min="4871" max="4876" width="10.90625" style="1" customWidth="1"/>
    <col min="4877" max="4880" width="10.7265625" style="1" customWidth="1"/>
    <col min="4881" max="4881" width="10.6328125" style="1" customWidth="1"/>
    <col min="4882" max="4882" width="10.90625" style="1" customWidth="1"/>
    <col min="4883" max="4883" width="0.6328125" style="1" customWidth="1"/>
    <col min="4884" max="4884" width="0.90625" style="1" customWidth="1"/>
    <col min="4885" max="4886" width="1.6328125" style="1" customWidth="1"/>
    <col min="4887" max="4887" width="6.6328125" style="1" customWidth="1"/>
    <col min="4888" max="4888" width="0.90625" style="1" customWidth="1"/>
    <col min="4889" max="4889" width="9.36328125" style="1" customWidth="1"/>
    <col min="4890" max="4890" width="0.90625" style="1" customWidth="1"/>
    <col min="4891" max="5119" width="11.26953125" style="1"/>
    <col min="5120" max="5120" width="0.90625" style="1" customWidth="1"/>
    <col min="5121" max="5122" width="1.6328125" style="1" customWidth="1"/>
    <col min="5123" max="5123" width="6.6328125" style="1" customWidth="1"/>
    <col min="5124" max="5124" width="0.90625" style="1" customWidth="1"/>
    <col min="5125" max="5125" width="9.36328125" style="1" customWidth="1"/>
    <col min="5126" max="5126" width="0.90625" style="1" customWidth="1"/>
    <col min="5127" max="5132" width="10.90625" style="1" customWidth="1"/>
    <col min="5133" max="5136" width="10.7265625" style="1" customWidth="1"/>
    <col min="5137" max="5137" width="10.6328125" style="1" customWidth="1"/>
    <col min="5138" max="5138" width="10.90625" style="1" customWidth="1"/>
    <col min="5139" max="5139" width="0.6328125" style="1" customWidth="1"/>
    <col min="5140" max="5140" width="0.90625" style="1" customWidth="1"/>
    <col min="5141" max="5142" width="1.6328125" style="1" customWidth="1"/>
    <col min="5143" max="5143" width="6.6328125" style="1" customWidth="1"/>
    <col min="5144" max="5144" width="0.90625" style="1" customWidth="1"/>
    <col min="5145" max="5145" width="9.36328125" style="1" customWidth="1"/>
    <col min="5146" max="5146" width="0.90625" style="1" customWidth="1"/>
    <col min="5147" max="5375" width="11.26953125" style="1"/>
    <col min="5376" max="5376" width="0.90625" style="1" customWidth="1"/>
    <col min="5377" max="5378" width="1.6328125" style="1" customWidth="1"/>
    <col min="5379" max="5379" width="6.6328125" style="1" customWidth="1"/>
    <col min="5380" max="5380" width="0.90625" style="1" customWidth="1"/>
    <col min="5381" max="5381" width="9.36328125" style="1" customWidth="1"/>
    <col min="5382" max="5382" width="0.90625" style="1" customWidth="1"/>
    <col min="5383" max="5388" width="10.90625" style="1" customWidth="1"/>
    <col min="5389" max="5392" width="10.7265625" style="1" customWidth="1"/>
    <col min="5393" max="5393" width="10.6328125" style="1" customWidth="1"/>
    <col min="5394" max="5394" width="10.90625" style="1" customWidth="1"/>
    <col min="5395" max="5395" width="0.6328125" style="1" customWidth="1"/>
    <col min="5396" max="5396" width="0.90625" style="1" customWidth="1"/>
    <col min="5397" max="5398" width="1.6328125" style="1" customWidth="1"/>
    <col min="5399" max="5399" width="6.6328125" style="1" customWidth="1"/>
    <col min="5400" max="5400" width="0.90625" style="1" customWidth="1"/>
    <col min="5401" max="5401" width="9.36328125" style="1" customWidth="1"/>
    <col min="5402" max="5402" width="0.90625" style="1" customWidth="1"/>
    <col min="5403" max="5631" width="11.26953125" style="1"/>
    <col min="5632" max="5632" width="0.90625" style="1" customWidth="1"/>
    <col min="5633" max="5634" width="1.6328125" style="1" customWidth="1"/>
    <col min="5635" max="5635" width="6.6328125" style="1" customWidth="1"/>
    <col min="5636" max="5636" width="0.90625" style="1" customWidth="1"/>
    <col min="5637" max="5637" width="9.36328125" style="1" customWidth="1"/>
    <col min="5638" max="5638" width="0.90625" style="1" customWidth="1"/>
    <col min="5639" max="5644" width="10.90625" style="1" customWidth="1"/>
    <col min="5645" max="5648" width="10.7265625" style="1" customWidth="1"/>
    <col min="5649" max="5649" width="10.6328125" style="1" customWidth="1"/>
    <col min="5650" max="5650" width="10.90625" style="1" customWidth="1"/>
    <col min="5651" max="5651" width="0.6328125" style="1" customWidth="1"/>
    <col min="5652" max="5652" width="0.90625" style="1" customWidth="1"/>
    <col min="5653" max="5654" width="1.6328125" style="1" customWidth="1"/>
    <col min="5655" max="5655" width="6.6328125" style="1" customWidth="1"/>
    <col min="5656" max="5656" width="0.90625" style="1" customWidth="1"/>
    <col min="5657" max="5657" width="9.36328125" style="1" customWidth="1"/>
    <col min="5658" max="5658" width="0.90625" style="1" customWidth="1"/>
    <col min="5659" max="5887" width="11.26953125" style="1"/>
    <col min="5888" max="5888" width="0.90625" style="1" customWidth="1"/>
    <col min="5889" max="5890" width="1.6328125" style="1" customWidth="1"/>
    <col min="5891" max="5891" width="6.6328125" style="1" customWidth="1"/>
    <col min="5892" max="5892" width="0.90625" style="1" customWidth="1"/>
    <col min="5893" max="5893" width="9.36328125" style="1" customWidth="1"/>
    <col min="5894" max="5894" width="0.90625" style="1" customWidth="1"/>
    <col min="5895" max="5900" width="10.90625" style="1" customWidth="1"/>
    <col min="5901" max="5904" width="10.7265625" style="1" customWidth="1"/>
    <col min="5905" max="5905" width="10.6328125" style="1" customWidth="1"/>
    <col min="5906" max="5906" width="10.90625" style="1" customWidth="1"/>
    <col min="5907" max="5907" width="0.6328125" style="1" customWidth="1"/>
    <col min="5908" max="5908" width="0.90625" style="1" customWidth="1"/>
    <col min="5909" max="5910" width="1.6328125" style="1" customWidth="1"/>
    <col min="5911" max="5911" width="6.6328125" style="1" customWidth="1"/>
    <col min="5912" max="5912" width="0.90625" style="1" customWidth="1"/>
    <col min="5913" max="5913" width="9.36328125" style="1" customWidth="1"/>
    <col min="5914" max="5914" width="0.90625" style="1" customWidth="1"/>
    <col min="5915" max="6143" width="11.26953125" style="1"/>
    <col min="6144" max="6144" width="0.90625" style="1" customWidth="1"/>
    <col min="6145" max="6146" width="1.6328125" style="1" customWidth="1"/>
    <col min="6147" max="6147" width="6.6328125" style="1" customWidth="1"/>
    <col min="6148" max="6148" width="0.90625" style="1" customWidth="1"/>
    <col min="6149" max="6149" width="9.36328125" style="1" customWidth="1"/>
    <col min="6150" max="6150" width="0.90625" style="1" customWidth="1"/>
    <col min="6151" max="6156" width="10.90625" style="1" customWidth="1"/>
    <col min="6157" max="6160" width="10.7265625" style="1" customWidth="1"/>
    <col min="6161" max="6161" width="10.6328125" style="1" customWidth="1"/>
    <col min="6162" max="6162" width="10.90625" style="1" customWidth="1"/>
    <col min="6163" max="6163" width="0.6328125" style="1" customWidth="1"/>
    <col min="6164" max="6164" width="0.90625" style="1" customWidth="1"/>
    <col min="6165" max="6166" width="1.6328125" style="1" customWidth="1"/>
    <col min="6167" max="6167" width="6.6328125" style="1" customWidth="1"/>
    <col min="6168" max="6168" width="0.90625" style="1" customWidth="1"/>
    <col min="6169" max="6169" width="9.36328125" style="1" customWidth="1"/>
    <col min="6170" max="6170" width="0.90625" style="1" customWidth="1"/>
    <col min="6171" max="6399" width="11.26953125" style="1"/>
    <col min="6400" max="6400" width="0.90625" style="1" customWidth="1"/>
    <col min="6401" max="6402" width="1.6328125" style="1" customWidth="1"/>
    <col min="6403" max="6403" width="6.6328125" style="1" customWidth="1"/>
    <col min="6404" max="6404" width="0.90625" style="1" customWidth="1"/>
    <col min="6405" max="6405" width="9.36328125" style="1" customWidth="1"/>
    <col min="6406" max="6406" width="0.90625" style="1" customWidth="1"/>
    <col min="6407" max="6412" width="10.90625" style="1" customWidth="1"/>
    <col min="6413" max="6416" width="10.7265625" style="1" customWidth="1"/>
    <col min="6417" max="6417" width="10.6328125" style="1" customWidth="1"/>
    <col min="6418" max="6418" width="10.90625" style="1" customWidth="1"/>
    <col min="6419" max="6419" width="0.6328125" style="1" customWidth="1"/>
    <col min="6420" max="6420" width="0.90625" style="1" customWidth="1"/>
    <col min="6421" max="6422" width="1.6328125" style="1" customWidth="1"/>
    <col min="6423" max="6423" width="6.6328125" style="1" customWidth="1"/>
    <col min="6424" max="6424" width="0.90625" style="1" customWidth="1"/>
    <col min="6425" max="6425" width="9.36328125" style="1" customWidth="1"/>
    <col min="6426" max="6426" width="0.90625" style="1" customWidth="1"/>
    <col min="6427" max="6655" width="11.26953125" style="1"/>
    <col min="6656" max="6656" width="0.90625" style="1" customWidth="1"/>
    <col min="6657" max="6658" width="1.6328125" style="1" customWidth="1"/>
    <col min="6659" max="6659" width="6.6328125" style="1" customWidth="1"/>
    <col min="6660" max="6660" width="0.90625" style="1" customWidth="1"/>
    <col min="6661" max="6661" width="9.36328125" style="1" customWidth="1"/>
    <col min="6662" max="6662" width="0.90625" style="1" customWidth="1"/>
    <col min="6663" max="6668" width="10.90625" style="1" customWidth="1"/>
    <col min="6669" max="6672" width="10.7265625" style="1" customWidth="1"/>
    <col min="6673" max="6673" width="10.6328125" style="1" customWidth="1"/>
    <col min="6674" max="6674" width="10.90625" style="1" customWidth="1"/>
    <col min="6675" max="6675" width="0.6328125" style="1" customWidth="1"/>
    <col min="6676" max="6676" width="0.90625" style="1" customWidth="1"/>
    <col min="6677" max="6678" width="1.6328125" style="1" customWidth="1"/>
    <col min="6679" max="6679" width="6.6328125" style="1" customWidth="1"/>
    <col min="6680" max="6680" width="0.90625" style="1" customWidth="1"/>
    <col min="6681" max="6681" width="9.36328125" style="1" customWidth="1"/>
    <col min="6682" max="6682" width="0.90625" style="1" customWidth="1"/>
    <col min="6683" max="6911" width="11.26953125" style="1"/>
    <col min="6912" max="6912" width="0.90625" style="1" customWidth="1"/>
    <col min="6913" max="6914" width="1.6328125" style="1" customWidth="1"/>
    <col min="6915" max="6915" width="6.6328125" style="1" customWidth="1"/>
    <col min="6916" max="6916" width="0.90625" style="1" customWidth="1"/>
    <col min="6917" max="6917" width="9.36328125" style="1" customWidth="1"/>
    <col min="6918" max="6918" width="0.90625" style="1" customWidth="1"/>
    <col min="6919" max="6924" width="10.90625" style="1" customWidth="1"/>
    <col min="6925" max="6928" width="10.7265625" style="1" customWidth="1"/>
    <col min="6929" max="6929" width="10.6328125" style="1" customWidth="1"/>
    <col min="6930" max="6930" width="10.90625" style="1" customWidth="1"/>
    <col min="6931" max="6931" width="0.6328125" style="1" customWidth="1"/>
    <col min="6932" max="6932" width="0.90625" style="1" customWidth="1"/>
    <col min="6933" max="6934" width="1.6328125" style="1" customWidth="1"/>
    <col min="6935" max="6935" width="6.6328125" style="1" customWidth="1"/>
    <col min="6936" max="6936" width="0.90625" style="1" customWidth="1"/>
    <col min="6937" max="6937" width="9.36328125" style="1" customWidth="1"/>
    <col min="6938" max="6938" width="0.90625" style="1" customWidth="1"/>
    <col min="6939" max="7167" width="11.26953125" style="1"/>
    <col min="7168" max="7168" width="0.90625" style="1" customWidth="1"/>
    <col min="7169" max="7170" width="1.6328125" style="1" customWidth="1"/>
    <col min="7171" max="7171" width="6.6328125" style="1" customWidth="1"/>
    <col min="7172" max="7172" width="0.90625" style="1" customWidth="1"/>
    <col min="7173" max="7173" width="9.36328125" style="1" customWidth="1"/>
    <col min="7174" max="7174" width="0.90625" style="1" customWidth="1"/>
    <col min="7175" max="7180" width="10.90625" style="1" customWidth="1"/>
    <col min="7181" max="7184" width="10.7265625" style="1" customWidth="1"/>
    <col min="7185" max="7185" width="10.6328125" style="1" customWidth="1"/>
    <col min="7186" max="7186" width="10.90625" style="1" customWidth="1"/>
    <col min="7187" max="7187" width="0.6328125" style="1" customWidth="1"/>
    <col min="7188" max="7188" width="0.90625" style="1" customWidth="1"/>
    <col min="7189" max="7190" width="1.6328125" style="1" customWidth="1"/>
    <col min="7191" max="7191" width="6.6328125" style="1" customWidth="1"/>
    <col min="7192" max="7192" width="0.90625" style="1" customWidth="1"/>
    <col min="7193" max="7193" width="9.36328125" style="1" customWidth="1"/>
    <col min="7194" max="7194" width="0.90625" style="1" customWidth="1"/>
    <col min="7195" max="7423" width="11.26953125" style="1"/>
    <col min="7424" max="7424" width="0.90625" style="1" customWidth="1"/>
    <col min="7425" max="7426" width="1.6328125" style="1" customWidth="1"/>
    <col min="7427" max="7427" width="6.6328125" style="1" customWidth="1"/>
    <col min="7428" max="7428" width="0.90625" style="1" customWidth="1"/>
    <col min="7429" max="7429" width="9.36328125" style="1" customWidth="1"/>
    <col min="7430" max="7430" width="0.90625" style="1" customWidth="1"/>
    <col min="7431" max="7436" width="10.90625" style="1" customWidth="1"/>
    <col min="7437" max="7440" width="10.7265625" style="1" customWidth="1"/>
    <col min="7441" max="7441" width="10.6328125" style="1" customWidth="1"/>
    <col min="7442" max="7442" width="10.90625" style="1" customWidth="1"/>
    <col min="7443" max="7443" width="0.6328125" style="1" customWidth="1"/>
    <col min="7444" max="7444" width="0.90625" style="1" customWidth="1"/>
    <col min="7445" max="7446" width="1.6328125" style="1" customWidth="1"/>
    <col min="7447" max="7447" width="6.6328125" style="1" customWidth="1"/>
    <col min="7448" max="7448" width="0.90625" style="1" customWidth="1"/>
    <col min="7449" max="7449" width="9.36328125" style="1" customWidth="1"/>
    <col min="7450" max="7450" width="0.90625" style="1" customWidth="1"/>
    <col min="7451" max="7679" width="11.26953125" style="1"/>
    <col min="7680" max="7680" width="0.90625" style="1" customWidth="1"/>
    <col min="7681" max="7682" width="1.6328125" style="1" customWidth="1"/>
    <col min="7683" max="7683" width="6.6328125" style="1" customWidth="1"/>
    <col min="7684" max="7684" width="0.90625" style="1" customWidth="1"/>
    <col min="7685" max="7685" width="9.36328125" style="1" customWidth="1"/>
    <col min="7686" max="7686" width="0.90625" style="1" customWidth="1"/>
    <col min="7687" max="7692" width="10.90625" style="1" customWidth="1"/>
    <col min="7693" max="7696" width="10.7265625" style="1" customWidth="1"/>
    <col min="7697" max="7697" width="10.6328125" style="1" customWidth="1"/>
    <col min="7698" max="7698" width="10.90625" style="1" customWidth="1"/>
    <col min="7699" max="7699" width="0.6328125" style="1" customWidth="1"/>
    <col min="7700" max="7700" width="0.90625" style="1" customWidth="1"/>
    <col min="7701" max="7702" width="1.6328125" style="1" customWidth="1"/>
    <col min="7703" max="7703" width="6.6328125" style="1" customWidth="1"/>
    <col min="7704" max="7704" width="0.90625" style="1" customWidth="1"/>
    <col min="7705" max="7705" width="9.36328125" style="1" customWidth="1"/>
    <col min="7706" max="7706" width="0.90625" style="1" customWidth="1"/>
    <col min="7707" max="7935" width="11.26953125" style="1"/>
    <col min="7936" max="7936" width="0.90625" style="1" customWidth="1"/>
    <col min="7937" max="7938" width="1.6328125" style="1" customWidth="1"/>
    <col min="7939" max="7939" width="6.6328125" style="1" customWidth="1"/>
    <col min="7940" max="7940" width="0.90625" style="1" customWidth="1"/>
    <col min="7941" max="7941" width="9.36328125" style="1" customWidth="1"/>
    <col min="7942" max="7942" width="0.90625" style="1" customWidth="1"/>
    <col min="7943" max="7948" width="10.90625" style="1" customWidth="1"/>
    <col min="7949" max="7952" width="10.7265625" style="1" customWidth="1"/>
    <col min="7953" max="7953" width="10.6328125" style="1" customWidth="1"/>
    <col min="7954" max="7954" width="10.90625" style="1" customWidth="1"/>
    <col min="7955" max="7955" width="0.6328125" style="1" customWidth="1"/>
    <col min="7956" max="7956" width="0.90625" style="1" customWidth="1"/>
    <col min="7957" max="7958" width="1.6328125" style="1" customWidth="1"/>
    <col min="7959" max="7959" width="6.6328125" style="1" customWidth="1"/>
    <col min="7960" max="7960" width="0.90625" style="1" customWidth="1"/>
    <col min="7961" max="7961" width="9.36328125" style="1" customWidth="1"/>
    <col min="7962" max="7962" width="0.90625" style="1" customWidth="1"/>
    <col min="7963" max="8191" width="11.26953125" style="1"/>
    <col min="8192" max="8192" width="0.90625" style="1" customWidth="1"/>
    <col min="8193" max="8194" width="1.6328125" style="1" customWidth="1"/>
    <col min="8195" max="8195" width="6.6328125" style="1" customWidth="1"/>
    <col min="8196" max="8196" width="0.90625" style="1" customWidth="1"/>
    <col min="8197" max="8197" width="9.36328125" style="1" customWidth="1"/>
    <col min="8198" max="8198" width="0.90625" style="1" customWidth="1"/>
    <col min="8199" max="8204" width="10.90625" style="1" customWidth="1"/>
    <col min="8205" max="8208" width="10.7265625" style="1" customWidth="1"/>
    <col min="8209" max="8209" width="10.6328125" style="1" customWidth="1"/>
    <col min="8210" max="8210" width="10.90625" style="1" customWidth="1"/>
    <col min="8211" max="8211" width="0.6328125" style="1" customWidth="1"/>
    <col min="8212" max="8212" width="0.90625" style="1" customWidth="1"/>
    <col min="8213" max="8214" width="1.6328125" style="1" customWidth="1"/>
    <col min="8215" max="8215" width="6.6328125" style="1" customWidth="1"/>
    <col min="8216" max="8216" width="0.90625" style="1" customWidth="1"/>
    <col min="8217" max="8217" width="9.36328125" style="1" customWidth="1"/>
    <col min="8218" max="8218" width="0.90625" style="1" customWidth="1"/>
    <col min="8219" max="8447" width="11.26953125" style="1"/>
    <col min="8448" max="8448" width="0.90625" style="1" customWidth="1"/>
    <col min="8449" max="8450" width="1.6328125" style="1" customWidth="1"/>
    <col min="8451" max="8451" width="6.6328125" style="1" customWidth="1"/>
    <col min="8452" max="8452" width="0.90625" style="1" customWidth="1"/>
    <col min="8453" max="8453" width="9.36328125" style="1" customWidth="1"/>
    <col min="8454" max="8454" width="0.90625" style="1" customWidth="1"/>
    <col min="8455" max="8460" width="10.90625" style="1" customWidth="1"/>
    <col min="8461" max="8464" width="10.7265625" style="1" customWidth="1"/>
    <col min="8465" max="8465" width="10.6328125" style="1" customWidth="1"/>
    <col min="8466" max="8466" width="10.90625" style="1" customWidth="1"/>
    <col min="8467" max="8467" width="0.6328125" style="1" customWidth="1"/>
    <col min="8468" max="8468" width="0.90625" style="1" customWidth="1"/>
    <col min="8469" max="8470" width="1.6328125" style="1" customWidth="1"/>
    <col min="8471" max="8471" width="6.6328125" style="1" customWidth="1"/>
    <col min="8472" max="8472" width="0.90625" style="1" customWidth="1"/>
    <col min="8473" max="8473" width="9.36328125" style="1" customWidth="1"/>
    <col min="8474" max="8474" width="0.90625" style="1" customWidth="1"/>
    <col min="8475" max="8703" width="11.26953125" style="1"/>
    <col min="8704" max="8704" width="0.90625" style="1" customWidth="1"/>
    <col min="8705" max="8706" width="1.6328125" style="1" customWidth="1"/>
    <col min="8707" max="8707" width="6.6328125" style="1" customWidth="1"/>
    <col min="8708" max="8708" width="0.90625" style="1" customWidth="1"/>
    <col min="8709" max="8709" width="9.36328125" style="1" customWidth="1"/>
    <col min="8710" max="8710" width="0.90625" style="1" customWidth="1"/>
    <col min="8711" max="8716" width="10.90625" style="1" customWidth="1"/>
    <col min="8717" max="8720" width="10.7265625" style="1" customWidth="1"/>
    <col min="8721" max="8721" width="10.6328125" style="1" customWidth="1"/>
    <col min="8722" max="8722" width="10.90625" style="1" customWidth="1"/>
    <col min="8723" max="8723" width="0.6328125" style="1" customWidth="1"/>
    <col min="8724" max="8724" width="0.90625" style="1" customWidth="1"/>
    <col min="8725" max="8726" width="1.6328125" style="1" customWidth="1"/>
    <col min="8727" max="8727" width="6.6328125" style="1" customWidth="1"/>
    <col min="8728" max="8728" width="0.90625" style="1" customWidth="1"/>
    <col min="8729" max="8729" width="9.36328125" style="1" customWidth="1"/>
    <col min="8730" max="8730" width="0.90625" style="1" customWidth="1"/>
    <col min="8731" max="8959" width="11.26953125" style="1"/>
    <col min="8960" max="8960" width="0.90625" style="1" customWidth="1"/>
    <col min="8961" max="8962" width="1.6328125" style="1" customWidth="1"/>
    <col min="8963" max="8963" width="6.6328125" style="1" customWidth="1"/>
    <col min="8964" max="8964" width="0.90625" style="1" customWidth="1"/>
    <col min="8965" max="8965" width="9.36328125" style="1" customWidth="1"/>
    <col min="8966" max="8966" width="0.90625" style="1" customWidth="1"/>
    <col min="8967" max="8972" width="10.90625" style="1" customWidth="1"/>
    <col min="8973" max="8976" width="10.7265625" style="1" customWidth="1"/>
    <col min="8977" max="8977" width="10.6328125" style="1" customWidth="1"/>
    <col min="8978" max="8978" width="10.90625" style="1" customWidth="1"/>
    <col min="8979" max="8979" width="0.6328125" style="1" customWidth="1"/>
    <col min="8980" max="8980" width="0.90625" style="1" customWidth="1"/>
    <col min="8981" max="8982" width="1.6328125" style="1" customWidth="1"/>
    <col min="8983" max="8983" width="6.6328125" style="1" customWidth="1"/>
    <col min="8984" max="8984" width="0.90625" style="1" customWidth="1"/>
    <col min="8985" max="8985" width="9.36328125" style="1" customWidth="1"/>
    <col min="8986" max="8986" width="0.90625" style="1" customWidth="1"/>
    <col min="8987" max="9215" width="11.26953125" style="1"/>
    <col min="9216" max="9216" width="0.90625" style="1" customWidth="1"/>
    <col min="9217" max="9218" width="1.6328125" style="1" customWidth="1"/>
    <col min="9219" max="9219" width="6.6328125" style="1" customWidth="1"/>
    <col min="9220" max="9220" width="0.90625" style="1" customWidth="1"/>
    <col min="9221" max="9221" width="9.36328125" style="1" customWidth="1"/>
    <col min="9222" max="9222" width="0.90625" style="1" customWidth="1"/>
    <col min="9223" max="9228" width="10.90625" style="1" customWidth="1"/>
    <col min="9229" max="9232" width="10.7265625" style="1" customWidth="1"/>
    <col min="9233" max="9233" width="10.6328125" style="1" customWidth="1"/>
    <col min="9234" max="9234" width="10.90625" style="1" customWidth="1"/>
    <col min="9235" max="9235" width="0.6328125" style="1" customWidth="1"/>
    <col min="9236" max="9236" width="0.90625" style="1" customWidth="1"/>
    <col min="9237" max="9238" width="1.6328125" style="1" customWidth="1"/>
    <col min="9239" max="9239" width="6.6328125" style="1" customWidth="1"/>
    <col min="9240" max="9240" width="0.90625" style="1" customWidth="1"/>
    <col min="9241" max="9241" width="9.36328125" style="1" customWidth="1"/>
    <col min="9242" max="9242" width="0.90625" style="1" customWidth="1"/>
    <col min="9243" max="9471" width="11.26953125" style="1"/>
    <col min="9472" max="9472" width="0.90625" style="1" customWidth="1"/>
    <col min="9473" max="9474" width="1.6328125" style="1" customWidth="1"/>
    <col min="9475" max="9475" width="6.6328125" style="1" customWidth="1"/>
    <col min="9476" max="9476" width="0.90625" style="1" customWidth="1"/>
    <col min="9477" max="9477" width="9.36328125" style="1" customWidth="1"/>
    <col min="9478" max="9478" width="0.90625" style="1" customWidth="1"/>
    <col min="9479" max="9484" width="10.90625" style="1" customWidth="1"/>
    <col min="9485" max="9488" width="10.7265625" style="1" customWidth="1"/>
    <col min="9489" max="9489" width="10.6328125" style="1" customWidth="1"/>
    <col min="9490" max="9490" width="10.90625" style="1" customWidth="1"/>
    <col min="9491" max="9491" width="0.6328125" style="1" customWidth="1"/>
    <col min="9492" max="9492" width="0.90625" style="1" customWidth="1"/>
    <col min="9493" max="9494" width="1.6328125" style="1" customWidth="1"/>
    <col min="9495" max="9495" width="6.6328125" style="1" customWidth="1"/>
    <col min="9496" max="9496" width="0.90625" style="1" customWidth="1"/>
    <col min="9497" max="9497" width="9.36328125" style="1" customWidth="1"/>
    <col min="9498" max="9498" width="0.90625" style="1" customWidth="1"/>
    <col min="9499" max="9727" width="11.26953125" style="1"/>
    <col min="9728" max="9728" width="0.90625" style="1" customWidth="1"/>
    <col min="9729" max="9730" width="1.6328125" style="1" customWidth="1"/>
    <col min="9731" max="9731" width="6.6328125" style="1" customWidth="1"/>
    <col min="9732" max="9732" width="0.90625" style="1" customWidth="1"/>
    <col min="9733" max="9733" width="9.36328125" style="1" customWidth="1"/>
    <col min="9734" max="9734" width="0.90625" style="1" customWidth="1"/>
    <col min="9735" max="9740" width="10.90625" style="1" customWidth="1"/>
    <col min="9741" max="9744" width="10.7265625" style="1" customWidth="1"/>
    <col min="9745" max="9745" width="10.6328125" style="1" customWidth="1"/>
    <col min="9746" max="9746" width="10.90625" style="1" customWidth="1"/>
    <col min="9747" max="9747" width="0.6328125" style="1" customWidth="1"/>
    <col min="9748" max="9748" width="0.90625" style="1" customWidth="1"/>
    <col min="9749" max="9750" width="1.6328125" style="1" customWidth="1"/>
    <col min="9751" max="9751" width="6.6328125" style="1" customWidth="1"/>
    <col min="9752" max="9752" width="0.90625" style="1" customWidth="1"/>
    <col min="9753" max="9753" width="9.36328125" style="1" customWidth="1"/>
    <col min="9754" max="9754" width="0.90625" style="1" customWidth="1"/>
    <col min="9755" max="9983" width="11.26953125" style="1"/>
    <col min="9984" max="9984" width="0.90625" style="1" customWidth="1"/>
    <col min="9985" max="9986" width="1.6328125" style="1" customWidth="1"/>
    <col min="9987" max="9987" width="6.6328125" style="1" customWidth="1"/>
    <col min="9988" max="9988" width="0.90625" style="1" customWidth="1"/>
    <col min="9989" max="9989" width="9.36328125" style="1" customWidth="1"/>
    <col min="9990" max="9990" width="0.90625" style="1" customWidth="1"/>
    <col min="9991" max="9996" width="10.90625" style="1" customWidth="1"/>
    <col min="9997" max="10000" width="10.7265625" style="1" customWidth="1"/>
    <col min="10001" max="10001" width="10.6328125" style="1" customWidth="1"/>
    <col min="10002" max="10002" width="10.90625" style="1" customWidth="1"/>
    <col min="10003" max="10003" width="0.6328125" style="1" customWidth="1"/>
    <col min="10004" max="10004" width="0.90625" style="1" customWidth="1"/>
    <col min="10005" max="10006" width="1.6328125" style="1" customWidth="1"/>
    <col min="10007" max="10007" width="6.6328125" style="1" customWidth="1"/>
    <col min="10008" max="10008" width="0.90625" style="1" customWidth="1"/>
    <col min="10009" max="10009" width="9.36328125" style="1" customWidth="1"/>
    <col min="10010" max="10010" width="0.90625" style="1" customWidth="1"/>
    <col min="10011" max="10239" width="11.26953125" style="1"/>
    <col min="10240" max="10240" width="0.90625" style="1" customWidth="1"/>
    <col min="10241" max="10242" width="1.6328125" style="1" customWidth="1"/>
    <col min="10243" max="10243" width="6.6328125" style="1" customWidth="1"/>
    <col min="10244" max="10244" width="0.90625" style="1" customWidth="1"/>
    <col min="10245" max="10245" width="9.36328125" style="1" customWidth="1"/>
    <col min="10246" max="10246" width="0.90625" style="1" customWidth="1"/>
    <col min="10247" max="10252" width="10.90625" style="1" customWidth="1"/>
    <col min="10253" max="10256" width="10.7265625" style="1" customWidth="1"/>
    <col min="10257" max="10257" width="10.6328125" style="1" customWidth="1"/>
    <col min="10258" max="10258" width="10.90625" style="1" customWidth="1"/>
    <col min="10259" max="10259" width="0.6328125" style="1" customWidth="1"/>
    <col min="10260" max="10260" width="0.90625" style="1" customWidth="1"/>
    <col min="10261" max="10262" width="1.6328125" style="1" customWidth="1"/>
    <col min="10263" max="10263" width="6.6328125" style="1" customWidth="1"/>
    <col min="10264" max="10264" width="0.90625" style="1" customWidth="1"/>
    <col min="10265" max="10265" width="9.36328125" style="1" customWidth="1"/>
    <col min="10266" max="10266" width="0.90625" style="1" customWidth="1"/>
    <col min="10267" max="10495" width="11.26953125" style="1"/>
    <col min="10496" max="10496" width="0.90625" style="1" customWidth="1"/>
    <col min="10497" max="10498" width="1.6328125" style="1" customWidth="1"/>
    <col min="10499" max="10499" width="6.6328125" style="1" customWidth="1"/>
    <col min="10500" max="10500" width="0.90625" style="1" customWidth="1"/>
    <col min="10501" max="10501" width="9.36328125" style="1" customWidth="1"/>
    <col min="10502" max="10502" width="0.90625" style="1" customWidth="1"/>
    <col min="10503" max="10508" width="10.90625" style="1" customWidth="1"/>
    <col min="10509" max="10512" width="10.7265625" style="1" customWidth="1"/>
    <col min="10513" max="10513" width="10.6328125" style="1" customWidth="1"/>
    <col min="10514" max="10514" width="10.90625" style="1" customWidth="1"/>
    <col min="10515" max="10515" width="0.6328125" style="1" customWidth="1"/>
    <col min="10516" max="10516" width="0.90625" style="1" customWidth="1"/>
    <col min="10517" max="10518" width="1.6328125" style="1" customWidth="1"/>
    <col min="10519" max="10519" width="6.6328125" style="1" customWidth="1"/>
    <col min="10520" max="10520" width="0.90625" style="1" customWidth="1"/>
    <col min="10521" max="10521" width="9.36328125" style="1" customWidth="1"/>
    <col min="10522" max="10522" width="0.90625" style="1" customWidth="1"/>
    <col min="10523" max="10751" width="11.26953125" style="1"/>
    <col min="10752" max="10752" width="0.90625" style="1" customWidth="1"/>
    <col min="10753" max="10754" width="1.6328125" style="1" customWidth="1"/>
    <col min="10755" max="10755" width="6.6328125" style="1" customWidth="1"/>
    <col min="10756" max="10756" width="0.90625" style="1" customWidth="1"/>
    <col min="10757" max="10757" width="9.36328125" style="1" customWidth="1"/>
    <col min="10758" max="10758" width="0.90625" style="1" customWidth="1"/>
    <col min="10759" max="10764" width="10.90625" style="1" customWidth="1"/>
    <col min="10765" max="10768" width="10.7265625" style="1" customWidth="1"/>
    <col min="10769" max="10769" width="10.6328125" style="1" customWidth="1"/>
    <col min="10770" max="10770" width="10.90625" style="1" customWidth="1"/>
    <col min="10771" max="10771" width="0.6328125" style="1" customWidth="1"/>
    <col min="10772" max="10772" width="0.90625" style="1" customWidth="1"/>
    <col min="10773" max="10774" width="1.6328125" style="1" customWidth="1"/>
    <col min="10775" max="10775" width="6.6328125" style="1" customWidth="1"/>
    <col min="10776" max="10776" width="0.90625" style="1" customWidth="1"/>
    <col min="10777" max="10777" width="9.36328125" style="1" customWidth="1"/>
    <col min="10778" max="10778" width="0.90625" style="1" customWidth="1"/>
    <col min="10779" max="11007" width="11.26953125" style="1"/>
    <col min="11008" max="11008" width="0.90625" style="1" customWidth="1"/>
    <col min="11009" max="11010" width="1.6328125" style="1" customWidth="1"/>
    <col min="11011" max="11011" width="6.6328125" style="1" customWidth="1"/>
    <col min="11012" max="11012" width="0.90625" style="1" customWidth="1"/>
    <col min="11013" max="11013" width="9.36328125" style="1" customWidth="1"/>
    <col min="11014" max="11014" width="0.90625" style="1" customWidth="1"/>
    <col min="11015" max="11020" width="10.90625" style="1" customWidth="1"/>
    <col min="11021" max="11024" width="10.7265625" style="1" customWidth="1"/>
    <col min="11025" max="11025" width="10.6328125" style="1" customWidth="1"/>
    <col min="11026" max="11026" width="10.90625" style="1" customWidth="1"/>
    <col min="11027" max="11027" width="0.6328125" style="1" customWidth="1"/>
    <col min="11028" max="11028" width="0.90625" style="1" customWidth="1"/>
    <col min="11029" max="11030" width="1.6328125" style="1" customWidth="1"/>
    <col min="11031" max="11031" width="6.6328125" style="1" customWidth="1"/>
    <col min="11032" max="11032" width="0.90625" style="1" customWidth="1"/>
    <col min="11033" max="11033" width="9.36328125" style="1" customWidth="1"/>
    <col min="11034" max="11034" width="0.90625" style="1" customWidth="1"/>
    <col min="11035" max="11263" width="11.26953125" style="1"/>
    <col min="11264" max="11264" width="0.90625" style="1" customWidth="1"/>
    <col min="11265" max="11266" width="1.6328125" style="1" customWidth="1"/>
    <col min="11267" max="11267" width="6.6328125" style="1" customWidth="1"/>
    <col min="11268" max="11268" width="0.90625" style="1" customWidth="1"/>
    <col min="11269" max="11269" width="9.36328125" style="1" customWidth="1"/>
    <col min="11270" max="11270" width="0.90625" style="1" customWidth="1"/>
    <col min="11271" max="11276" width="10.90625" style="1" customWidth="1"/>
    <col min="11277" max="11280" width="10.7265625" style="1" customWidth="1"/>
    <col min="11281" max="11281" width="10.6328125" style="1" customWidth="1"/>
    <col min="11282" max="11282" width="10.90625" style="1" customWidth="1"/>
    <col min="11283" max="11283" width="0.6328125" style="1" customWidth="1"/>
    <col min="11284" max="11284" width="0.90625" style="1" customWidth="1"/>
    <col min="11285" max="11286" width="1.6328125" style="1" customWidth="1"/>
    <col min="11287" max="11287" width="6.6328125" style="1" customWidth="1"/>
    <col min="11288" max="11288" width="0.90625" style="1" customWidth="1"/>
    <col min="11289" max="11289" width="9.36328125" style="1" customWidth="1"/>
    <col min="11290" max="11290" width="0.90625" style="1" customWidth="1"/>
    <col min="11291" max="11519" width="11.26953125" style="1"/>
    <col min="11520" max="11520" width="0.90625" style="1" customWidth="1"/>
    <col min="11521" max="11522" width="1.6328125" style="1" customWidth="1"/>
    <col min="11523" max="11523" width="6.6328125" style="1" customWidth="1"/>
    <col min="11524" max="11524" width="0.90625" style="1" customWidth="1"/>
    <col min="11525" max="11525" width="9.36328125" style="1" customWidth="1"/>
    <col min="11526" max="11526" width="0.90625" style="1" customWidth="1"/>
    <col min="11527" max="11532" width="10.90625" style="1" customWidth="1"/>
    <col min="11533" max="11536" width="10.7265625" style="1" customWidth="1"/>
    <col min="11537" max="11537" width="10.6328125" style="1" customWidth="1"/>
    <col min="11538" max="11538" width="10.90625" style="1" customWidth="1"/>
    <col min="11539" max="11539" width="0.6328125" style="1" customWidth="1"/>
    <col min="11540" max="11540" width="0.90625" style="1" customWidth="1"/>
    <col min="11541" max="11542" width="1.6328125" style="1" customWidth="1"/>
    <col min="11543" max="11543" width="6.6328125" style="1" customWidth="1"/>
    <col min="11544" max="11544" width="0.90625" style="1" customWidth="1"/>
    <col min="11545" max="11545" width="9.36328125" style="1" customWidth="1"/>
    <col min="11546" max="11546" width="0.90625" style="1" customWidth="1"/>
    <col min="11547" max="11775" width="11.26953125" style="1"/>
    <col min="11776" max="11776" width="0.90625" style="1" customWidth="1"/>
    <col min="11777" max="11778" width="1.6328125" style="1" customWidth="1"/>
    <col min="11779" max="11779" width="6.6328125" style="1" customWidth="1"/>
    <col min="11780" max="11780" width="0.90625" style="1" customWidth="1"/>
    <col min="11781" max="11781" width="9.36328125" style="1" customWidth="1"/>
    <col min="11782" max="11782" width="0.90625" style="1" customWidth="1"/>
    <col min="11783" max="11788" width="10.90625" style="1" customWidth="1"/>
    <col min="11789" max="11792" width="10.7265625" style="1" customWidth="1"/>
    <col min="11793" max="11793" width="10.6328125" style="1" customWidth="1"/>
    <col min="11794" max="11794" width="10.90625" style="1" customWidth="1"/>
    <col min="11795" max="11795" width="0.6328125" style="1" customWidth="1"/>
    <col min="11796" max="11796" width="0.90625" style="1" customWidth="1"/>
    <col min="11797" max="11798" width="1.6328125" style="1" customWidth="1"/>
    <col min="11799" max="11799" width="6.6328125" style="1" customWidth="1"/>
    <col min="11800" max="11800" width="0.90625" style="1" customWidth="1"/>
    <col min="11801" max="11801" width="9.36328125" style="1" customWidth="1"/>
    <col min="11802" max="11802" width="0.90625" style="1" customWidth="1"/>
    <col min="11803" max="12031" width="11.26953125" style="1"/>
    <col min="12032" max="12032" width="0.90625" style="1" customWidth="1"/>
    <col min="12033" max="12034" width="1.6328125" style="1" customWidth="1"/>
    <col min="12035" max="12035" width="6.6328125" style="1" customWidth="1"/>
    <col min="12036" max="12036" width="0.90625" style="1" customWidth="1"/>
    <col min="12037" max="12037" width="9.36328125" style="1" customWidth="1"/>
    <col min="12038" max="12038" width="0.90625" style="1" customWidth="1"/>
    <col min="12039" max="12044" width="10.90625" style="1" customWidth="1"/>
    <col min="12045" max="12048" width="10.7265625" style="1" customWidth="1"/>
    <col min="12049" max="12049" width="10.6328125" style="1" customWidth="1"/>
    <col min="12050" max="12050" width="10.90625" style="1" customWidth="1"/>
    <col min="12051" max="12051" width="0.6328125" style="1" customWidth="1"/>
    <col min="12052" max="12052" width="0.90625" style="1" customWidth="1"/>
    <col min="12053" max="12054" width="1.6328125" style="1" customWidth="1"/>
    <col min="12055" max="12055" width="6.6328125" style="1" customWidth="1"/>
    <col min="12056" max="12056" width="0.90625" style="1" customWidth="1"/>
    <col min="12057" max="12057" width="9.36328125" style="1" customWidth="1"/>
    <col min="12058" max="12058" width="0.90625" style="1" customWidth="1"/>
    <col min="12059" max="12287" width="11.26953125" style="1"/>
    <col min="12288" max="12288" width="0.90625" style="1" customWidth="1"/>
    <col min="12289" max="12290" width="1.6328125" style="1" customWidth="1"/>
    <col min="12291" max="12291" width="6.6328125" style="1" customWidth="1"/>
    <col min="12292" max="12292" width="0.90625" style="1" customWidth="1"/>
    <col min="12293" max="12293" width="9.36328125" style="1" customWidth="1"/>
    <col min="12294" max="12294" width="0.90625" style="1" customWidth="1"/>
    <col min="12295" max="12300" width="10.90625" style="1" customWidth="1"/>
    <col min="12301" max="12304" width="10.7265625" style="1" customWidth="1"/>
    <col min="12305" max="12305" width="10.6328125" style="1" customWidth="1"/>
    <col min="12306" max="12306" width="10.90625" style="1" customWidth="1"/>
    <col min="12307" max="12307" width="0.6328125" style="1" customWidth="1"/>
    <col min="12308" max="12308" width="0.90625" style="1" customWidth="1"/>
    <col min="12309" max="12310" width="1.6328125" style="1" customWidth="1"/>
    <col min="12311" max="12311" width="6.6328125" style="1" customWidth="1"/>
    <col min="12312" max="12312" width="0.90625" style="1" customWidth="1"/>
    <col min="12313" max="12313" width="9.36328125" style="1" customWidth="1"/>
    <col min="12314" max="12314" width="0.90625" style="1" customWidth="1"/>
    <col min="12315" max="12543" width="11.26953125" style="1"/>
    <col min="12544" max="12544" width="0.90625" style="1" customWidth="1"/>
    <col min="12545" max="12546" width="1.6328125" style="1" customWidth="1"/>
    <col min="12547" max="12547" width="6.6328125" style="1" customWidth="1"/>
    <col min="12548" max="12548" width="0.90625" style="1" customWidth="1"/>
    <col min="12549" max="12549" width="9.36328125" style="1" customWidth="1"/>
    <col min="12550" max="12550" width="0.90625" style="1" customWidth="1"/>
    <col min="12551" max="12556" width="10.90625" style="1" customWidth="1"/>
    <col min="12557" max="12560" width="10.7265625" style="1" customWidth="1"/>
    <col min="12561" max="12561" width="10.6328125" style="1" customWidth="1"/>
    <col min="12562" max="12562" width="10.90625" style="1" customWidth="1"/>
    <col min="12563" max="12563" width="0.6328125" style="1" customWidth="1"/>
    <col min="12564" max="12564" width="0.90625" style="1" customWidth="1"/>
    <col min="12565" max="12566" width="1.6328125" style="1" customWidth="1"/>
    <col min="12567" max="12567" width="6.6328125" style="1" customWidth="1"/>
    <col min="12568" max="12568" width="0.90625" style="1" customWidth="1"/>
    <col min="12569" max="12569" width="9.36328125" style="1" customWidth="1"/>
    <col min="12570" max="12570" width="0.90625" style="1" customWidth="1"/>
    <col min="12571" max="12799" width="11.26953125" style="1"/>
    <col min="12800" max="12800" width="0.90625" style="1" customWidth="1"/>
    <col min="12801" max="12802" width="1.6328125" style="1" customWidth="1"/>
    <col min="12803" max="12803" width="6.6328125" style="1" customWidth="1"/>
    <col min="12804" max="12804" width="0.90625" style="1" customWidth="1"/>
    <col min="12805" max="12805" width="9.36328125" style="1" customWidth="1"/>
    <col min="12806" max="12806" width="0.90625" style="1" customWidth="1"/>
    <col min="12807" max="12812" width="10.90625" style="1" customWidth="1"/>
    <col min="12813" max="12816" width="10.7265625" style="1" customWidth="1"/>
    <col min="12817" max="12817" width="10.6328125" style="1" customWidth="1"/>
    <col min="12818" max="12818" width="10.90625" style="1" customWidth="1"/>
    <col min="12819" max="12819" width="0.6328125" style="1" customWidth="1"/>
    <col min="12820" max="12820" width="0.90625" style="1" customWidth="1"/>
    <col min="12821" max="12822" width="1.6328125" style="1" customWidth="1"/>
    <col min="12823" max="12823" width="6.6328125" style="1" customWidth="1"/>
    <col min="12824" max="12824" width="0.90625" style="1" customWidth="1"/>
    <col min="12825" max="12825" width="9.36328125" style="1" customWidth="1"/>
    <col min="12826" max="12826" width="0.90625" style="1" customWidth="1"/>
    <col min="12827" max="13055" width="11.26953125" style="1"/>
    <col min="13056" max="13056" width="0.90625" style="1" customWidth="1"/>
    <col min="13057" max="13058" width="1.6328125" style="1" customWidth="1"/>
    <col min="13059" max="13059" width="6.6328125" style="1" customWidth="1"/>
    <col min="13060" max="13060" width="0.90625" style="1" customWidth="1"/>
    <col min="13061" max="13061" width="9.36328125" style="1" customWidth="1"/>
    <col min="13062" max="13062" width="0.90625" style="1" customWidth="1"/>
    <col min="13063" max="13068" width="10.90625" style="1" customWidth="1"/>
    <col min="13069" max="13072" width="10.7265625" style="1" customWidth="1"/>
    <col min="13073" max="13073" width="10.6328125" style="1" customWidth="1"/>
    <col min="13074" max="13074" width="10.90625" style="1" customWidth="1"/>
    <col min="13075" max="13075" width="0.6328125" style="1" customWidth="1"/>
    <col min="13076" max="13076" width="0.90625" style="1" customWidth="1"/>
    <col min="13077" max="13078" width="1.6328125" style="1" customWidth="1"/>
    <col min="13079" max="13079" width="6.6328125" style="1" customWidth="1"/>
    <col min="13080" max="13080" width="0.90625" style="1" customWidth="1"/>
    <col min="13081" max="13081" width="9.36328125" style="1" customWidth="1"/>
    <col min="13082" max="13082" width="0.90625" style="1" customWidth="1"/>
    <col min="13083" max="13311" width="11.26953125" style="1"/>
    <col min="13312" max="13312" width="0.90625" style="1" customWidth="1"/>
    <col min="13313" max="13314" width="1.6328125" style="1" customWidth="1"/>
    <col min="13315" max="13315" width="6.6328125" style="1" customWidth="1"/>
    <col min="13316" max="13316" width="0.90625" style="1" customWidth="1"/>
    <col min="13317" max="13317" width="9.36328125" style="1" customWidth="1"/>
    <col min="13318" max="13318" width="0.90625" style="1" customWidth="1"/>
    <col min="13319" max="13324" width="10.90625" style="1" customWidth="1"/>
    <col min="13325" max="13328" width="10.7265625" style="1" customWidth="1"/>
    <col min="13329" max="13329" width="10.6328125" style="1" customWidth="1"/>
    <col min="13330" max="13330" width="10.90625" style="1" customWidth="1"/>
    <col min="13331" max="13331" width="0.6328125" style="1" customWidth="1"/>
    <col min="13332" max="13332" width="0.90625" style="1" customWidth="1"/>
    <col min="13333" max="13334" width="1.6328125" style="1" customWidth="1"/>
    <col min="13335" max="13335" width="6.6328125" style="1" customWidth="1"/>
    <col min="13336" max="13336" width="0.90625" style="1" customWidth="1"/>
    <col min="13337" max="13337" width="9.36328125" style="1" customWidth="1"/>
    <col min="13338" max="13338" width="0.90625" style="1" customWidth="1"/>
    <col min="13339" max="13567" width="11.26953125" style="1"/>
    <col min="13568" max="13568" width="0.90625" style="1" customWidth="1"/>
    <col min="13569" max="13570" width="1.6328125" style="1" customWidth="1"/>
    <col min="13571" max="13571" width="6.6328125" style="1" customWidth="1"/>
    <col min="13572" max="13572" width="0.90625" style="1" customWidth="1"/>
    <col min="13573" max="13573" width="9.36328125" style="1" customWidth="1"/>
    <col min="13574" max="13574" width="0.90625" style="1" customWidth="1"/>
    <col min="13575" max="13580" width="10.90625" style="1" customWidth="1"/>
    <col min="13581" max="13584" width="10.7265625" style="1" customWidth="1"/>
    <col min="13585" max="13585" width="10.6328125" style="1" customWidth="1"/>
    <col min="13586" max="13586" width="10.90625" style="1" customWidth="1"/>
    <col min="13587" max="13587" width="0.6328125" style="1" customWidth="1"/>
    <col min="13588" max="13588" width="0.90625" style="1" customWidth="1"/>
    <col min="13589" max="13590" width="1.6328125" style="1" customWidth="1"/>
    <col min="13591" max="13591" width="6.6328125" style="1" customWidth="1"/>
    <col min="13592" max="13592" width="0.90625" style="1" customWidth="1"/>
    <col min="13593" max="13593" width="9.36328125" style="1" customWidth="1"/>
    <col min="13594" max="13594" width="0.90625" style="1" customWidth="1"/>
    <col min="13595" max="13823" width="11.26953125" style="1"/>
    <col min="13824" max="13824" width="0.90625" style="1" customWidth="1"/>
    <col min="13825" max="13826" width="1.6328125" style="1" customWidth="1"/>
    <col min="13827" max="13827" width="6.6328125" style="1" customWidth="1"/>
    <col min="13828" max="13828" width="0.90625" style="1" customWidth="1"/>
    <col min="13829" max="13829" width="9.36328125" style="1" customWidth="1"/>
    <col min="13830" max="13830" width="0.90625" style="1" customWidth="1"/>
    <col min="13831" max="13836" width="10.90625" style="1" customWidth="1"/>
    <col min="13837" max="13840" width="10.7265625" style="1" customWidth="1"/>
    <col min="13841" max="13841" width="10.6328125" style="1" customWidth="1"/>
    <col min="13842" max="13842" width="10.90625" style="1" customWidth="1"/>
    <col min="13843" max="13843" width="0.6328125" style="1" customWidth="1"/>
    <col min="13844" max="13844" width="0.90625" style="1" customWidth="1"/>
    <col min="13845" max="13846" width="1.6328125" style="1" customWidth="1"/>
    <col min="13847" max="13847" width="6.6328125" style="1" customWidth="1"/>
    <col min="13848" max="13848" width="0.90625" style="1" customWidth="1"/>
    <col min="13849" max="13849" width="9.36328125" style="1" customWidth="1"/>
    <col min="13850" max="13850" width="0.90625" style="1" customWidth="1"/>
    <col min="13851" max="14079" width="11.26953125" style="1"/>
    <col min="14080" max="14080" width="0.90625" style="1" customWidth="1"/>
    <col min="14081" max="14082" width="1.6328125" style="1" customWidth="1"/>
    <col min="14083" max="14083" width="6.6328125" style="1" customWidth="1"/>
    <col min="14084" max="14084" width="0.90625" style="1" customWidth="1"/>
    <col min="14085" max="14085" width="9.36328125" style="1" customWidth="1"/>
    <col min="14086" max="14086" width="0.90625" style="1" customWidth="1"/>
    <col min="14087" max="14092" width="10.90625" style="1" customWidth="1"/>
    <col min="14093" max="14096" width="10.7265625" style="1" customWidth="1"/>
    <col min="14097" max="14097" width="10.6328125" style="1" customWidth="1"/>
    <col min="14098" max="14098" width="10.90625" style="1" customWidth="1"/>
    <col min="14099" max="14099" width="0.6328125" style="1" customWidth="1"/>
    <col min="14100" max="14100" width="0.90625" style="1" customWidth="1"/>
    <col min="14101" max="14102" width="1.6328125" style="1" customWidth="1"/>
    <col min="14103" max="14103" width="6.6328125" style="1" customWidth="1"/>
    <col min="14104" max="14104" width="0.90625" style="1" customWidth="1"/>
    <col min="14105" max="14105" width="9.36328125" style="1" customWidth="1"/>
    <col min="14106" max="14106" width="0.90625" style="1" customWidth="1"/>
    <col min="14107" max="14335" width="11.26953125" style="1"/>
    <col min="14336" max="14336" width="0.90625" style="1" customWidth="1"/>
    <col min="14337" max="14338" width="1.6328125" style="1" customWidth="1"/>
    <col min="14339" max="14339" width="6.6328125" style="1" customWidth="1"/>
    <col min="14340" max="14340" width="0.90625" style="1" customWidth="1"/>
    <col min="14341" max="14341" width="9.36328125" style="1" customWidth="1"/>
    <col min="14342" max="14342" width="0.90625" style="1" customWidth="1"/>
    <col min="14343" max="14348" width="10.90625" style="1" customWidth="1"/>
    <col min="14349" max="14352" width="10.7265625" style="1" customWidth="1"/>
    <col min="14353" max="14353" width="10.6328125" style="1" customWidth="1"/>
    <col min="14354" max="14354" width="10.90625" style="1" customWidth="1"/>
    <col min="14355" max="14355" width="0.6328125" style="1" customWidth="1"/>
    <col min="14356" max="14356" width="0.90625" style="1" customWidth="1"/>
    <col min="14357" max="14358" width="1.6328125" style="1" customWidth="1"/>
    <col min="14359" max="14359" width="6.6328125" style="1" customWidth="1"/>
    <col min="14360" max="14360" width="0.90625" style="1" customWidth="1"/>
    <col min="14361" max="14361" width="9.36328125" style="1" customWidth="1"/>
    <col min="14362" max="14362" width="0.90625" style="1" customWidth="1"/>
    <col min="14363" max="14591" width="11.26953125" style="1"/>
    <col min="14592" max="14592" width="0.90625" style="1" customWidth="1"/>
    <col min="14593" max="14594" width="1.6328125" style="1" customWidth="1"/>
    <col min="14595" max="14595" width="6.6328125" style="1" customWidth="1"/>
    <col min="14596" max="14596" width="0.90625" style="1" customWidth="1"/>
    <col min="14597" max="14597" width="9.36328125" style="1" customWidth="1"/>
    <col min="14598" max="14598" width="0.90625" style="1" customWidth="1"/>
    <col min="14599" max="14604" width="10.90625" style="1" customWidth="1"/>
    <col min="14605" max="14608" width="10.7265625" style="1" customWidth="1"/>
    <col min="14609" max="14609" width="10.6328125" style="1" customWidth="1"/>
    <col min="14610" max="14610" width="10.90625" style="1" customWidth="1"/>
    <col min="14611" max="14611" width="0.6328125" style="1" customWidth="1"/>
    <col min="14612" max="14612" width="0.90625" style="1" customWidth="1"/>
    <col min="14613" max="14614" width="1.6328125" style="1" customWidth="1"/>
    <col min="14615" max="14615" width="6.6328125" style="1" customWidth="1"/>
    <col min="14616" max="14616" width="0.90625" style="1" customWidth="1"/>
    <col min="14617" max="14617" width="9.36328125" style="1" customWidth="1"/>
    <col min="14618" max="14618" width="0.90625" style="1" customWidth="1"/>
    <col min="14619" max="14847" width="11.26953125" style="1"/>
    <col min="14848" max="14848" width="0.90625" style="1" customWidth="1"/>
    <col min="14849" max="14850" width="1.6328125" style="1" customWidth="1"/>
    <col min="14851" max="14851" width="6.6328125" style="1" customWidth="1"/>
    <col min="14852" max="14852" width="0.90625" style="1" customWidth="1"/>
    <col min="14853" max="14853" width="9.36328125" style="1" customWidth="1"/>
    <col min="14854" max="14854" width="0.90625" style="1" customWidth="1"/>
    <col min="14855" max="14860" width="10.90625" style="1" customWidth="1"/>
    <col min="14861" max="14864" width="10.7265625" style="1" customWidth="1"/>
    <col min="14865" max="14865" width="10.6328125" style="1" customWidth="1"/>
    <col min="14866" max="14866" width="10.90625" style="1" customWidth="1"/>
    <col min="14867" max="14867" width="0.6328125" style="1" customWidth="1"/>
    <col min="14868" max="14868" width="0.90625" style="1" customWidth="1"/>
    <col min="14869" max="14870" width="1.6328125" style="1" customWidth="1"/>
    <col min="14871" max="14871" width="6.6328125" style="1" customWidth="1"/>
    <col min="14872" max="14872" width="0.90625" style="1" customWidth="1"/>
    <col min="14873" max="14873" width="9.36328125" style="1" customWidth="1"/>
    <col min="14874" max="14874" width="0.90625" style="1" customWidth="1"/>
    <col min="14875" max="15103" width="11.26953125" style="1"/>
    <col min="15104" max="15104" width="0.90625" style="1" customWidth="1"/>
    <col min="15105" max="15106" width="1.6328125" style="1" customWidth="1"/>
    <col min="15107" max="15107" width="6.6328125" style="1" customWidth="1"/>
    <col min="15108" max="15108" width="0.90625" style="1" customWidth="1"/>
    <col min="15109" max="15109" width="9.36328125" style="1" customWidth="1"/>
    <col min="15110" max="15110" width="0.90625" style="1" customWidth="1"/>
    <col min="15111" max="15116" width="10.90625" style="1" customWidth="1"/>
    <col min="15117" max="15120" width="10.7265625" style="1" customWidth="1"/>
    <col min="15121" max="15121" width="10.6328125" style="1" customWidth="1"/>
    <col min="15122" max="15122" width="10.90625" style="1" customWidth="1"/>
    <col min="15123" max="15123" width="0.6328125" style="1" customWidth="1"/>
    <col min="15124" max="15124" width="0.90625" style="1" customWidth="1"/>
    <col min="15125" max="15126" width="1.6328125" style="1" customWidth="1"/>
    <col min="15127" max="15127" width="6.6328125" style="1" customWidth="1"/>
    <col min="15128" max="15128" width="0.90625" style="1" customWidth="1"/>
    <col min="15129" max="15129" width="9.36328125" style="1" customWidth="1"/>
    <col min="15130" max="15130" width="0.90625" style="1" customWidth="1"/>
    <col min="15131" max="15359" width="11.26953125" style="1"/>
    <col min="15360" max="15360" width="0.90625" style="1" customWidth="1"/>
    <col min="15361" max="15362" width="1.6328125" style="1" customWidth="1"/>
    <col min="15363" max="15363" width="6.6328125" style="1" customWidth="1"/>
    <col min="15364" max="15364" width="0.90625" style="1" customWidth="1"/>
    <col min="15365" max="15365" width="9.36328125" style="1" customWidth="1"/>
    <col min="15366" max="15366" width="0.90625" style="1" customWidth="1"/>
    <col min="15367" max="15372" width="10.90625" style="1" customWidth="1"/>
    <col min="15373" max="15376" width="10.7265625" style="1" customWidth="1"/>
    <col min="15377" max="15377" width="10.6328125" style="1" customWidth="1"/>
    <col min="15378" max="15378" width="10.90625" style="1" customWidth="1"/>
    <col min="15379" max="15379" width="0.6328125" style="1" customWidth="1"/>
    <col min="15380" max="15380" width="0.90625" style="1" customWidth="1"/>
    <col min="15381" max="15382" width="1.6328125" style="1" customWidth="1"/>
    <col min="15383" max="15383" width="6.6328125" style="1" customWidth="1"/>
    <col min="15384" max="15384" width="0.90625" style="1" customWidth="1"/>
    <col min="15385" max="15385" width="9.36328125" style="1" customWidth="1"/>
    <col min="15386" max="15386" width="0.90625" style="1" customWidth="1"/>
    <col min="15387" max="15615" width="11.26953125" style="1"/>
    <col min="15616" max="15616" width="0.90625" style="1" customWidth="1"/>
    <col min="15617" max="15618" width="1.6328125" style="1" customWidth="1"/>
    <col min="15619" max="15619" width="6.6328125" style="1" customWidth="1"/>
    <col min="15620" max="15620" width="0.90625" style="1" customWidth="1"/>
    <col min="15621" max="15621" width="9.36328125" style="1" customWidth="1"/>
    <col min="15622" max="15622" width="0.90625" style="1" customWidth="1"/>
    <col min="15623" max="15628" width="10.90625" style="1" customWidth="1"/>
    <col min="15629" max="15632" width="10.7265625" style="1" customWidth="1"/>
    <col min="15633" max="15633" width="10.6328125" style="1" customWidth="1"/>
    <col min="15634" max="15634" width="10.90625" style="1" customWidth="1"/>
    <col min="15635" max="15635" width="0.6328125" style="1" customWidth="1"/>
    <col min="15636" max="15636" width="0.90625" style="1" customWidth="1"/>
    <col min="15637" max="15638" width="1.6328125" style="1" customWidth="1"/>
    <col min="15639" max="15639" width="6.6328125" style="1" customWidth="1"/>
    <col min="15640" max="15640" width="0.90625" style="1" customWidth="1"/>
    <col min="15641" max="15641" width="9.36328125" style="1" customWidth="1"/>
    <col min="15642" max="15642" width="0.90625" style="1" customWidth="1"/>
    <col min="15643" max="15871" width="11.26953125" style="1"/>
    <col min="15872" max="15872" width="0.90625" style="1" customWidth="1"/>
    <col min="15873" max="15874" width="1.6328125" style="1" customWidth="1"/>
    <col min="15875" max="15875" width="6.6328125" style="1" customWidth="1"/>
    <col min="15876" max="15876" width="0.90625" style="1" customWidth="1"/>
    <col min="15877" max="15877" width="9.36328125" style="1" customWidth="1"/>
    <col min="15878" max="15878" width="0.90625" style="1" customWidth="1"/>
    <col min="15879" max="15884" width="10.90625" style="1" customWidth="1"/>
    <col min="15885" max="15888" width="10.7265625" style="1" customWidth="1"/>
    <col min="15889" max="15889" width="10.6328125" style="1" customWidth="1"/>
    <col min="15890" max="15890" width="10.90625" style="1" customWidth="1"/>
    <col min="15891" max="15891" width="0.6328125" style="1" customWidth="1"/>
    <col min="15892" max="15892" width="0.90625" style="1" customWidth="1"/>
    <col min="15893" max="15894" width="1.6328125" style="1" customWidth="1"/>
    <col min="15895" max="15895" width="6.6328125" style="1" customWidth="1"/>
    <col min="15896" max="15896" width="0.90625" style="1" customWidth="1"/>
    <col min="15897" max="15897" width="9.36328125" style="1" customWidth="1"/>
    <col min="15898" max="15898" width="0.90625" style="1" customWidth="1"/>
    <col min="15899" max="16127" width="11.26953125" style="1"/>
    <col min="16128" max="16128" width="0.90625" style="1" customWidth="1"/>
    <col min="16129" max="16130" width="1.6328125" style="1" customWidth="1"/>
    <col min="16131" max="16131" width="6.6328125" style="1" customWidth="1"/>
    <col min="16132" max="16132" width="0.90625" style="1" customWidth="1"/>
    <col min="16133" max="16133" width="9.36328125" style="1" customWidth="1"/>
    <col min="16134" max="16134" width="0.90625" style="1" customWidth="1"/>
    <col min="16135" max="16140" width="10.90625" style="1" customWidth="1"/>
    <col min="16141" max="16144" width="10.7265625" style="1" customWidth="1"/>
    <col min="16145" max="16145" width="10.6328125" style="1" customWidth="1"/>
    <col min="16146" max="16146" width="10.90625" style="1" customWidth="1"/>
    <col min="16147" max="16147" width="0.6328125" style="1" customWidth="1"/>
    <col min="16148" max="16148" width="0.90625" style="1" customWidth="1"/>
    <col min="16149" max="16150" width="1.6328125" style="1" customWidth="1"/>
    <col min="16151" max="16151" width="6.6328125" style="1" customWidth="1"/>
    <col min="16152" max="16152" width="0.90625" style="1" customWidth="1"/>
    <col min="16153" max="16153" width="9.36328125" style="1" customWidth="1"/>
    <col min="16154" max="16154" width="0.90625" style="1" customWidth="1"/>
    <col min="16155" max="16384" width="11.26953125" style="1"/>
  </cols>
  <sheetData>
    <row r="1" spans="1:26" ht="12" customHeight="1">
      <c r="A1" s="140" t="s">
        <v>95</v>
      </c>
      <c r="B1" s="2"/>
      <c r="C1" s="2"/>
      <c r="D1" s="2"/>
      <c r="E1" s="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</row>
    <row r="3" spans="1:26" ht="1.5" customHeight="1"/>
    <row r="4" spans="1:26" ht="9.75" customHeight="1">
      <c r="A4" s="164" t="s">
        <v>2</v>
      </c>
      <c r="B4" s="165"/>
      <c r="C4" s="165"/>
      <c r="D4" s="165"/>
      <c r="E4" s="165"/>
      <c r="F4" s="165"/>
      <c r="G4" s="165"/>
      <c r="H4" s="165" t="s">
        <v>21</v>
      </c>
      <c r="I4" s="165"/>
      <c r="J4" s="141" t="s">
        <v>96</v>
      </c>
      <c r="K4" s="142"/>
      <c r="L4" s="142"/>
      <c r="M4" s="142"/>
      <c r="N4" s="142"/>
      <c r="O4" s="142"/>
      <c r="P4" s="142"/>
      <c r="Q4" s="9"/>
      <c r="R4" s="165" t="s">
        <v>24</v>
      </c>
      <c r="S4" s="165"/>
      <c r="T4" s="165"/>
      <c r="U4" s="165" t="s">
        <v>2</v>
      </c>
      <c r="V4" s="165"/>
      <c r="W4" s="165"/>
      <c r="X4" s="165"/>
      <c r="Y4" s="165"/>
      <c r="Z4" s="165"/>
    </row>
    <row r="5" spans="1:26" ht="9.75" customHeight="1">
      <c r="A5" s="164"/>
      <c r="B5" s="165"/>
      <c r="C5" s="165"/>
      <c r="D5" s="165"/>
      <c r="E5" s="165"/>
      <c r="F5" s="165"/>
      <c r="G5" s="165"/>
      <c r="H5" s="165"/>
      <c r="I5" s="165"/>
      <c r="J5" s="7" t="s">
        <v>97</v>
      </c>
      <c r="K5" s="7"/>
      <c r="L5" s="7" t="s">
        <v>98</v>
      </c>
      <c r="M5" s="7"/>
      <c r="N5" s="166" t="s">
        <v>27</v>
      </c>
      <c r="O5" s="167"/>
      <c r="P5" s="168" t="s">
        <v>28</v>
      </c>
      <c r="Q5" s="167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9.75" customHeight="1">
      <c r="A6" s="164"/>
      <c r="B6" s="165"/>
      <c r="C6" s="165"/>
      <c r="D6" s="165"/>
      <c r="E6" s="165"/>
      <c r="F6" s="165"/>
      <c r="G6" s="165"/>
      <c r="H6" s="157" t="s">
        <v>3</v>
      </c>
      <c r="I6" s="157" t="s">
        <v>4</v>
      </c>
      <c r="J6" s="157" t="s">
        <v>3</v>
      </c>
      <c r="K6" s="157" t="s">
        <v>4</v>
      </c>
      <c r="L6" s="157" t="s">
        <v>3</v>
      </c>
      <c r="M6" s="157" t="s">
        <v>4</v>
      </c>
      <c r="N6" s="156" t="s">
        <v>3</v>
      </c>
      <c r="O6" s="157" t="s">
        <v>4</v>
      </c>
      <c r="P6" s="157" t="s">
        <v>3</v>
      </c>
      <c r="Q6" s="157" t="s">
        <v>4</v>
      </c>
      <c r="R6" s="157" t="s">
        <v>3</v>
      </c>
      <c r="S6" s="165" t="s">
        <v>4</v>
      </c>
      <c r="T6" s="165"/>
      <c r="U6" s="165"/>
      <c r="V6" s="165"/>
      <c r="W6" s="165"/>
      <c r="X6" s="165"/>
      <c r="Y6" s="165"/>
      <c r="Z6" s="165"/>
    </row>
    <row r="7" spans="1:26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6" s="20" customFormat="1" ht="10.5" customHeight="1">
      <c r="B8" s="145" t="s">
        <v>106</v>
      </c>
      <c r="C8" s="145"/>
      <c r="D8" s="146"/>
      <c r="E8"/>
      <c r="F8"/>
      <c r="G8" s="24"/>
      <c r="H8" s="22">
        <v>6417936.4800000014</v>
      </c>
      <c r="I8" s="22">
        <v>56732901.609999999</v>
      </c>
      <c r="J8" s="22">
        <v>6278583.5000000009</v>
      </c>
      <c r="K8" s="22">
        <v>56375896.359999999</v>
      </c>
      <c r="L8" s="22">
        <v>214039.13</v>
      </c>
      <c r="M8" s="22">
        <v>6469555.4500000011</v>
      </c>
      <c r="N8" s="22">
        <v>2083405.4400000002</v>
      </c>
      <c r="O8" s="22">
        <v>21140875.239999998</v>
      </c>
      <c r="P8" s="22">
        <v>3981138.93</v>
      </c>
      <c r="Q8" s="22">
        <v>28765465.669999998</v>
      </c>
      <c r="R8" s="22">
        <v>139352.98000000001</v>
      </c>
      <c r="S8" s="22">
        <v>357005.25</v>
      </c>
      <c r="T8" s="25"/>
      <c r="U8" s="26"/>
      <c r="V8" s="146" t="str">
        <f>B8</f>
        <v>令和3年</v>
      </c>
      <c r="W8" s="146"/>
      <c r="X8" s="146"/>
      <c r="Y8" s="146"/>
    </row>
    <row r="9" spans="1:26" s="20" customFormat="1" ht="13">
      <c r="B9" s="147" t="s">
        <v>105</v>
      </c>
      <c r="C9" s="148"/>
      <c r="D9"/>
      <c r="E9"/>
      <c r="F9"/>
      <c r="G9" s="24"/>
      <c r="H9" s="22">
        <v>6423687.0299999993</v>
      </c>
      <c r="I9" s="22">
        <v>56776190.019999996</v>
      </c>
      <c r="J9" s="22">
        <v>6285671.0299999993</v>
      </c>
      <c r="K9" s="22">
        <v>56425636.119999997</v>
      </c>
      <c r="L9" s="22">
        <v>212350.46</v>
      </c>
      <c r="M9" s="22">
        <v>6432629.7999999998</v>
      </c>
      <c r="N9" s="22">
        <v>2085911.1099999999</v>
      </c>
      <c r="O9" s="22">
        <v>21187856.030000001</v>
      </c>
      <c r="P9" s="22">
        <v>3987409.46</v>
      </c>
      <c r="Q9" s="22">
        <v>28805150.289999999</v>
      </c>
      <c r="R9" s="22">
        <v>138016</v>
      </c>
      <c r="S9" s="22">
        <v>350553.89999999997</v>
      </c>
      <c r="T9" s="25"/>
      <c r="U9" s="26"/>
      <c r="V9" s="146" t="str">
        <f>B9</f>
        <v>　　4</v>
      </c>
      <c r="W9" s="149"/>
      <c r="X9" s="149"/>
      <c r="Y9" s="149"/>
    </row>
    <row r="10" spans="1:26" s="20" customFormat="1" ht="13">
      <c r="B10" s="155" t="s">
        <v>107</v>
      </c>
      <c r="C10" s="148"/>
      <c r="D10"/>
      <c r="E10"/>
      <c r="F10"/>
      <c r="H10" s="28">
        <v>6427904.2000000011</v>
      </c>
      <c r="I10" s="29">
        <v>56832375.860000014</v>
      </c>
      <c r="J10" s="29">
        <v>6291396.080000001</v>
      </c>
      <c r="K10" s="29">
        <v>56489790.830000006</v>
      </c>
      <c r="L10" s="29">
        <v>211597.57</v>
      </c>
      <c r="M10" s="29">
        <v>6421787.7599999998</v>
      </c>
      <c r="N10" s="29">
        <v>2085907.51</v>
      </c>
      <c r="O10" s="29">
        <v>21209878.800000001</v>
      </c>
      <c r="P10" s="29">
        <v>3993891</v>
      </c>
      <c r="Q10" s="29">
        <v>28858124.270000003</v>
      </c>
      <c r="R10" s="29">
        <v>136508.12</v>
      </c>
      <c r="S10" s="29">
        <v>342585.02999999997</v>
      </c>
      <c r="T10" s="30"/>
      <c r="U10" s="26"/>
      <c r="V10" s="151" t="str">
        <f>B10</f>
        <v>　　5</v>
      </c>
      <c r="W10" s="149"/>
      <c r="X10" s="149"/>
      <c r="Y10" s="149"/>
      <c r="Z10" s="21"/>
    </row>
    <row r="11" spans="1:26" s="20" customFormat="1" ht="12.75" customHeight="1">
      <c r="C11" s="169" t="s">
        <v>6</v>
      </c>
      <c r="D11" s="169"/>
      <c r="F11" s="31" t="s">
        <v>7</v>
      </c>
      <c r="H11" s="32">
        <v>126946.4</v>
      </c>
      <c r="I11" s="33">
        <v>4502781.8100000005</v>
      </c>
      <c r="J11" s="33">
        <v>126946.4</v>
      </c>
      <c r="K11" s="33">
        <v>4502781.8100000005</v>
      </c>
      <c r="L11" s="33">
        <v>35654.31</v>
      </c>
      <c r="M11" s="33">
        <v>1235227.95</v>
      </c>
      <c r="N11" s="33">
        <v>91277.759999999995</v>
      </c>
      <c r="O11" s="33">
        <v>3136374.13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9" t="s">
        <v>6</v>
      </c>
      <c r="X11" s="169"/>
      <c r="Z11" s="31" t="s">
        <v>7</v>
      </c>
    </row>
    <row r="12" spans="1:26" s="20" customFormat="1">
      <c r="F12" s="158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58" t="s">
        <v>8</v>
      </c>
    </row>
    <row r="13" spans="1:26" s="20" customFormat="1">
      <c r="F13" s="158" t="s">
        <v>9</v>
      </c>
      <c r="H13" s="32">
        <v>22319.4</v>
      </c>
      <c r="I13" s="33">
        <v>651864.81000000006</v>
      </c>
      <c r="J13" s="33">
        <v>22319.4</v>
      </c>
      <c r="K13" s="33">
        <v>651864.81000000006</v>
      </c>
      <c r="L13" s="22">
        <v>6055.31</v>
      </c>
      <c r="M13" s="22">
        <v>195879.95</v>
      </c>
      <c r="N13" s="22">
        <v>16249.76</v>
      </c>
      <c r="O13" s="22">
        <v>324805.13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58" t="s">
        <v>9</v>
      </c>
    </row>
    <row r="14" spans="1:26" s="20" customFormat="1" ht="12.75" customHeight="1">
      <c r="C14" s="169" t="s">
        <v>10</v>
      </c>
      <c r="D14" s="169"/>
      <c r="F14" s="31" t="s">
        <v>7</v>
      </c>
      <c r="H14" s="32">
        <v>293217.92000000004</v>
      </c>
      <c r="I14" s="33">
        <v>5903717.8400000008</v>
      </c>
      <c r="J14" s="33">
        <v>293217.92000000004</v>
      </c>
      <c r="K14" s="33">
        <v>5902151.9100000001</v>
      </c>
      <c r="L14" s="33">
        <v>24515.79</v>
      </c>
      <c r="M14" s="33">
        <v>985481.38</v>
      </c>
      <c r="N14" s="33">
        <v>257170.83000000002</v>
      </c>
      <c r="O14" s="33">
        <v>3675516.68</v>
      </c>
      <c r="P14" s="33">
        <v>11531.300000000001</v>
      </c>
      <c r="Q14" s="33">
        <v>1241153.8500000001</v>
      </c>
      <c r="R14" s="34">
        <v>0</v>
      </c>
      <c r="S14" s="34">
        <v>1565.93</v>
      </c>
      <c r="T14" s="35"/>
      <c r="U14" s="26"/>
      <c r="W14" s="169" t="s">
        <v>10</v>
      </c>
      <c r="X14" s="169"/>
      <c r="Z14" s="31" t="s">
        <v>7</v>
      </c>
    </row>
    <row r="15" spans="1:26" s="20" customFormat="1">
      <c r="F15" s="158" t="s">
        <v>11</v>
      </c>
      <c r="H15" s="32">
        <v>149897.73000000001</v>
      </c>
      <c r="I15" s="33">
        <v>3327718.3000000003</v>
      </c>
      <c r="J15" s="33">
        <v>149897.73000000001</v>
      </c>
      <c r="K15" s="33">
        <v>3327718.3000000003</v>
      </c>
      <c r="L15" s="22">
        <v>11150.42</v>
      </c>
      <c r="M15" s="22">
        <v>522402.43</v>
      </c>
      <c r="N15" s="22">
        <v>135804.38</v>
      </c>
      <c r="O15" s="22">
        <v>2100963.58</v>
      </c>
      <c r="P15" s="34">
        <v>2942.93</v>
      </c>
      <c r="Q15" s="34">
        <v>704352.29</v>
      </c>
      <c r="R15" s="34">
        <v>0</v>
      </c>
      <c r="S15" s="34">
        <v>0</v>
      </c>
      <c r="T15" s="25"/>
      <c r="U15" s="26"/>
      <c r="Z15" s="158" t="s">
        <v>11</v>
      </c>
    </row>
    <row r="16" spans="1:26" s="20" customFormat="1">
      <c r="F16" s="158" t="s">
        <v>12</v>
      </c>
      <c r="H16" s="32">
        <v>143320.19</v>
      </c>
      <c r="I16" s="33">
        <v>2575999.5400000005</v>
      </c>
      <c r="J16" s="33">
        <v>143320.19</v>
      </c>
      <c r="K16" s="33">
        <v>2574433.6100000003</v>
      </c>
      <c r="L16" s="22">
        <v>13365.37</v>
      </c>
      <c r="M16" s="22">
        <v>463078.95</v>
      </c>
      <c r="N16" s="22">
        <v>121366.45</v>
      </c>
      <c r="O16" s="22">
        <v>1574553.1</v>
      </c>
      <c r="P16" s="22">
        <v>8588.3700000000008</v>
      </c>
      <c r="Q16" s="22">
        <v>536801.56000000006</v>
      </c>
      <c r="R16" s="34">
        <v>0</v>
      </c>
      <c r="S16" s="34">
        <v>1565.93</v>
      </c>
      <c r="T16" s="25"/>
      <c r="U16" s="26"/>
      <c r="Z16" s="158" t="s">
        <v>12</v>
      </c>
    </row>
    <row r="17" spans="1:26" s="20" customFormat="1" ht="12.75" customHeight="1">
      <c r="C17" s="169" t="s">
        <v>13</v>
      </c>
      <c r="D17" s="169"/>
      <c r="F17" s="31" t="s">
        <v>7</v>
      </c>
      <c r="H17" s="32">
        <v>6007739.8800000008</v>
      </c>
      <c r="I17" s="33">
        <v>46425876.210000008</v>
      </c>
      <c r="J17" s="33">
        <v>5871231.7600000007</v>
      </c>
      <c r="K17" s="33">
        <v>46084857.110000007</v>
      </c>
      <c r="L17" s="33">
        <v>151427.47</v>
      </c>
      <c r="M17" s="33">
        <v>4201078.43</v>
      </c>
      <c r="N17" s="33">
        <v>1737458.92</v>
      </c>
      <c r="O17" s="33">
        <v>14397987.99</v>
      </c>
      <c r="P17" s="33">
        <v>3982345.37</v>
      </c>
      <c r="Q17" s="33">
        <v>27485790.690000001</v>
      </c>
      <c r="R17" s="33">
        <v>136508.12</v>
      </c>
      <c r="S17" s="33">
        <v>341019.1</v>
      </c>
      <c r="T17" s="35"/>
      <c r="U17" s="26"/>
      <c r="W17" s="169" t="s">
        <v>13</v>
      </c>
      <c r="X17" s="169"/>
      <c r="Z17" s="31" t="s">
        <v>7</v>
      </c>
    </row>
    <row r="18" spans="1:26" s="20" customFormat="1">
      <c r="F18" s="158" t="s">
        <v>11</v>
      </c>
      <c r="H18" s="32">
        <v>64817.120000000003</v>
      </c>
      <c r="I18" s="33">
        <v>2255170.21</v>
      </c>
      <c r="J18" s="33">
        <v>64817.120000000003</v>
      </c>
      <c r="K18" s="33">
        <v>2255170.21</v>
      </c>
      <c r="L18" s="22">
        <v>30904.2</v>
      </c>
      <c r="M18" s="22">
        <v>1085155.23</v>
      </c>
      <c r="N18" s="22">
        <v>33824.129999999997</v>
      </c>
      <c r="O18" s="22">
        <v>889043.66</v>
      </c>
      <c r="P18" s="22">
        <v>88.79</v>
      </c>
      <c r="Q18" s="22">
        <v>280971.32</v>
      </c>
      <c r="R18" s="34">
        <v>0</v>
      </c>
      <c r="S18" s="34">
        <v>0</v>
      </c>
      <c r="T18" s="36"/>
      <c r="U18" s="26"/>
      <c r="Z18" s="158" t="s">
        <v>11</v>
      </c>
    </row>
    <row r="19" spans="1:26" s="20" customFormat="1">
      <c r="F19" s="158" t="s">
        <v>12</v>
      </c>
      <c r="H19" s="32">
        <v>5942922.7600000007</v>
      </c>
      <c r="I19" s="33">
        <v>44170706.000000007</v>
      </c>
      <c r="J19" s="33">
        <v>5806414.6400000006</v>
      </c>
      <c r="K19" s="33">
        <v>43829686.900000006</v>
      </c>
      <c r="L19" s="22">
        <v>120523.27</v>
      </c>
      <c r="M19" s="22">
        <v>3115923.2</v>
      </c>
      <c r="N19" s="22">
        <v>1703634.79</v>
      </c>
      <c r="O19" s="22">
        <v>13508944.33</v>
      </c>
      <c r="P19" s="22">
        <v>3982256.58</v>
      </c>
      <c r="Q19" s="22">
        <v>27204819.370000001</v>
      </c>
      <c r="R19" s="22">
        <v>136508.12</v>
      </c>
      <c r="S19" s="22">
        <v>341019.1</v>
      </c>
      <c r="T19" s="25"/>
      <c r="U19" s="26"/>
      <c r="Z19" s="158" t="s">
        <v>12</v>
      </c>
    </row>
    <row r="20" spans="1:26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6" s="20" customFormat="1">
      <c r="C21" s="169" t="s">
        <v>15</v>
      </c>
      <c r="D21" s="169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9" t="s">
        <v>15</v>
      </c>
      <c r="X21" s="169"/>
    </row>
    <row r="22" spans="1:26" s="20" customFormat="1">
      <c r="D22" s="169" t="s">
        <v>18</v>
      </c>
      <c r="E22" s="169"/>
      <c r="F22" s="169"/>
      <c r="H22" s="32">
        <v>52513</v>
      </c>
      <c r="I22" s="33">
        <v>1119663</v>
      </c>
      <c r="J22" s="33">
        <v>52513</v>
      </c>
      <c r="K22" s="33">
        <v>1119663</v>
      </c>
      <c r="L22" s="34">
        <v>0</v>
      </c>
      <c r="M22" s="34">
        <v>0</v>
      </c>
      <c r="N22" s="22">
        <v>52513</v>
      </c>
      <c r="O22" s="22">
        <v>1119663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9" t="s">
        <v>18</v>
      </c>
      <c r="Y22" s="169"/>
      <c r="Z22" s="169"/>
    </row>
    <row r="23" spans="1:26" s="20" customFormat="1">
      <c r="D23" s="169" t="s">
        <v>16</v>
      </c>
      <c r="E23" s="169"/>
      <c r="F23" s="169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9" t="s">
        <v>16</v>
      </c>
      <c r="Y23" s="169"/>
      <c r="Z23" s="169"/>
    </row>
    <row r="24" spans="1:26" s="20" customFormat="1">
      <c r="D24" s="170" t="s">
        <v>17</v>
      </c>
      <c r="E24" s="170"/>
      <c r="F24" s="170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70" t="s">
        <v>17</v>
      </c>
      <c r="Y24" s="170"/>
      <c r="Z24" s="170"/>
    </row>
    <row r="25" spans="1:26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</row>
    <row r="26" spans="1:26" ht="2.25" customHeight="1"/>
  </sheetData>
  <mergeCells count="22">
    <mergeCell ref="D24:F24"/>
    <mergeCell ref="X24:Z24"/>
    <mergeCell ref="C21:D21"/>
    <mergeCell ref="W21:X21"/>
    <mergeCell ref="D22:F22"/>
    <mergeCell ref="X22:Z22"/>
    <mergeCell ref="D23:F23"/>
    <mergeCell ref="X23:Z23"/>
    <mergeCell ref="C11:D11"/>
    <mergeCell ref="W11:X11"/>
    <mergeCell ref="C14:D14"/>
    <mergeCell ref="W14:X14"/>
    <mergeCell ref="C17:D17"/>
    <mergeCell ref="W17:X17"/>
    <mergeCell ref="N1:Z1"/>
    <mergeCell ref="A4:G6"/>
    <mergeCell ref="H4:I5"/>
    <mergeCell ref="R4:T5"/>
    <mergeCell ref="U4:Z6"/>
    <mergeCell ref="N5:O5"/>
    <mergeCell ref="P5:Q5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9:B10" numberStoredAsText="1"/>
    <ignoredError sqref="U8:V9 V10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A27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5" customHeight="1">
      <c r="A1" s="121" t="s">
        <v>0</v>
      </c>
      <c r="B1" s="96"/>
      <c r="C1" s="96"/>
      <c r="D1" s="96"/>
      <c r="E1" s="96"/>
      <c r="M1" s="120" t="s">
        <v>19</v>
      </c>
      <c r="N1" s="182" t="s">
        <v>35</v>
      </c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27" ht="1.5" customHeight="1">
      <c r="AA2" s="95"/>
    </row>
    <row r="3" spans="1:27" ht="9.75" customHeight="1">
      <c r="A3" s="178" t="s">
        <v>2</v>
      </c>
      <c r="B3" s="179"/>
      <c r="C3" s="179"/>
      <c r="D3" s="179"/>
      <c r="E3" s="179"/>
      <c r="F3" s="179"/>
      <c r="G3" s="179"/>
      <c r="H3" s="179" t="s">
        <v>21</v>
      </c>
      <c r="I3" s="179"/>
      <c r="J3" s="7" t="s">
        <v>22</v>
      </c>
      <c r="K3" s="7"/>
      <c r="L3" s="7"/>
      <c r="M3" s="8"/>
      <c r="N3" s="9" t="s">
        <v>23</v>
      </c>
      <c r="O3" s="7"/>
      <c r="P3" s="7"/>
      <c r="Q3" s="7"/>
      <c r="R3" s="179" t="s">
        <v>24</v>
      </c>
      <c r="S3" s="179"/>
      <c r="T3" s="179"/>
      <c r="U3" s="179" t="s">
        <v>2</v>
      </c>
      <c r="V3" s="179"/>
      <c r="W3" s="179"/>
      <c r="X3" s="179"/>
      <c r="Y3" s="179"/>
      <c r="Z3" s="179"/>
      <c r="AA3" s="180"/>
    </row>
    <row r="4" spans="1:27" ht="9.75" customHeight="1">
      <c r="A4" s="178"/>
      <c r="B4" s="179"/>
      <c r="C4" s="179"/>
      <c r="D4" s="179"/>
      <c r="E4" s="179"/>
      <c r="F4" s="179"/>
      <c r="G4" s="179"/>
      <c r="H4" s="179"/>
      <c r="I4" s="179"/>
      <c r="J4" s="7" t="s">
        <v>25</v>
      </c>
      <c r="K4" s="7"/>
      <c r="L4" s="7" t="s">
        <v>26</v>
      </c>
      <c r="M4" s="7"/>
      <c r="N4" s="9" t="s">
        <v>27</v>
      </c>
      <c r="O4" s="7"/>
      <c r="P4" s="7" t="s">
        <v>28</v>
      </c>
      <c r="Q4" s="7"/>
      <c r="R4" s="179"/>
      <c r="S4" s="179"/>
      <c r="T4" s="179"/>
      <c r="U4" s="179"/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02" t="s">
        <v>3</v>
      </c>
      <c r="I5" s="102" t="s">
        <v>4</v>
      </c>
      <c r="J5" s="102" t="s">
        <v>3</v>
      </c>
      <c r="K5" s="102" t="s">
        <v>4</v>
      </c>
      <c r="L5" s="102" t="s">
        <v>3</v>
      </c>
      <c r="M5" s="102" t="s">
        <v>4</v>
      </c>
      <c r="N5" s="103" t="s">
        <v>3</v>
      </c>
      <c r="O5" s="102" t="s">
        <v>4</v>
      </c>
      <c r="P5" s="102" t="s">
        <v>3</v>
      </c>
      <c r="Q5" s="102" t="s">
        <v>4</v>
      </c>
      <c r="R5" s="102" t="s">
        <v>3</v>
      </c>
      <c r="S5" s="179" t="s">
        <v>4</v>
      </c>
      <c r="T5" s="179"/>
      <c r="U5" s="179"/>
      <c r="V5" s="179"/>
      <c r="W5" s="179"/>
      <c r="X5" s="179"/>
      <c r="Y5" s="179"/>
      <c r="Z5" s="179"/>
      <c r="AA5" s="180"/>
    </row>
    <row r="6" spans="1:27" ht="4.5" customHeight="1">
      <c r="A6" s="10"/>
      <c r="B6" s="10"/>
      <c r="C6" s="10"/>
      <c r="D6" s="10"/>
      <c r="E6" s="10"/>
      <c r="F6" s="10"/>
      <c r="G6" s="11"/>
      <c r="U6" s="13"/>
      <c r="V6" s="10"/>
      <c r="W6" s="10"/>
      <c r="X6" s="10"/>
      <c r="Y6" s="10"/>
      <c r="Z6" s="10"/>
    </row>
    <row r="7" spans="1:27" ht="10.5" customHeight="1">
      <c r="B7" s="175" t="s">
        <v>5</v>
      </c>
      <c r="C7" s="175"/>
      <c r="D7" s="175"/>
      <c r="F7" s="69" t="s">
        <v>60</v>
      </c>
      <c r="H7" s="119">
        <v>6275692</v>
      </c>
      <c r="I7" s="114">
        <v>54311594</v>
      </c>
      <c r="J7" s="114">
        <v>6085521</v>
      </c>
      <c r="K7" s="114">
        <v>53814559</v>
      </c>
      <c r="L7" s="114">
        <v>205640</v>
      </c>
      <c r="M7" s="114">
        <v>5720891</v>
      </c>
      <c r="N7" s="114">
        <v>1932316</v>
      </c>
      <c r="O7" s="114">
        <v>19357131</v>
      </c>
      <c r="P7" s="114">
        <v>3947565</v>
      </c>
      <c r="Q7" s="114">
        <v>28736537</v>
      </c>
      <c r="R7" s="114">
        <v>190171</v>
      </c>
      <c r="S7" s="114">
        <v>497035</v>
      </c>
      <c r="T7" s="76"/>
      <c r="U7" s="100"/>
      <c r="V7" s="175" t="s">
        <v>5</v>
      </c>
      <c r="W7" s="175"/>
      <c r="X7" s="175"/>
      <c r="Z7" s="69" t="str">
        <f>F7</f>
        <v xml:space="preserve">  15      年</v>
      </c>
    </row>
    <row r="8" spans="1:27" ht="10.5" customHeight="1">
      <c r="F8" s="85" t="s">
        <v>59</v>
      </c>
      <c r="H8" s="119">
        <v>6280648</v>
      </c>
      <c r="I8" s="114">
        <v>54500550</v>
      </c>
      <c r="J8" s="114">
        <v>6097206</v>
      </c>
      <c r="K8" s="114">
        <v>54017820</v>
      </c>
      <c r="L8" s="114">
        <v>204087</v>
      </c>
      <c r="M8" s="114">
        <v>5788445</v>
      </c>
      <c r="N8" s="114">
        <v>1952284</v>
      </c>
      <c r="O8" s="114">
        <v>19517785</v>
      </c>
      <c r="P8" s="114">
        <v>3940835</v>
      </c>
      <c r="Q8" s="114">
        <v>28711590</v>
      </c>
      <c r="R8" s="114">
        <v>183442</v>
      </c>
      <c r="S8" s="114">
        <v>482730</v>
      </c>
      <c r="T8" s="76"/>
      <c r="U8" s="100"/>
      <c r="Z8" s="69" t="str">
        <f>F8</f>
        <v xml:space="preserve">  16</v>
      </c>
    </row>
    <row r="9" spans="1:27" ht="10.5" customHeight="1">
      <c r="F9" s="82" t="s">
        <v>58</v>
      </c>
      <c r="H9" s="118">
        <v>6286568</v>
      </c>
      <c r="I9" s="117">
        <v>54643556</v>
      </c>
      <c r="J9" s="117">
        <v>6110599</v>
      </c>
      <c r="K9" s="117">
        <v>54180779</v>
      </c>
      <c r="L9" s="117">
        <v>202973</v>
      </c>
      <c r="M9" s="117">
        <v>5822242</v>
      </c>
      <c r="N9" s="117">
        <v>1967503</v>
      </c>
      <c r="O9" s="117">
        <v>19647486</v>
      </c>
      <c r="P9" s="117">
        <v>3940123</v>
      </c>
      <c r="Q9" s="117">
        <v>28711051</v>
      </c>
      <c r="R9" s="117">
        <v>175969</v>
      </c>
      <c r="S9" s="117">
        <v>462777</v>
      </c>
      <c r="T9" s="83"/>
      <c r="U9" s="100"/>
      <c r="Z9" s="82" t="str">
        <f>F9</f>
        <v xml:space="preserve">  17</v>
      </c>
    </row>
    <row r="10" spans="1:27" ht="4.5" customHeight="1">
      <c r="H10" s="116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77"/>
      <c r="U10" s="100"/>
    </row>
    <row r="11" spans="1:27" ht="9.75" customHeight="1">
      <c r="C11" s="175" t="s">
        <v>6</v>
      </c>
      <c r="D11" s="175"/>
      <c r="F11" s="81" t="s">
        <v>7</v>
      </c>
      <c r="H11" s="116">
        <v>121657</v>
      </c>
      <c r="I11" s="115">
        <v>4079469</v>
      </c>
      <c r="J11" s="115">
        <v>121657</v>
      </c>
      <c r="K11" s="115">
        <v>4078182</v>
      </c>
      <c r="L11" s="115">
        <v>21876</v>
      </c>
      <c r="M11" s="115">
        <v>775352</v>
      </c>
      <c r="N11" s="115">
        <v>99610</v>
      </c>
      <c r="O11" s="115">
        <v>2718989</v>
      </c>
      <c r="P11" s="115">
        <v>171</v>
      </c>
      <c r="Q11" s="115">
        <v>583841</v>
      </c>
      <c r="R11" s="115">
        <v>0</v>
      </c>
      <c r="S11" s="115">
        <v>1287</v>
      </c>
      <c r="T11" s="77"/>
      <c r="U11" s="100"/>
      <c r="W11" s="175" t="s">
        <v>6</v>
      </c>
      <c r="X11" s="175"/>
      <c r="Z11" s="81" t="s">
        <v>7</v>
      </c>
    </row>
    <row r="12" spans="1:27" ht="9.75" customHeight="1">
      <c r="F12" s="80" t="s">
        <v>8</v>
      </c>
      <c r="H12" s="116">
        <v>97250</v>
      </c>
      <c r="I12" s="115">
        <v>3425820</v>
      </c>
      <c r="J12" s="115">
        <v>97250</v>
      </c>
      <c r="K12" s="115">
        <v>3424533</v>
      </c>
      <c r="L12" s="114">
        <v>14551</v>
      </c>
      <c r="M12" s="114">
        <v>563597</v>
      </c>
      <c r="N12" s="114">
        <v>82573</v>
      </c>
      <c r="O12" s="114">
        <v>2411600</v>
      </c>
      <c r="P12" s="114">
        <v>126</v>
      </c>
      <c r="Q12" s="114">
        <v>449336</v>
      </c>
      <c r="R12" s="115">
        <v>0</v>
      </c>
      <c r="S12" s="114">
        <v>1287</v>
      </c>
      <c r="T12" s="76"/>
      <c r="U12" s="100"/>
      <c r="Z12" s="80" t="s">
        <v>8</v>
      </c>
    </row>
    <row r="13" spans="1:27" ht="9.75" customHeight="1">
      <c r="F13" s="80" t="s">
        <v>9</v>
      </c>
      <c r="H13" s="116">
        <v>24407</v>
      </c>
      <c r="I13" s="115">
        <v>653649</v>
      </c>
      <c r="J13" s="115">
        <v>24407</v>
      </c>
      <c r="K13" s="115">
        <v>653649</v>
      </c>
      <c r="L13" s="114">
        <v>7325</v>
      </c>
      <c r="M13" s="114">
        <v>211755</v>
      </c>
      <c r="N13" s="114">
        <v>17037</v>
      </c>
      <c r="O13" s="114">
        <v>307389</v>
      </c>
      <c r="P13" s="114">
        <v>45</v>
      </c>
      <c r="Q13" s="114">
        <v>134505</v>
      </c>
      <c r="R13" s="113">
        <v>0</v>
      </c>
      <c r="S13" s="113">
        <v>0</v>
      </c>
      <c r="T13" s="75"/>
      <c r="U13" s="100"/>
      <c r="Z13" s="80" t="s">
        <v>9</v>
      </c>
    </row>
    <row r="14" spans="1:27" ht="4.5" customHeight="1">
      <c r="F14" s="80"/>
      <c r="H14" s="116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77"/>
      <c r="U14" s="100"/>
      <c r="Z14" s="80"/>
    </row>
    <row r="15" spans="1:27" ht="9.75" customHeight="1">
      <c r="C15" s="175" t="s">
        <v>10</v>
      </c>
      <c r="D15" s="175"/>
      <c r="F15" s="81" t="s">
        <v>7</v>
      </c>
      <c r="H15" s="116">
        <v>292995</v>
      </c>
      <c r="I15" s="115">
        <v>5719042</v>
      </c>
      <c r="J15" s="115">
        <v>292995</v>
      </c>
      <c r="K15" s="115">
        <v>5717311</v>
      </c>
      <c r="L15" s="115">
        <v>27726</v>
      </c>
      <c r="M15" s="115">
        <v>993133</v>
      </c>
      <c r="N15" s="115">
        <v>251800</v>
      </c>
      <c r="O15" s="115">
        <v>3510550</v>
      </c>
      <c r="P15" s="115">
        <v>13469</v>
      </c>
      <c r="Q15" s="115">
        <v>1213628</v>
      </c>
      <c r="R15" s="115">
        <v>0</v>
      </c>
      <c r="S15" s="115">
        <v>1731</v>
      </c>
      <c r="T15" s="77"/>
      <c r="U15" s="100"/>
      <c r="W15" s="175" t="s">
        <v>10</v>
      </c>
      <c r="X15" s="175"/>
      <c r="Z15" s="81" t="s">
        <v>7</v>
      </c>
    </row>
    <row r="16" spans="1:27" ht="9.75" customHeight="1">
      <c r="F16" s="80" t="s">
        <v>11</v>
      </c>
      <c r="H16" s="116">
        <v>149936</v>
      </c>
      <c r="I16" s="115">
        <v>3211792</v>
      </c>
      <c r="J16" s="115">
        <v>149936</v>
      </c>
      <c r="K16" s="115">
        <v>3211792</v>
      </c>
      <c r="L16" s="114">
        <v>13067</v>
      </c>
      <c r="M16" s="114">
        <v>528108</v>
      </c>
      <c r="N16" s="114">
        <v>132611</v>
      </c>
      <c r="O16" s="114">
        <v>1990791</v>
      </c>
      <c r="P16" s="114">
        <v>4258</v>
      </c>
      <c r="Q16" s="114">
        <v>692893</v>
      </c>
      <c r="R16" s="114">
        <v>0</v>
      </c>
      <c r="S16" s="114">
        <v>0</v>
      </c>
      <c r="T16" s="76"/>
      <c r="U16" s="100"/>
      <c r="Z16" s="80" t="s">
        <v>11</v>
      </c>
    </row>
    <row r="17" spans="1:27" ht="9.75" customHeight="1">
      <c r="F17" s="80" t="s">
        <v>12</v>
      </c>
      <c r="H17" s="116">
        <v>143059</v>
      </c>
      <c r="I17" s="115">
        <v>2507250</v>
      </c>
      <c r="J17" s="115">
        <v>143059</v>
      </c>
      <c r="K17" s="115">
        <v>2505519</v>
      </c>
      <c r="L17" s="114">
        <v>14659</v>
      </c>
      <c r="M17" s="114">
        <v>465025</v>
      </c>
      <c r="N17" s="114">
        <v>119189</v>
      </c>
      <c r="O17" s="114">
        <v>1519759</v>
      </c>
      <c r="P17" s="114">
        <v>9211</v>
      </c>
      <c r="Q17" s="114">
        <v>520735</v>
      </c>
      <c r="R17" s="113">
        <v>0</v>
      </c>
      <c r="S17" s="114">
        <v>1731</v>
      </c>
      <c r="T17" s="76"/>
      <c r="U17" s="100"/>
      <c r="Z17" s="80" t="s">
        <v>12</v>
      </c>
    </row>
    <row r="18" spans="1:27" ht="4.5" customHeight="1">
      <c r="F18" s="80"/>
      <c r="H18" s="116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77"/>
      <c r="U18" s="100"/>
      <c r="Z18" s="80"/>
    </row>
    <row r="19" spans="1:27" ht="9.75" customHeight="1">
      <c r="C19" s="175" t="s">
        <v>13</v>
      </c>
      <c r="D19" s="175"/>
      <c r="F19" s="81" t="s">
        <v>7</v>
      </c>
      <c r="H19" s="116">
        <v>5871916</v>
      </c>
      <c r="I19" s="115">
        <v>44845045</v>
      </c>
      <c r="J19" s="115">
        <v>5695947</v>
      </c>
      <c r="K19" s="115">
        <v>44385286</v>
      </c>
      <c r="L19" s="115">
        <v>153371</v>
      </c>
      <c r="M19" s="115">
        <v>4053757</v>
      </c>
      <c r="N19" s="115">
        <v>1616093</v>
      </c>
      <c r="O19" s="115">
        <v>13417947</v>
      </c>
      <c r="P19" s="115">
        <v>3926483</v>
      </c>
      <c r="Q19" s="115">
        <v>26913582</v>
      </c>
      <c r="R19" s="115">
        <v>175969</v>
      </c>
      <c r="S19" s="115">
        <v>459759</v>
      </c>
      <c r="T19" s="77"/>
      <c r="U19" s="100"/>
      <c r="W19" s="175" t="s">
        <v>13</v>
      </c>
      <c r="X19" s="175"/>
      <c r="Z19" s="81" t="s">
        <v>7</v>
      </c>
    </row>
    <row r="20" spans="1:27" ht="9.75" customHeight="1">
      <c r="F20" s="80" t="s">
        <v>11</v>
      </c>
      <c r="H20" s="116">
        <v>65312</v>
      </c>
      <c r="I20" s="115">
        <v>2198611</v>
      </c>
      <c r="J20" s="115">
        <v>65312</v>
      </c>
      <c r="K20" s="115">
        <v>2198611</v>
      </c>
      <c r="L20" s="114">
        <v>31769</v>
      </c>
      <c r="M20" s="114">
        <v>1076161</v>
      </c>
      <c r="N20" s="114">
        <v>33432</v>
      </c>
      <c r="O20" s="114">
        <v>832041</v>
      </c>
      <c r="P20" s="114">
        <v>111</v>
      </c>
      <c r="Q20" s="114">
        <v>290409</v>
      </c>
      <c r="R20" s="113">
        <v>0</v>
      </c>
      <c r="S20" s="113">
        <v>0</v>
      </c>
      <c r="T20" s="75"/>
      <c r="U20" s="100"/>
      <c r="Z20" s="80" t="s">
        <v>11</v>
      </c>
    </row>
    <row r="21" spans="1:27" ht="9.75" customHeight="1">
      <c r="F21" s="80" t="s">
        <v>12</v>
      </c>
      <c r="H21" s="116">
        <v>5806604</v>
      </c>
      <c r="I21" s="115">
        <v>42646434</v>
      </c>
      <c r="J21" s="115">
        <v>5630635</v>
      </c>
      <c r="K21" s="115">
        <v>42186675</v>
      </c>
      <c r="L21" s="114">
        <v>121602</v>
      </c>
      <c r="M21" s="114">
        <v>2977596</v>
      </c>
      <c r="N21" s="114">
        <v>1582661</v>
      </c>
      <c r="O21" s="114">
        <v>12585906</v>
      </c>
      <c r="P21" s="114">
        <v>3926372</v>
      </c>
      <c r="Q21" s="114">
        <v>26623173</v>
      </c>
      <c r="R21" s="114">
        <v>175969</v>
      </c>
      <c r="S21" s="114">
        <v>459759</v>
      </c>
      <c r="T21" s="76"/>
      <c r="U21" s="100"/>
      <c r="Z21" s="80" t="s">
        <v>12</v>
      </c>
    </row>
    <row r="22" spans="1:27" ht="9.75" customHeight="1">
      <c r="C22" s="79" t="s">
        <v>14</v>
      </c>
      <c r="H22" s="116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77"/>
      <c r="U22" s="100"/>
      <c r="W22" s="79" t="s">
        <v>14</v>
      </c>
    </row>
    <row r="23" spans="1:27" ht="9.75" customHeight="1">
      <c r="C23" s="175" t="s">
        <v>15</v>
      </c>
      <c r="D23" s="175"/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175" t="s">
        <v>15</v>
      </c>
      <c r="X23" s="175"/>
    </row>
    <row r="24" spans="1:27" ht="9.75" customHeight="1">
      <c r="D24" s="175" t="s">
        <v>18</v>
      </c>
      <c r="E24" s="175"/>
      <c r="F24" s="175"/>
      <c r="H24" s="116">
        <v>39867</v>
      </c>
      <c r="I24" s="115">
        <v>619716</v>
      </c>
      <c r="J24" s="115">
        <v>39867</v>
      </c>
      <c r="K24" s="115">
        <v>619716</v>
      </c>
      <c r="L24" s="114">
        <v>195</v>
      </c>
      <c r="M24" s="114">
        <v>3426</v>
      </c>
      <c r="N24" s="114">
        <v>39672</v>
      </c>
      <c r="O24" s="114">
        <v>616290</v>
      </c>
      <c r="P24" s="113">
        <v>0</v>
      </c>
      <c r="Q24" s="113">
        <v>0</v>
      </c>
      <c r="R24" s="113">
        <v>0</v>
      </c>
      <c r="S24" s="113">
        <v>0</v>
      </c>
      <c r="T24" s="75"/>
      <c r="U24" s="100"/>
      <c r="X24" s="175" t="s">
        <v>18</v>
      </c>
      <c r="Y24" s="175"/>
      <c r="Z24" s="175"/>
    </row>
    <row r="25" spans="1:27" ht="9.75" customHeight="1">
      <c r="D25" s="175" t="s">
        <v>16</v>
      </c>
      <c r="E25" s="175"/>
      <c r="F25" s="175"/>
      <c r="H25" s="116">
        <v>1304</v>
      </c>
      <c r="I25" s="115">
        <v>34132</v>
      </c>
      <c r="J25" s="115">
        <v>1304</v>
      </c>
      <c r="K25" s="115">
        <v>34132</v>
      </c>
      <c r="L25" s="113">
        <v>0</v>
      </c>
      <c r="M25" s="113">
        <v>0</v>
      </c>
      <c r="N25" s="114">
        <v>1304</v>
      </c>
      <c r="O25" s="114">
        <v>34132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5" t="s">
        <v>16</v>
      </c>
      <c r="Y25" s="175"/>
      <c r="Z25" s="175"/>
    </row>
    <row r="26" spans="1:27" ht="9.75" customHeight="1">
      <c r="D26" s="176" t="s">
        <v>17</v>
      </c>
      <c r="E26" s="176"/>
      <c r="F26" s="176"/>
      <c r="H26" s="116">
        <v>46300</v>
      </c>
      <c r="I26" s="115">
        <v>944429</v>
      </c>
      <c r="J26" s="115">
        <v>46300</v>
      </c>
      <c r="K26" s="115">
        <v>944429</v>
      </c>
      <c r="L26" s="113">
        <v>2800</v>
      </c>
      <c r="M26" s="113">
        <v>50400</v>
      </c>
      <c r="N26" s="114">
        <v>43500</v>
      </c>
      <c r="O26" s="114">
        <v>894029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6" t="s">
        <v>17</v>
      </c>
      <c r="Y26" s="176"/>
      <c r="Z26" s="176"/>
    </row>
    <row r="27" spans="1:27" ht="4.5" customHeight="1">
      <c r="A27" s="14"/>
      <c r="B27" s="14"/>
      <c r="C27" s="14"/>
      <c r="D27" s="14"/>
      <c r="E27" s="14"/>
      <c r="F27" s="14"/>
      <c r="G27" s="15"/>
      <c r="H27" s="99"/>
      <c r="I27" s="98"/>
      <c r="J27" s="98"/>
      <c r="K27" s="98"/>
      <c r="L27" s="14"/>
      <c r="M27" s="14"/>
      <c r="N27" s="14"/>
      <c r="O27" s="14"/>
      <c r="P27" s="14"/>
      <c r="Q27" s="14"/>
      <c r="R27" s="14"/>
      <c r="S27" s="14"/>
      <c r="T27" s="14"/>
      <c r="U27" s="19"/>
      <c r="V27" s="14"/>
      <c r="W27" s="14"/>
      <c r="X27" s="14"/>
      <c r="Y27" s="14"/>
      <c r="Z27" s="14"/>
      <c r="AA27" s="14"/>
    </row>
  </sheetData>
  <mergeCells count="22">
    <mergeCell ref="C11:D11"/>
    <mergeCell ref="C23:D23"/>
    <mergeCell ref="U3:AA5"/>
    <mergeCell ref="R3:T4"/>
    <mergeCell ref="S5:T5"/>
    <mergeCell ref="A3:G5"/>
    <mergeCell ref="N1:AA1"/>
    <mergeCell ref="D26:F26"/>
    <mergeCell ref="V7:X7"/>
    <mergeCell ref="W11:X11"/>
    <mergeCell ref="W15:X15"/>
    <mergeCell ref="X26:Z26"/>
    <mergeCell ref="W19:X19"/>
    <mergeCell ref="W23:X23"/>
    <mergeCell ref="X24:Z24"/>
    <mergeCell ref="X25:Z25"/>
    <mergeCell ref="D24:F24"/>
    <mergeCell ref="D25:F25"/>
    <mergeCell ref="H3:I4"/>
    <mergeCell ref="B7:D7"/>
    <mergeCell ref="C15:D15"/>
    <mergeCell ref="C19:D19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57</v>
      </c>
      <c r="G8" s="101"/>
      <c r="H8" s="114">
        <v>6251326</v>
      </c>
      <c r="I8" s="114">
        <v>54037074</v>
      </c>
      <c r="J8" s="114">
        <v>6058925</v>
      </c>
      <c r="K8" s="114">
        <v>53530783</v>
      </c>
      <c r="L8" s="114">
        <v>205809</v>
      </c>
      <c r="M8" s="114">
        <v>5693153</v>
      </c>
      <c r="N8" s="114">
        <v>1918696</v>
      </c>
      <c r="O8" s="114">
        <v>19216438</v>
      </c>
      <c r="P8" s="114">
        <v>3934420</v>
      </c>
      <c r="Q8" s="114">
        <v>28621192</v>
      </c>
      <c r="R8" s="114">
        <v>192401</v>
      </c>
      <c r="S8" s="114">
        <v>506291</v>
      </c>
      <c r="T8" s="76"/>
      <c r="U8" s="100"/>
      <c r="V8" s="175" t="s">
        <v>5</v>
      </c>
      <c r="W8" s="175"/>
      <c r="X8" s="175"/>
      <c r="Z8" s="69" t="str">
        <f>F8</f>
        <v xml:space="preserve">  14      年</v>
      </c>
    </row>
    <row r="9" spans="1:27" ht="10.5" customHeight="1">
      <c r="F9" s="85" t="s">
        <v>54</v>
      </c>
      <c r="G9" s="101"/>
      <c r="H9" s="114">
        <v>6275692</v>
      </c>
      <c r="I9" s="114">
        <v>54311594</v>
      </c>
      <c r="J9" s="114">
        <v>6085521</v>
      </c>
      <c r="K9" s="114">
        <v>53814559</v>
      </c>
      <c r="L9" s="114">
        <v>205640</v>
      </c>
      <c r="M9" s="114">
        <v>5720891</v>
      </c>
      <c r="N9" s="114">
        <v>1932316</v>
      </c>
      <c r="O9" s="114">
        <v>19357131</v>
      </c>
      <c r="P9" s="114">
        <v>3947565</v>
      </c>
      <c r="Q9" s="114">
        <v>28736537</v>
      </c>
      <c r="R9" s="114">
        <v>190171</v>
      </c>
      <c r="S9" s="114">
        <v>497035</v>
      </c>
      <c r="T9" s="76"/>
      <c r="U9" s="100"/>
      <c r="Z9" s="69" t="str">
        <f>F9</f>
        <v xml:space="preserve">  15</v>
      </c>
    </row>
    <row r="10" spans="1:27" ht="10.5" customHeight="1">
      <c r="F10" s="82" t="s">
        <v>56</v>
      </c>
      <c r="H10" s="118">
        <v>6280648</v>
      </c>
      <c r="I10" s="117">
        <v>54500550</v>
      </c>
      <c r="J10" s="117">
        <v>6097206</v>
      </c>
      <c r="K10" s="117">
        <v>54017820</v>
      </c>
      <c r="L10" s="117">
        <v>204087</v>
      </c>
      <c r="M10" s="117">
        <v>5788445</v>
      </c>
      <c r="N10" s="117">
        <v>1952284</v>
      </c>
      <c r="O10" s="117">
        <v>19517785</v>
      </c>
      <c r="P10" s="117">
        <v>3940835</v>
      </c>
      <c r="Q10" s="117">
        <v>28711590</v>
      </c>
      <c r="R10" s="117">
        <v>183442</v>
      </c>
      <c r="S10" s="117">
        <v>482730</v>
      </c>
      <c r="T10" s="83"/>
      <c r="U10" s="100"/>
      <c r="Z10" s="82" t="str">
        <f>F10</f>
        <v xml:space="preserve">  16</v>
      </c>
    </row>
    <row r="11" spans="1:27" ht="4.5" customHeight="1">
      <c r="H11" s="1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H12" s="116">
        <v>121669</v>
      </c>
      <c r="I12" s="115">
        <v>4084236</v>
      </c>
      <c r="J12" s="115">
        <v>121669</v>
      </c>
      <c r="K12" s="115">
        <v>4082949</v>
      </c>
      <c r="L12" s="115">
        <v>22225</v>
      </c>
      <c r="M12" s="115">
        <v>782979</v>
      </c>
      <c r="N12" s="115">
        <v>99274</v>
      </c>
      <c r="O12" s="115">
        <v>2716211</v>
      </c>
      <c r="P12" s="115">
        <v>170</v>
      </c>
      <c r="Q12" s="115">
        <v>583759</v>
      </c>
      <c r="R12" s="115">
        <v>0</v>
      </c>
      <c r="S12" s="115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116">
        <v>97259</v>
      </c>
      <c r="I13" s="115">
        <v>3430716</v>
      </c>
      <c r="J13" s="115">
        <v>97259</v>
      </c>
      <c r="K13" s="115">
        <v>3429429</v>
      </c>
      <c r="L13" s="114">
        <v>14551</v>
      </c>
      <c r="M13" s="114">
        <v>563598</v>
      </c>
      <c r="N13" s="114">
        <v>82582</v>
      </c>
      <c r="O13" s="114">
        <v>2416578</v>
      </c>
      <c r="P13" s="114">
        <v>126</v>
      </c>
      <c r="Q13" s="114">
        <v>449253</v>
      </c>
      <c r="R13" s="113">
        <v>0</v>
      </c>
      <c r="S13" s="114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16">
        <v>24410</v>
      </c>
      <c r="I14" s="115">
        <v>653520</v>
      </c>
      <c r="J14" s="115">
        <v>24410</v>
      </c>
      <c r="K14" s="115">
        <v>653520</v>
      </c>
      <c r="L14" s="114">
        <v>7674</v>
      </c>
      <c r="M14" s="114">
        <v>219381</v>
      </c>
      <c r="N14" s="114">
        <v>16692</v>
      </c>
      <c r="O14" s="114">
        <v>299633</v>
      </c>
      <c r="P14" s="114">
        <v>44</v>
      </c>
      <c r="Q14" s="114">
        <v>134506</v>
      </c>
      <c r="R14" s="113">
        <v>0</v>
      </c>
      <c r="S14" s="113">
        <v>0</v>
      </c>
      <c r="T14" s="75"/>
      <c r="U14" s="100"/>
      <c r="Z14" s="80" t="s">
        <v>9</v>
      </c>
    </row>
    <row r="15" spans="1:27" ht="4.5" customHeight="1">
      <c r="F15" s="80"/>
      <c r="H15" s="1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H16" s="116">
        <v>293055</v>
      </c>
      <c r="I16" s="115">
        <v>5713600</v>
      </c>
      <c r="J16" s="115">
        <v>293055</v>
      </c>
      <c r="K16" s="115">
        <v>5711869</v>
      </c>
      <c r="L16" s="115">
        <v>27725</v>
      </c>
      <c r="M16" s="115">
        <v>987454</v>
      </c>
      <c r="N16" s="115">
        <v>251861</v>
      </c>
      <c r="O16" s="115">
        <v>3507691</v>
      </c>
      <c r="P16" s="115">
        <v>13469</v>
      </c>
      <c r="Q16" s="115">
        <v>1216724</v>
      </c>
      <c r="R16" s="115">
        <v>0</v>
      </c>
      <c r="S16" s="115">
        <v>1731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116">
        <v>149996</v>
      </c>
      <c r="I17" s="115">
        <v>3206458</v>
      </c>
      <c r="J17" s="115">
        <v>149996</v>
      </c>
      <c r="K17" s="115">
        <v>3206458</v>
      </c>
      <c r="L17" s="114">
        <v>13066</v>
      </c>
      <c r="M17" s="114">
        <v>523625</v>
      </c>
      <c r="N17" s="114">
        <v>132672</v>
      </c>
      <c r="O17" s="114">
        <v>1987820</v>
      </c>
      <c r="P17" s="114">
        <v>4258</v>
      </c>
      <c r="Q17" s="114">
        <v>695013</v>
      </c>
      <c r="R17" s="114">
        <v>0</v>
      </c>
      <c r="S17" s="114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16">
        <v>143059</v>
      </c>
      <c r="I18" s="115">
        <v>2507142</v>
      </c>
      <c r="J18" s="115">
        <v>143059</v>
      </c>
      <c r="K18" s="115">
        <v>2505411</v>
      </c>
      <c r="L18" s="114">
        <v>14659</v>
      </c>
      <c r="M18" s="114">
        <v>463829</v>
      </c>
      <c r="N18" s="114">
        <v>119189</v>
      </c>
      <c r="O18" s="114">
        <v>1519871</v>
      </c>
      <c r="P18" s="114">
        <v>9211</v>
      </c>
      <c r="Q18" s="114">
        <v>521711</v>
      </c>
      <c r="R18" s="113">
        <v>0</v>
      </c>
      <c r="S18" s="114">
        <v>1731</v>
      </c>
      <c r="T18" s="76"/>
      <c r="U18" s="100"/>
      <c r="Z18" s="80" t="s">
        <v>12</v>
      </c>
    </row>
    <row r="19" spans="1:27" ht="4.5" customHeight="1">
      <c r="F19" s="80"/>
      <c r="H19" s="1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H20" s="116">
        <v>5865924</v>
      </c>
      <c r="I20" s="115">
        <v>44702714</v>
      </c>
      <c r="J20" s="115">
        <v>5682482</v>
      </c>
      <c r="K20" s="115">
        <v>44223002</v>
      </c>
      <c r="L20" s="115">
        <v>154137</v>
      </c>
      <c r="M20" s="115">
        <v>4018012</v>
      </c>
      <c r="N20" s="115">
        <v>1601149</v>
      </c>
      <c r="O20" s="115">
        <v>13293883</v>
      </c>
      <c r="P20" s="115">
        <v>3927196</v>
      </c>
      <c r="Q20" s="115">
        <v>26911107</v>
      </c>
      <c r="R20" s="115">
        <v>183442</v>
      </c>
      <c r="S20" s="115">
        <v>479712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116">
        <v>65317</v>
      </c>
      <c r="I21" s="115">
        <v>2192502</v>
      </c>
      <c r="J21" s="115">
        <v>65317</v>
      </c>
      <c r="K21" s="115">
        <v>2192502</v>
      </c>
      <c r="L21" s="114">
        <v>31843</v>
      </c>
      <c r="M21" s="114">
        <v>1070546</v>
      </c>
      <c r="N21" s="114">
        <v>33363</v>
      </c>
      <c r="O21" s="114">
        <v>830619</v>
      </c>
      <c r="P21" s="114">
        <v>111</v>
      </c>
      <c r="Q21" s="114">
        <v>291337</v>
      </c>
      <c r="R21" s="113">
        <v>0</v>
      </c>
      <c r="S21" s="113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16">
        <v>5800607</v>
      </c>
      <c r="I22" s="115">
        <v>42510212</v>
      </c>
      <c r="J22" s="115">
        <v>5617165</v>
      </c>
      <c r="K22" s="115">
        <v>42030500</v>
      </c>
      <c r="L22" s="114">
        <v>122294</v>
      </c>
      <c r="M22" s="114">
        <v>2947466</v>
      </c>
      <c r="N22" s="114">
        <v>1567786</v>
      </c>
      <c r="O22" s="114">
        <v>12463264</v>
      </c>
      <c r="P22" s="114">
        <v>3927085</v>
      </c>
      <c r="Q22" s="114">
        <v>26619770</v>
      </c>
      <c r="R22" s="114">
        <v>183442</v>
      </c>
      <c r="S22" s="114">
        <v>479712</v>
      </c>
      <c r="T22" s="76"/>
      <c r="U22" s="100"/>
      <c r="Z22" s="80" t="s">
        <v>12</v>
      </c>
    </row>
    <row r="23" spans="1:27" ht="9.75" customHeight="1">
      <c r="C23" s="79" t="s">
        <v>14</v>
      </c>
      <c r="H23" s="116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H24" s="116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77"/>
      <c r="U24" s="100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H25" s="116">
        <v>39867</v>
      </c>
      <c r="I25" s="115">
        <v>619716</v>
      </c>
      <c r="J25" s="115">
        <v>39867</v>
      </c>
      <c r="K25" s="115">
        <v>619716</v>
      </c>
      <c r="L25" s="114">
        <v>195</v>
      </c>
      <c r="M25" s="114">
        <v>3426</v>
      </c>
      <c r="N25" s="114">
        <v>39672</v>
      </c>
      <c r="O25" s="114">
        <v>616290</v>
      </c>
      <c r="P25" s="113">
        <v>0</v>
      </c>
      <c r="Q25" s="113">
        <v>0</v>
      </c>
      <c r="R25" s="113">
        <v>0</v>
      </c>
      <c r="S25" s="113">
        <v>0</v>
      </c>
      <c r="T25" s="75"/>
      <c r="U25" s="100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H26" s="116">
        <v>1304</v>
      </c>
      <c r="I26" s="115">
        <v>34132</v>
      </c>
      <c r="J26" s="115">
        <v>1304</v>
      </c>
      <c r="K26" s="115">
        <v>34132</v>
      </c>
      <c r="L26" s="113">
        <v>0</v>
      </c>
      <c r="M26" s="113">
        <v>0</v>
      </c>
      <c r="N26" s="114">
        <v>1304</v>
      </c>
      <c r="O26" s="114">
        <v>34132</v>
      </c>
      <c r="P26" s="113">
        <v>0</v>
      </c>
      <c r="Q26" s="113">
        <v>0</v>
      </c>
      <c r="R26" s="113">
        <v>0</v>
      </c>
      <c r="S26" s="113">
        <v>0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16">
        <v>46300</v>
      </c>
      <c r="I27" s="115">
        <v>944429</v>
      </c>
      <c r="J27" s="115">
        <v>46300</v>
      </c>
      <c r="K27" s="115">
        <v>944429</v>
      </c>
      <c r="L27" s="113">
        <v>2800</v>
      </c>
      <c r="M27" s="113">
        <v>50400</v>
      </c>
      <c r="N27" s="114">
        <v>43500</v>
      </c>
      <c r="O27" s="114">
        <v>894029</v>
      </c>
      <c r="P27" s="113">
        <v>0</v>
      </c>
      <c r="Q27" s="113">
        <v>0</v>
      </c>
      <c r="R27" s="113">
        <v>0</v>
      </c>
      <c r="S27" s="113">
        <v>0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C12:D12"/>
    <mergeCell ref="C24:D24"/>
    <mergeCell ref="U4:AA6"/>
    <mergeCell ref="R4:T5"/>
    <mergeCell ref="S6:T6"/>
    <mergeCell ref="A4:G6"/>
    <mergeCell ref="N1:AA1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D25:F25"/>
    <mergeCell ref="D26:F26"/>
    <mergeCell ref="H4:I5"/>
    <mergeCell ref="B8:D8"/>
    <mergeCell ref="C16:D16"/>
    <mergeCell ref="C20:D20"/>
  </mergeCells>
  <phoneticPr fontId="9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55</v>
      </c>
      <c r="G8" s="101"/>
      <c r="H8" s="76">
        <v>6228657</v>
      </c>
      <c r="I8" s="76">
        <v>53816905</v>
      </c>
      <c r="J8" s="76">
        <v>6034110</v>
      </c>
      <c r="K8" s="76">
        <v>53301365</v>
      </c>
      <c r="L8" s="76">
        <v>205752</v>
      </c>
      <c r="M8" s="76">
        <v>5676564</v>
      </c>
      <c r="N8" s="76">
        <v>1900187</v>
      </c>
      <c r="O8" s="76">
        <v>19050083</v>
      </c>
      <c r="P8" s="76">
        <v>3928171</v>
      </c>
      <c r="Q8" s="76">
        <v>28574718</v>
      </c>
      <c r="R8" s="76">
        <v>194547</v>
      </c>
      <c r="S8" s="76">
        <v>515540</v>
      </c>
      <c r="T8" s="76"/>
      <c r="U8" s="100"/>
      <c r="V8" s="175" t="s">
        <v>5</v>
      </c>
      <c r="W8" s="175"/>
      <c r="X8" s="175"/>
      <c r="Z8" s="69" t="str">
        <f>F8</f>
        <v xml:space="preserve">  13      年</v>
      </c>
    </row>
    <row r="9" spans="1:27" ht="10.5" customHeight="1">
      <c r="F9" s="85" t="s">
        <v>51</v>
      </c>
      <c r="G9" s="101"/>
      <c r="H9" s="76">
        <v>6251326</v>
      </c>
      <c r="I9" s="76">
        <v>54037074</v>
      </c>
      <c r="J9" s="76">
        <v>6058925</v>
      </c>
      <c r="K9" s="76">
        <v>53530783</v>
      </c>
      <c r="L9" s="76">
        <v>205809</v>
      </c>
      <c r="M9" s="76">
        <v>5693153</v>
      </c>
      <c r="N9" s="76">
        <v>1918696</v>
      </c>
      <c r="O9" s="76">
        <v>19216438</v>
      </c>
      <c r="P9" s="76">
        <v>3934420</v>
      </c>
      <c r="Q9" s="76">
        <v>28621192</v>
      </c>
      <c r="R9" s="76">
        <v>192401</v>
      </c>
      <c r="S9" s="76">
        <v>506291</v>
      </c>
      <c r="T9" s="76"/>
      <c r="U9" s="100"/>
      <c r="Z9" s="69" t="str">
        <f>F9</f>
        <v xml:space="preserve">  14</v>
      </c>
    </row>
    <row r="10" spans="1:27" ht="10.5" customHeight="1">
      <c r="F10" s="82" t="s">
        <v>54</v>
      </c>
      <c r="H10" s="111">
        <v>6275692</v>
      </c>
      <c r="I10" s="110">
        <v>54311594</v>
      </c>
      <c r="J10" s="110">
        <v>6085521</v>
      </c>
      <c r="K10" s="110">
        <v>53814559</v>
      </c>
      <c r="L10" s="110">
        <v>205640</v>
      </c>
      <c r="M10" s="110">
        <v>5720891</v>
      </c>
      <c r="N10" s="110">
        <v>1932316</v>
      </c>
      <c r="O10" s="110">
        <v>19357131</v>
      </c>
      <c r="P10" s="110">
        <v>3947565</v>
      </c>
      <c r="Q10" s="110">
        <v>28736537</v>
      </c>
      <c r="R10" s="110">
        <v>190171</v>
      </c>
      <c r="S10" s="110">
        <v>497035</v>
      </c>
      <c r="T10" s="83"/>
      <c r="U10" s="100"/>
      <c r="Z10" s="82" t="str">
        <f>F10</f>
        <v xml:space="preserve">  15</v>
      </c>
    </row>
    <row r="11" spans="1:27" ht="4.5" customHeight="1">
      <c r="H11" s="108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H12" s="108">
        <v>121666</v>
      </c>
      <c r="I12" s="107">
        <v>4098591</v>
      </c>
      <c r="J12" s="107">
        <v>121666</v>
      </c>
      <c r="K12" s="107">
        <v>4097304</v>
      </c>
      <c r="L12" s="107">
        <v>22353</v>
      </c>
      <c r="M12" s="107">
        <v>784103</v>
      </c>
      <c r="N12" s="107">
        <v>99143</v>
      </c>
      <c r="O12" s="107">
        <v>2726373</v>
      </c>
      <c r="P12" s="107">
        <v>170</v>
      </c>
      <c r="Q12" s="107">
        <v>586828</v>
      </c>
      <c r="R12" s="109">
        <v>0</v>
      </c>
      <c r="S12" s="107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108">
        <v>97232</v>
      </c>
      <c r="I13" s="107">
        <v>3443924</v>
      </c>
      <c r="J13" s="107">
        <v>97232</v>
      </c>
      <c r="K13" s="107">
        <v>3442637</v>
      </c>
      <c r="L13" s="106">
        <v>14551</v>
      </c>
      <c r="M13" s="106">
        <v>563597</v>
      </c>
      <c r="N13" s="106">
        <v>82555</v>
      </c>
      <c r="O13" s="106">
        <v>2429798</v>
      </c>
      <c r="P13" s="106">
        <v>126</v>
      </c>
      <c r="Q13" s="106">
        <v>449242</v>
      </c>
      <c r="R13" s="105">
        <v>0</v>
      </c>
      <c r="S13" s="10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08">
        <v>24434</v>
      </c>
      <c r="I14" s="107">
        <v>654667</v>
      </c>
      <c r="J14" s="107">
        <v>24434</v>
      </c>
      <c r="K14" s="107">
        <v>654667</v>
      </c>
      <c r="L14" s="106">
        <v>7802</v>
      </c>
      <c r="M14" s="106">
        <v>220506</v>
      </c>
      <c r="N14" s="106">
        <v>16588</v>
      </c>
      <c r="O14" s="106">
        <v>296575</v>
      </c>
      <c r="P14" s="106">
        <v>44</v>
      </c>
      <c r="Q14" s="106">
        <v>137586</v>
      </c>
      <c r="R14" s="105">
        <v>0</v>
      </c>
      <c r="S14" s="105">
        <v>0</v>
      </c>
      <c r="T14" s="75"/>
      <c r="U14" s="100"/>
      <c r="Z14" s="80" t="s">
        <v>9</v>
      </c>
    </row>
    <row r="15" spans="1:27" ht="4.5" customHeight="1">
      <c r="F15" s="80"/>
      <c r="H15" s="108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H16" s="108">
        <v>293001</v>
      </c>
      <c r="I16" s="107">
        <v>5702874</v>
      </c>
      <c r="J16" s="107">
        <v>292893</v>
      </c>
      <c r="K16" s="107">
        <v>5701143</v>
      </c>
      <c r="L16" s="107">
        <v>28787</v>
      </c>
      <c r="M16" s="107">
        <v>994472</v>
      </c>
      <c r="N16" s="107">
        <v>250260</v>
      </c>
      <c r="O16" s="107">
        <v>3478610</v>
      </c>
      <c r="P16" s="107">
        <v>13846</v>
      </c>
      <c r="Q16" s="107">
        <v>1228061</v>
      </c>
      <c r="R16" s="107">
        <v>108</v>
      </c>
      <c r="S16" s="107">
        <v>1731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108">
        <v>150094</v>
      </c>
      <c r="I17" s="107">
        <v>3201246</v>
      </c>
      <c r="J17" s="107">
        <v>149986</v>
      </c>
      <c r="K17" s="107">
        <v>3201246</v>
      </c>
      <c r="L17" s="106">
        <v>13075</v>
      </c>
      <c r="M17" s="106">
        <v>520223</v>
      </c>
      <c r="N17" s="106">
        <v>132367</v>
      </c>
      <c r="O17" s="106">
        <v>1986985</v>
      </c>
      <c r="P17" s="106">
        <v>4544</v>
      </c>
      <c r="Q17" s="106">
        <v>694038</v>
      </c>
      <c r="R17" s="106">
        <v>108</v>
      </c>
      <c r="S17" s="105">
        <v>0</v>
      </c>
      <c r="T17" s="76"/>
      <c r="U17" s="100"/>
      <c r="Z17" s="80" t="s">
        <v>11</v>
      </c>
    </row>
    <row r="18" spans="1:27" ht="9.75" customHeight="1">
      <c r="F18" s="80" t="s">
        <v>12</v>
      </c>
      <c r="H18" s="108">
        <v>142907</v>
      </c>
      <c r="I18" s="107">
        <v>2501628</v>
      </c>
      <c r="J18" s="107">
        <v>142907</v>
      </c>
      <c r="K18" s="107">
        <v>2499897</v>
      </c>
      <c r="L18" s="106">
        <v>15712</v>
      </c>
      <c r="M18" s="106">
        <v>474249</v>
      </c>
      <c r="N18" s="106">
        <v>117893</v>
      </c>
      <c r="O18" s="106">
        <v>1491625</v>
      </c>
      <c r="P18" s="106">
        <v>9302</v>
      </c>
      <c r="Q18" s="106">
        <v>534023</v>
      </c>
      <c r="R18" s="105">
        <v>0</v>
      </c>
      <c r="S18" s="106">
        <v>1731</v>
      </c>
      <c r="T18" s="76"/>
      <c r="U18" s="100"/>
      <c r="Z18" s="80" t="s">
        <v>12</v>
      </c>
    </row>
    <row r="19" spans="1:27" ht="4.5" customHeight="1">
      <c r="F19" s="80"/>
      <c r="H19" s="108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H20" s="108">
        <v>5861025</v>
      </c>
      <c r="I20" s="107">
        <v>44510129</v>
      </c>
      <c r="J20" s="107">
        <v>5670962</v>
      </c>
      <c r="K20" s="107">
        <v>44016112</v>
      </c>
      <c r="L20" s="107">
        <v>154500</v>
      </c>
      <c r="M20" s="107">
        <v>3942316</v>
      </c>
      <c r="N20" s="107">
        <v>1582913</v>
      </c>
      <c r="O20" s="107">
        <v>13152148</v>
      </c>
      <c r="P20" s="107">
        <v>3933549</v>
      </c>
      <c r="Q20" s="107">
        <v>26921648</v>
      </c>
      <c r="R20" s="107">
        <v>190063</v>
      </c>
      <c r="S20" s="107">
        <v>494017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108">
        <v>65329</v>
      </c>
      <c r="I21" s="107">
        <v>2192126</v>
      </c>
      <c r="J21" s="107">
        <v>65329</v>
      </c>
      <c r="K21" s="107">
        <v>2192126</v>
      </c>
      <c r="L21" s="106">
        <v>32037</v>
      </c>
      <c r="M21" s="106">
        <v>1077141</v>
      </c>
      <c r="N21" s="106">
        <v>33181</v>
      </c>
      <c r="O21" s="106">
        <v>824560</v>
      </c>
      <c r="P21" s="106">
        <v>111</v>
      </c>
      <c r="Q21" s="106">
        <v>290425</v>
      </c>
      <c r="R21" s="105">
        <v>0</v>
      </c>
      <c r="S21" s="105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08">
        <v>5795696</v>
      </c>
      <c r="I22" s="107">
        <v>42318003</v>
      </c>
      <c r="J22" s="107">
        <v>5605633</v>
      </c>
      <c r="K22" s="107">
        <v>41823986</v>
      </c>
      <c r="L22" s="106">
        <v>122463</v>
      </c>
      <c r="M22" s="106">
        <v>2865175</v>
      </c>
      <c r="N22" s="106">
        <v>1549732</v>
      </c>
      <c r="O22" s="106">
        <v>12327588</v>
      </c>
      <c r="P22" s="106">
        <v>3933438</v>
      </c>
      <c r="Q22" s="106">
        <v>26631223</v>
      </c>
      <c r="R22" s="106">
        <v>190063</v>
      </c>
      <c r="S22" s="106">
        <v>494017</v>
      </c>
      <c r="T22" s="76"/>
      <c r="U22" s="100"/>
      <c r="Z22" s="80" t="s">
        <v>12</v>
      </c>
    </row>
    <row r="23" spans="1:27" ht="9.75" customHeight="1">
      <c r="C23" s="79" t="s">
        <v>14</v>
      </c>
      <c r="H23" s="108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H24" s="108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77"/>
      <c r="U24" s="100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H25" s="112">
        <v>39867</v>
      </c>
      <c r="I25" s="106">
        <v>619716</v>
      </c>
      <c r="J25" s="106">
        <v>39867</v>
      </c>
      <c r="K25" s="106">
        <v>619716</v>
      </c>
      <c r="L25" s="105">
        <v>195</v>
      </c>
      <c r="M25" s="105">
        <v>3426</v>
      </c>
      <c r="N25" s="105">
        <v>39672</v>
      </c>
      <c r="O25" s="105">
        <v>616290</v>
      </c>
      <c r="P25" s="105">
        <v>0</v>
      </c>
      <c r="Q25" s="105">
        <v>0</v>
      </c>
      <c r="R25" s="105">
        <v>0</v>
      </c>
      <c r="S25" s="105">
        <v>0</v>
      </c>
      <c r="T25" s="75"/>
      <c r="U25" s="100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H26" s="108">
        <v>1304</v>
      </c>
      <c r="I26" s="107">
        <v>34132</v>
      </c>
      <c r="J26" s="107">
        <v>1304</v>
      </c>
      <c r="K26" s="107">
        <v>34132</v>
      </c>
      <c r="L26" s="105">
        <v>0</v>
      </c>
      <c r="M26" s="105">
        <v>0</v>
      </c>
      <c r="N26" s="106">
        <v>1304</v>
      </c>
      <c r="O26" s="106">
        <v>34132</v>
      </c>
      <c r="P26" s="105">
        <v>0</v>
      </c>
      <c r="Q26" s="105">
        <v>0</v>
      </c>
      <c r="R26" s="105">
        <v>0</v>
      </c>
      <c r="S26" s="105">
        <v>0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08">
        <v>46300</v>
      </c>
      <c r="I27" s="107">
        <v>944429</v>
      </c>
      <c r="J27" s="107">
        <v>46300</v>
      </c>
      <c r="K27" s="107">
        <v>944429</v>
      </c>
      <c r="L27" s="105">
        <v>2800</v>
      </c>
      <c r="M27" s="105">
        <v>50400</v>
      </c>
      <c r="N27" s="106">
        <v>43500</v>
      </c>
      <c r="O27" s="106">
        <v>894029</v>
      </c>
      <c r="P27" s="105">
        <v>0</v>
      </c>
      <c r="Q27" s="105">
        <v>0</v>
      </c>
      <c r="R27" s="105">
        <v>0</v>
      </c>
      <c r="S27" s="105">
        <v>0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53</v>
      </c>
      <c r="G8" s="101"/>
      <c r="H8" s="76">
        <v>6222139</v>
      </c>
      <c r="I8" s="76">
        <v>53420501</v>
      </c>
      <c r="J8" s="76">
        <v>6008931</v>
      </c>
      <c r="K8" s="76">
        <v>52869258</v>
      </c>
      <c r="L8" s="76">
        <v>205929</v>
      </c>
      <c r="M8" s="76">
        <v>5549261</v>
      </c>
      <c r="N8" s="76">
        <v>1882367</v>
      </c>
      <c r="O8" s="76">
        <v>18861664</v>
      </c>
      <c r="P8" s="76">
        <v>3920635</v>
      </c>
      <c r="Q8" s="76">
        <v>28458333</v>
      </c>
      <c r="R8" s="76">
        <v>213208</v>
      </c>
      <c r="S8" s="76">
        <v>551243</v>
      </c>
      <c r="T8" s="76"/>
      <c r="U8" s="100"/>
      <c r="V8" s="175" t="s">
        <v>5</v>
      </c>
      <c r="W8" s="175"/>
      <c r="X8" s="175"/>
      <c r="Z8" s="69" t="str">
        <f>F8</f>
        <v xml:space="preserve">  12      年</v>
      </c>
    </row>
    <row r="9" spans="1:27" ht="10.5" customHeight="1">
      <c r="F9" s="85" t="s">
        <v>52</v>
      </c>
      <c r="G9" s="101"/>
      <c r="H9" s="76">
        <v>6228657</v>
      </c>
      <c r="I9" s="76">
        <v>53816905</v>
      </c>
      <c r="J9" s="76">
        <v>6034110</v>
      </c>
      <c r="K9" s="76">
        <v>53301365</v>
      </c>
      <c r="L9" s="76">
        <v>205752</v>
      </c>
      <c r="M9" s="76">
        <v>5676564</v>
      </c>
      <c r="N9" s="76">
        <v>1900187</v>
      </c>
      <c r="O9" s="76">
        <v>19050083</v>
      </c>
      <c r="P9" s="76">
        <v>3928171</v>
      </c>
      <c r="Q9" s="76">
        <v>28574718</v>
      </c>
      <c r="R9" s="76">
        <v>194547</v>
      </c>
      <c r="S9" s="76">
        <v>515540</v>
      </c>
      <c r="T9" s="76"/>
      <c r="U9" s="100"/>
      <c r="Z9" s="69" t="str">
        <f>F9</f>
        <v xml:space="preserve">  13</v>
      </c>
    </row>
    <row r="10" spans="1:27" ht="10.5" customHeight="1">
      <c r="F10" s="82" t="s">
        <v>51</v>
      </c>
      <c r="H10" s="111">
        <v>6251326</v>
      </c>
      <c r="I10" s="110">
        <v>54037074</v>
      </c>
      <c r="J10" s="110">
        <v>6058925</v>
      </c>
      <c r="K10" s="110">
        <v>53530783</v>
      </c>
      <c r="L10" s="110">
        <v>205809</v>
      </c>
      <c r="M10" s="110">
        <v>5693153</v>
      </c>
      <c r="N10" s="110">
        <v>1918696</v>
      </c>
      <c r="O10" s="110">
        <v>19216438</v>
      </c>
      <c r="P10" s="110">
        <v>3934420</v>
      </c>
      <c r="Q10" s="110">
        <v>28621192</v>
      </c>
      <c r="R10" s="110">
        <v>192401</v>
      </c>
      <c r="S10" s="110">
        <v>506291</v>
      </c>
      <c r="T10" s="83"/>
      <c r="U10" s="100"/>
      <c r="Z10" s="82" t="str">
        <f>F10</f>
        <v xml:space="preserve">  14</v>
      </c>
    </row>
    <row r="11" spans="1:27" ht="4.5" customHeight="1">
      <c r="H11" s="108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H12" s="108">
        <v>121537</v>
      </c>
      <c r="I12" s="107">
        <v>4068227</v>
      </c>
      <c r="J12" s="107">
        <v>121537</v>
      </c>
      <c r="K12" s="107">
        <v>4066940</v>
      </c>
      <c r="L12" s="107">
        <v>22420</v>
      </c>
      <c r="M12" s="107">
        <v>779151</v>
      </c>
      <c r="N12" s="107">
        <v>98947</v>
      </c>
      <c r="O12" s="107">
        <v>2695635</v>
      </c>
      <c r="P12" s="107">
        <v>170</v>
      </c>
      <c r="Q12" s="107">
        <v>592154</v>
      </c>
      <c r="R12" s="109">
        <v>0</v>
      </c>
      <c r="S12" s="107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108">
        <v>97103</v>
      </c>
      <c r="I13" s="107">
        <v>3413776</v>
      </c>
      <c r="J13" s="107">
        <v>97103</v>
      </c>
      <c r="K13" s="107">
        <v>3412489</v>
      </c>
      <c r="L13" s="106">
        <v>14618</v>
      </c>
      <c r="M13" s="106">
        <v>564842</v>
      </c>
      <c r="N13" s="106">
        <v>82359</v>
      </c>
      <c r="O13" s="106">
        <v>2399060</v>
      </c>
      <c r="P13" s="106">
        <v>126</v>
      </c>
      <c r="Q13" s="106">
        <v>448587</v>
      </c>
      <c r="R13" s="105">
        <v>0</v>
      </c>
      <c r="S13" s="10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H14" s="108">
        <v>24434</v>
      </c>
      <c r="I14" s="107">
        <v>654451</v>
      </c>
      <c r="J14" s="107">
        <v>24434</v>
      </c>
      <c r="K14" s="107">
        <v>654451</v>
      </c>
      <c r="L14" s="106">
        <v>7802</v>
      </c>
      <c r="M14" s="106">
        <v>214309</v>
      </c>
      <c r="N14" s="106">
        <v>16588</v>
      </c>
      <c r="O14" s="106">
        <v>296575</v>
      </c>
      <c r="P14" s="106">
        <v>44</v>
      </c>
      <c r="Q14" s="106">
        <v>143567</v>
      </c>
      <c r="R14" s="105">
        <v>0</v>
      </c>
      <c r="S14" s="105">
        <v>0</v>
      </c>
      <c r="T14" s="75"/>
      <c r="U14" s="100"/>
      <c r="Z14" s="80" t="s">
        <v>9</v>
      </c>
    </row>
    <row r="15" spans="1:27" ht="4.5" customHeight="1">
      <c r="F15" s="80"/>
      <c r="H15" s="108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H16" s="108">
        <v>292337</v>
      </c>
      <c r="I16" s="107">
        <v>5685293</v>
      </c>
      <c r="J16" s="107">
        <v>292229</v>
      </c>
      <c r="K16" s="107">
        <v>5683368</v>
      </c>
      <c r="L16" s="107">
        <v>29323</v>
      </c>
      <c r="M16" s="107">
        <v>993079</v>
      </c>
      <c r="N16" s="107">
        <v>248980</v>
      </c>
      <c r="O16" s="107">
        <v>3460231</v>
      </c>
      <c r="P16" s="107">
        <v>13926</v>
      </c>
      <c r="Q16" s="107">
        <v>1230058</v>
      </c>
      <c r="R16" s="107">
        <v>108</v>
      </c>
      <c r="S16" s="107">
        <v>1925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108">
        <v>149542</v>
      </c>
      <c r="I17" s="107">
        <v>3188782</v>
      </c>
      <c r="J17" s="107">
        <v>149434</v>
      </c>
      <c r="K17" s="107">
        <v>3188588</v>
      </c>
      <c r="L17" s="106">
        <v>13420</v>
      </c>
      <c r="M17" s="106">
        <v>520571</v>
      </c>
      <c r="N17" s="106">
        <v>131470</v>
      </c>
      <c r="O17" s="106">
        <v>1974158</v>
      </c>
      <c r="P17" s="106">
        <v>4544</v>
      </c>
      <c r="Q17" s="106">
        <v>693859</v>
      </c>
      <c r="R17" s="106">
        <v>108</v>
      </c>
      <c r="S17" s="106">
        <v>194</v>
      </c>
      <c r="T17" s="76"/>
      <c r="U17" s="100"/>
      <c r="Z17" s="80" t="s">
        <v>11</v>
      </c>
    </row>
    <row r="18" spans="1:27" ht="9.75" customHeight="1">
      <c r="F18" s="80" t="s">
        <v>12</v>
      </c>
      <c r="H18" s="108">
        <v>142795</v>
      </c>
      <c r="I18" s="107">
        <v>2496511</v>
      </c>
      <c r="J18" s="107">
        <v>142795</v>
      </c>
      <c r="K18" s="107">
        <v>2494780</v>
      </c>
      <c r="L18" s="106">
        <v>15903</v>
      </c>
      <c r="M18" s="106">
        <v>472508</v>
      </c>
      <c r="N18" s="106">
        <v>117510</v>
      </c>
      <c r="O18" s="106">
        <v>1486073</v>
      </c>
      <c r="P18" s="106">
        <v>9382</v>
      </c>
      <c r="Q18" s="106">
        <v>536199</v>
      </c>
      <c r="R18" s="105">
        <v>0</v>
      </c>
      <c r="S18" s="106">
        <v>1731</v>
      </c>
      <c r="T18" s="76"/>
      <c r="U18" s="100"/>
      <c r="Z18" s="80" t="s">
        <v>12</v>
      </c>
    </row>
    <row r="19" spans="1:27" ht="4.5" customHeight="1">
      <c r="F19" s="80"/>
      <c r="H19" s="108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H20" s="108">
        <v>5837452</v>
      </c>
      <c r="I20" s="107">
        <v>44283554</v>
      </c>
      <c r="J20" s="107">
        <v>5645159</v>
      </c>
      <c r="K20" s="107">
        <v>43780475</v>
      </c>
      <c r="L20" s="107">
        <v>154066</v>
      </c>
      <c r="M20" s="107">
        <v>3920923</v>
      </c>
      <c r="N20" s="107">
        <v>1570769</v>
      </c>
      <c r="O20" s="107">
        <v>13060572</v>
      </c>
      <c r="P20" s="107">
        <v>3920324</v>
      </c>
      <c r="Q20" s="107">
        <v>26798980</v>
      </c>
      <c r="R20" s="107">
        <v>192293</v>
      </c>
      <c r="S20" s="107">
        <v>503079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108">
        <v>65330</v>
      </c>
      <c r="I21" s="107">
        <v>2192004</v>
      </c>
      <c r="J21" s="107">
        <v>65330</v>
      </c>
      <c r="K21" s="107">
        <v>2192004</v>
      </c>
      <c r="L21" s="106">
        <v>31972</v>
      </c>
      <c r="M21" s="106">
        <v>1074862</v>
      </c>
      <c r="N21" s="106">
        <v>33193</v>
      </c>
      <c r="O21" s="106">
        <v>824793</v>
      </c>
      <c r="P21" s="106">
        <v>165</v>
      </c>
      <c r="Q21" s="106">
        <v>292349</v>
      </c>
      <c r="R21" s="105">
        <v>0</v>
      </c>
      <c r="S21" s="105">
        <v>0</v>
      </c>
      <c r="T21" s="75"/>
      <c r="U21" s="100"/>
      <c r="Z21" s="80" t="s">
        <v>11</v>
      </c>
    </row>
    <row r="22" spans="1:27" ht="9.75" customHeight="1">
      <c r="F22" s="80" t="s">
        <v>12</v>
      </c>
      <c r="H22" s="108">
        <v>5772122</v>
      </c>
      <c r="I22" s="107">
        <v>42091550</v>
      </c>
      <c r="J22" s="107">
        <v>5579829</v>
      </c>
      <c r="K22" s="107">
        <v>41588471</v>
      </c>
      <c r="L22" s="106">
        <v>122094</v>
      </c>
      <c r="M22" s="106">
        <v>2846061</v>
      </c>
      <c r="N22" s="106">
        <v>1537576</v>
      </c>
      <c r="O22" s="106">
        <v>12235779</v>
      </c>
      <c r="P22" s="106">
        <v>3920159</v>
      </c>
      <c r="Q22" s="106">
        <v>26506631</v>
      </c>
      <c r="R22" s="106">
        <v>192293</v>
      </c>
      <c r="S22" s="106">
        <v>503079</v>
      </c>
      <c r="T22" s="76"/>
      <c r="U22" s="100"/>
      <c r="Z22" s="80" t="s">
        <v>12</v>
      </c>
    </row>
    <row r="23" spans="1:27" ht="9.75" customHeight="1">
      <c r="C23" s="79" t="s">
        <v>14</v>
      </c>
      <c r="H23" s="108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H24" s="108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77"/>
      <c r="U24" s="100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H25" s="108">
        <v>38637</v>
      </c>
      <c r="I25" s="107">
        <v>487646</v>
      </c>
      <c r="J25" s="107">
        <v>38637</v>
      </c>
      <c r="K25" s="107">
        <v>487646</v>
      </c>
      <c r="L25" s="106">
        <v>195</v>
      </c>
      <c r="M25" s="106">
        <v>3426</v>
      </c>
      <c r="N25" s="106">
        <v>38442</v>
      </c>
      <c r="O25" s="106">
        <v>484220</v>
      </c>
      <c r="P25" s="105">
        <v>0</v>
      </c>
      <c r="Q25" s="105">
        <v>0</v>
      </c>
      <c r="R25" s="105">
        <v>0</v>
      </c>
      <c r="S25" s="105">
        <v>0</v>
      </c>
      <c r="T25" s="75"/>
      <c r="U25" s="100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H26" s="108">
        <v>1304</v>
      </c>
      <c r="I26" s="107">
        <v>34132</v>
      </c>
      <c r="J26" s="107">
        <v>1304</v>
      </c>
      <c r="K26" s="107">
        <v>34132</v>
      </c>
      <c r="L26" s="105">
        <v>0</v>
      </c>
      <c r="M26" s="105">
        <v>0</v>
      </c>
      <c r="N26" s="106">
        <v>1304</v>
      </c>
      <c r="O26" s="106">
        <v>34132</v>
      </c>
      <c r="P26" s="105">
        <v>0</v>
      </c>
      <c r="Q26" s="105">
        <v>0</v>
      </c>
      <c r="R26" s="105">
        <v>0</v>
      </c>
      <c r="S26" s="105">
        <v>0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08">
        <v>42600</v>
      </c>
      <c r="I27" s="107">
        <v>832905</v>
      </c>
      <c r="J27" s="107">
        <v>42600</v>
      </c>
      <c r="K27" s="107">
        <v>832905</v>
      </c>
      <c r="L27" s="105">
        <v>0</v>
      </c>
      <c r="M27" s="105">
        <v>0</v>
      </c>
      <c r="N27" s="106">
        <v>42600</v>
      </c>
      <c r="O27" s="106">
        <v>832905</v>
      </c>
      <c r="P27" s="105">
        <v>0</v>
      </c>
      <c r="Q27" s="105">
        <v>0</v>
      </c>
      <c r="R27" s="105">
        <v>0</v>
      </c>
      <c r="S27" s="105">
        <v>0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50</v>
      </c>
      <c r="G8" s="101"/>
      <c r="H8" s="76">
        <v>6176677</v>
      </c>
      <c r="I8" s="76">
        <v>52993266</v>
      </c>
      <c r="J8" s="76">
        <v>5957348</v>
      </c>
      <c r="K8" s="76">
        <v>52425878</v>
      </c>
      <c r="L8" s="76">
        <v>205861</v>
      </c>
      <c r="M8" s="76">
        <v>5502968</v>
      </c>
      <c r="N8" s="76">
        <v>1861329</v>
      </c>
      <c r="O8" s="76">
        <v>18663966</v>
      </c>
      <c r="P8" s="76">
        <v>3890158</v>
      </c>
      <c r="Q8" s="76">
        <v>28258944</v>
      </c>
      <c r="R8" s="76">
        <v>219329</v>
      </c>
      <c r="S8" s="76">
        <v>567388</v>
      </c>
      <c r="T8" s="76"/>
      <c r="U8" s="100"/>
      <c r="V8" s="175" t="s">
        <v>5</v>
      </c>
      <c r="W8" s="175"/>
      <c r="X8" s="175"/>
      <c r="Z8" s="69" t="s">
        <v>50</v>
      </c>
    </row>
    <row r="9" spans="1:27" ht="10.5" customHeight="1">
      <c r="F9" s="85" t="s">
        <v>49</v>
      </c>
      <c r="G9" s="101"/>
      <c r="H9" s="76">
        <v>6222139</v>
      </c>
      <c r="I9" s="76">
        <v>53420501</v>
      </c>
      <c r="J9" s="76">
        <v>6008931</v>
      </c>
      <c r="K9" s="76">
        <v>52869258</v>
      </c>
      <c r="L9" s="76">
        <v>205929</v>
      </c>
      <c r="M9" s="76">
        <v>5549261</v>
      </c>
      <c r="N9" s="76">
        <v>1882367</v>
      </c>
      <c r="O9" s="76">
        <v>18861664</v>
      </c>
      <c r="P9" s="76">
        <v>3920635</v>
      </c>
      <c r="Q9" s="76">
        <v>28458333</v>
      </c>
      <c r="R9" s="76">
        <v>213208</v>
      </c>
      <c r="S9" s="76">
        <v>551243</v>
      </c>
      <c r="T9" s="76"/>
      <c r="U9" s="100"/>
      <c r="Z9" s="69" t="s">
        <v>49</v>
      </c>
    </row>
    <row r="10" spans="1:27" ht="10.5" customHeight="1">
      <c r="F10" s="82" t="s">
        <v>48</v>
      </c>
      <c r="G10" s="101"/>
      <c r="H10" s="83">
        <v>6228657</v>
      </c>
      <c r="I10" s="83">
        <v>53816905</v>
      </c>
      <c r="J10" s="83">
        <v>6034110</v>
      </c>
      <c r="K10" s="83">
        <v>53301365</v>
      </c>
      <c r="L10" s="83">
        <v>205752</v>
      </c>
      <c r="M10" s="83">
        <v>5676564</v>
      </c>
      <c r="N10" s="83">
        <v>1900187</v>
      </c>
      <c r="O10" s="83">
        <v>19050083</v>
      </c>
      <c r="P10" s="83">
        <v>3928171</v>
      </c>
      <c r="Q10" s="83">
        <v>28574718</v>
      </c>
      <c r="R10" s="83">
        <v>194547</v>
      </c>
      <c r="S10" s="83">
        <v>515540</v>
      </c>
      <c r="T10" s="83"/>
      <c r="U10" s="100"/>
      <c r="Z10" s="82" t="s">
        <v>48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G12" s="101"/>
      <c r="H12" s="77">
        <v>121539</v>
      </c>
      <c r="I12" s="77">
        <v>4063611</v>
      </c>
      <c r="J12" s="77">
        <v>121539</v>
      </c>
      <c r="K12" s="77">
        <v>4062324</v>
      </c>
      <c r="L12" s="77">
        <v>22518</v>
      </c>
      <c r="M12" s="77">
        <v>779502</v>
      </c>
      <c r="N12" s="77">
        <v>98850</v>
      </c>
      <c r="O12" s="77">
        <v>2688785</v>
      </c>
      <c r="P12" s="77">
        <v>171</v>
      </c>
      <c r="Q12" s="77">
        <v>594037</v>
      </c>
      <c r="R12" s="75" t="s">
        <v>32</v>
      </c>
      <c r="S12" s="77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G13" s="101"/>
      <c r="H13" s="76">
        <v>97103</v>
      </c>
      <c r="I13" s="77">
        <v>3411265</v>
      </c>
      <c r="J13" s="76">
        <v>97103</v>
      </c>
      <c r="K13" s="76">
        <v>3409978</v>
      </c>
      <c r="L13" s="76">
        <v>14617</v>
      </c>
      <c r="M13" s="76">
        <v>563833</v>
      </c>
      <c r="N13" s="76">
        <v>82360</v>
      </c>
      <c r="O13" s="76">
        <v>2395163</v>
      </c>
      <c r="P13" s="76">
        <v>126</v>
      </c>
      <c r="Q13" s="76">
        <v>450982</v>
      </c>
      <c r="R13" s="75" t="s">
        <v>32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24436</v>
      </c>
      <c r="I14" s="77">
        <v>652346</v>
      </c>
      <c r="J14" s="76">
        <v>24436</v>
      </c>
      <c r="K14" s="76">
        <v>652346</v>
      </c>
      <c r="L14" s="76">
        <v>7901</v>
      </c>
      <c r="M14" s="76">
        <v>215669</v>
      </c>
      <c r="N14" s="76">
        <v>16490</v>
      </c>
      <c r="O14" s="76">
        <v>293622</v>
      </c>
      <c r="P14" s="76">
        <v>45</v>
      </c>
      <c r="Q14" s="76">
        <v>143055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G16" s="101"/>
      <c r="H16" s="77">
        <v>292149</v>
      </c>
      <c r="I16" s="77">
        <v>5668512</v>
      </c>
      <c r="J16" s="77">
        <v>292041</v>
      </c>
      <c r="K16" s="77">
        <v>5666587</v>
      </c>
      <c r="L16" s="77">
        <v>29894</v>
      </c>
      <c r="M16" s="77">
        <v>990898</v>
      </c>
      <c r="N16" s="77">
        <v>248519</v>
      </c>
      <c r="O16" s="77">
        <v>3442032</v>
      </c>
      <c r="P16" s="77">
        <v>13628</v>
      </c>
      <c r="Q16" s="77">
        <v>1233657</v>
      </c>
      <c r="R16" s="77">
        <v>108</v>
      </c>
      <c r="S16" s="77">
        <v>1925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G17" s="101"/>
      <c r="H17" s="77">
        <v>149342</v>
      </c>
      <c r="I17" s="77">
        <v>3171876</v>
      </c>
      <c r="J17" s="76">
        <v>149234</v>
      </c>
      <c r="K17" s="76">
        <v>3171682</v>
      </c>
      <c r="L17" s="76">
        <v>13972</v>
      </c>
      <c r="M17" s="76">
        <v>523324</v>
      </c>
      <c r="N17" s="76">
        <v>130935</v>
      </c>
      <c r="O17" s="76">
        <v>1953601</v>
      </c>
      <c r="P17" s="76">
        <v>4327</v>
      </c>
      <c r="Q17" s="76">
        <v>694757</v>
      </c>
      <c r="R17" s="76">
        <v>108</v>
      </c>
      <c r="S17" s="76">
        <v>194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142807</v>
      </c>
      <c r="I18" s="77">
        <v>2496636</v>
      </c>
      <c r="J18" s="76">
        <v>142807</v>
      </c>
      <c r="K18" s="76">
        <v>2494905</v>
      </c>
      <c r="L18" s="76">
        <v>15922</v>
      </c>
      <c r="M18" s="76">
        <v>467574</v>
      </c>
      <c r="N18" s="76">
        <v>117584</v>
      </c>
      <c r="O18" s="76">
        <v>1488431</v>
      </c>
      <c r="P18" s="76">
        <v>9301</v>
      </c>
      <c r="Q18" s="76">
        <v>538900</v>
      </c>
      <c r="R18" s="75" t="s">
        <v>32</v>
      </c>
      <c r="S18" s="76">
        <v>1731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G20" s="101"/>
      <c r="H20" s="77">
        <v>5814969</v>
      </c>
      <c r="I20" s="77">
        <v>44084782</v>
      </c>
      <c r="J20" s="77">
        <v>5620530</v>
      </c>
      <c r="K20" s="77">
        <v>43572454</v>
      </c>
      <c r="L20" s="77">
        <v>153340</v>
      </c>
      <c r="M20" s="77">
        <v>3906164</v>
      </c>
      <c r="N20" s="77">
        <v>1552818</v>
      </c>
      <c r="O20" s="77">
        <v>12919266</v>
      </c>
      <c r="P20" s="77">
        <v>3914372</v>
      </c>
      <c r="Q20" s="77">
        <v>26747024</v>
      </c>
      <c r="R20" s="77">
        <v>194439</v>
      </c>
      <c r="S20" s="77">
        <v>512328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G21" s="101"/>
      <c r="H21" s="77">
        <v>65292</v>
      </c>
      <c r="I21" s="77">
        <v>2191479</v>
      </c>
      <c r="J21" s="76">
        <v>65292</v>
      </c>
      <c r="K21" s="76">
        <v>2191479</v>
      </c>
      <c r="L21" s="76">
        <v>33197</v>
      </c>
      <c r="M21" s="76">
        <v>1099153</v>
      </c>
      <c r="N21" s="76">
        <v>31923</v>
      </c>
      <c r="O21" s="76">
        <v>795097</v>
      </c>
      <c r="P21" s="76">
        <v>172</v>
      </c>
      <c r="Q21" s="76">
        <v>297229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5749677</v>
      </c>
      <c r="I22" s="77">
        <v>41893303</v>
      </c>
      <c r="J22" s="76">
        <v>5555238</v>
      </c>
      <c r="K22" s="76">
        <v>41380975</v>
      </c>
      <c r="L22" s="76">
        <v>120143</v>
      </c>
      <c r="M22" s="76">
        <v>2807011</v>
      </c>
      <c r="N22" s="76">
        <v>1520895</v>
      </c>
      <c r="O22" s="76">
        <v>12124169</v>
      </c>
      <c r="P22" s="76">
        <v>3914200</v>
      </c>
      <c r="Q22" s="76">
        <v>26449795</v>
      </c>
      <c r="R22" s="76">
        <v>194439</v>
      </c>
      <c r="S22" s="76">
        <v>512328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G25" s="101"/>
      <c r="H25" s="77">
        <v>38637</v>
      </c>
      <c r="I25" s="77">
        <v>487646</v>
      </c>
      <c r="J25" s="77">
        <v>38637</v>
      </c>
      <c r="K25" s="77">
        <v>487646</v>
      </c>
      <c r="L25" s="76">
        <v>195</v>
      </c>
      <c r="M25" s="76">
        <v>3426</v>
      </c>
      <c r="N25" s="76">
        <v>38442</v>
      </c>
      <c r="O25" s="76">
        <v>484220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G27" s="101"/>
      <c r="H27" s="77">
        <v>42600</v>
      </c>
      <c r="I27" s="77">
        <v>832905</v>
      </c>
      <c r="J27" s="77">
        <v>42600</v>
      </c>
      <c r="K27" s="77">
        <v>832905</v>
      </c>
      <c r="L27" s="75" t="s">
        <v>32</v>
      </c>
      <c r="M27" s="75" t="s">
        <v>32</v>
      </c>
      <c r="N27" s="76">
        <v>42600</v>
      </c>
      <c r="O27" s="76">
        <v>832905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C12:D12"/>
    <mergeCell ref="C24:D24"/>
    <mergeCell ref="U4:AA6"/>
    <mergeCell ref="R4:T5"/>
    <mergeCell ref="S6:T6"/>
    <mergeCell ref="A4:G6"/>
    <mergeCell ref="N1:AA1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D25:F25"/>
    <mergeCell ref="D26:F26"/>
    <mergeCell ref="H4:I5"/>
    <mergeCell ref="B8:D8"/>
    <mergeCell ref="C16:D16"/>
    <mergeCell ref="C20:D20"/>
  </mergeCells>
  <phoneticPr fontId="9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47</v>
      </c>
      <c r="G8" s="101"/>
      <c r="H8" s="76">
        <v>6175357</v>
      </c>
      <c r="I8" s="76">
        <v>52845489</v>
      </c>
      <c r="J8" s="76">
        <v>5944828</v>
      </c>
      <c r="K8" s="76">
        <v>52249588</v>
      </c>
      <c r="L8" s="76">
        <v>203731</v>
      </c>
      <c r="M8" s="76">
        <v>5321333</v>
      </c>
      <c r="N8" s="76">
        <v>1839520</v>
      </c>
      <c r="O8" s="76">
        <v>18591292</v>
      </c>
      <c r="P8" s="76">
        <v>3901577</v>
      </c>
      <c r="Q8" s="76">
        <v>28336963</v>
      </c>
      <c r="R8" s="76">
        <v>230529</v>
      </c>
      <c r="S8" s="76">
        <v>595901</v>
      </c>
      <c r="T8" s="76"/>
      <c r="U8" s="100"/>
      <c r="V8" s="175" t="s">
        <v>5</v>
      </c>
      <c r="W8" s="175"/>
      <c r="X8" s="175"/>
      <c r="Z8" s="69" t="s">
        <v>47</v>
      </c>
    </row>
    <row r="9" spans="1:27" ht="10.5" customHeight="1">
      <c r="F9" s="85" t="s">
        <v>43</v>
      </c>
      <c r="G9" s="101"/>
      <c r="H9" s="76">
        <v>6176677</v>
      </c>
      <c r="I9" s="76">
        <v>52993266</v>
      </c>
      <c r="J9" s="76">
        <v>5957348</v>
      </c>
      <c r="K9" s="76">
        <v>52425878</v>
      </c>
      <c r="L9" s="76">
        <v>205861</v>
      </c>
      <c r="M9" s="76">
        <v>5502968</v>
      </c>
      <c r="N9" s="76">
        <v>1861329</v>
      </c>
      <c r="O9" s="76">
        <v>18663966</v>
      </c>
      <c r="P9" s="76">
        <v>3890158</v>
      </c>
      <c r="Q9" s="76">
        <v>28258944</v>
      </c>
      <c r="R9" s="76">
        <v>219329</v>
      </c>
      <c r="S9" s="76">
        <v>567388</v>
      </c>
      <c r="T9" s="76"/>
      <c r="U9" s="100"/>
      <c r="Z9" s="85" t="s">
        <v>43</v>
      </c>
    </row>
    <row r="10" spans="1:27" ht="10.5" customHeight="1">
      <c r="F10" s="82" t="s">
        <v>46</v>
      </c>
      <c r="G10" s="101"/>
      <c r="H10" s="83">
        <v>6222139</v>
      </c>
      <c r="I10" s="83">
        <v>53420501</v>
      </c>
      <c r="J10" s="83">
        <v>6008931</v>
      </c>
      <c r="K10" s="83">
        <v>52869258</v>
      </c>
      <c r="L10" s="83">
        <v>205929</v>
      </c>
      <c r="M10" s="83">
        <v>5549261</v>
      </c>
      <c r="N10" s="83">
        <v>1882367</v>
      </c>
      <c r="O10" s="83">
        <v>18861664</v>
      </c>
      <c r="P10" s="83">
        <v>3920635</v>
      </c>
      <c r="Q10" s="83">
        <v>28458333</v>
      </c>
      <c r="R10" s="83">
        <v>213208</v>
      </c>
      <c r="S10" s="83">
        <v>551243</v>
      </c>
      <c r="T10" s="83"/>
      <c r="U10" s="100"/>
      <c r="Z10" s="82" t="s">
        <v>46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G12" s="101"/>
      <c r="H12" s="77">
        <v>121539</v>
      </c>
      <c r="I12" s="77">
        <v>4046351</v>
      </c>
      <c r="J12" s="77">
        <v>121539</v>
      </c>
      <c r="K12" s="77">
        <v>4045064</v>
      </c>
      <c r="L12" s="77">
        <v>22057</v>
      </c>
      <c r="M12" s="77">
        <v>759232</v>
      </c>
      <c r="N12" s="77">
        <v>99342</v>
      </c>
      <c r="O12" s="77">
        <v>2689544</v>
      </c>
      <c r="P12" s="77">
        <v>140</v>
      </c>
      <c r="Q12" s="77">
        <v>596288</v>
      </c>
      <c r="R12" s="75" t="s">
        <v>32</v>
      </c>
      <c r="S12" s="77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G13" s="101"/>
      <c r="H13" s="76">
        <v>97101</v>
      </c>
      <c r="I13" s="77">
        <v>3393955</v>
      </c>
      <c r="J13" s="76">
        <v>97101</v>
      </c>
      <c r="K13" s="76">
        <v>3392668</v>
      </c>
      <c r="L13" s="76">
        <v>14363</v>
      </c>
      <c r="M13" s="76">
        <v>551123</v>
      </c>
      <c r="N13" s="76">
        <v>82612</v>
      </c>
      <c r="O13" s="76">
        <v>2389449</v>
      </c>
      <c r="P13" s="76">
        <v>126</v>
      </c>
      <c r="Q13" s="76">
        <v>452096</v>
      </c>
      <c r="R13" s="75" t="s">
        <v>32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24438</v>
      </c>
      <c r="I14" s="77">
        <v>652396</v>
      </c>
      <c r="J14" s="76">
        <v>24438</v>
      </c>
      <c r="K14" s="76">
        <v>652396</v>
      </c>
      <c r="L14" s="76">
        <v>7694</v>
      </c>
      <c r="M14" s="76">
        <v>208109</v>
      </c>
      <c r="N14" s="76">
        <v>16730</v>
      </c>
      <c r="O14" s="76">
        <v>300095</v>
      </c>
      <c r="P14" s="76">
        <v>14</v>
      </c>
      <c r="Q14" s="76">
        <v>144192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G16" s="101"/>
      <c r="H16" s="77">
        <v>289685</v>
      </c>
      <c r="I16" s="77">
        <v>5554146</v>
      </c>
      <c r="J16" s="77">
        <v>289009</v>
      </c>
      <c r="K16" s="77">
        <v>5549710</v>
      </c>
      <c r="L16" s="77">
        <v>31236</v>
      </c>
      <c r="M16" s="77">
        <v>971186</v>
      </c>
      <c r="N16" s="77">
        <v>245039</v>
      </c>
      <c r="O16" s="77">
        <v>3373554</v>
      </c>
      <c r="P16" s="77">
        <v>12734</v>
      </c>
      <c r="Q16" s="77">
        <v>1204970</v>
      </c>
      <c r="R16" s="77">
        <v>676</v>
      </c>
      <c r="S16" s="77">
        <v>4436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G17" s="101"/>
      <c r="H17" s="77">
        <v>146815</v>
      </c>
      <c r="I17" s="77">
        <v>3085186</v>
      </c>
      <c r="J17" s="76">
        <v>146708</v>
      </c>
      <c r="K17" s="76">
        <v>3084993</v>
      </c>
      <c r="L17" s="76">
        <v>14893</v>
      </c>
      <c r="M17" s="76">
        <v>498155</v>
      </c>
      <c r="N17" s="76">
        <v>128583</v>
      </c>
      <c r="O17" s="76">
        <v>1902643</v>
      </c>
      <c r="P17" s="76">
        <v>3232</v>
      </c>
      <c r="Q17" s="76">
        <v>684195</v>
      </c>
      <c r="R17" s="76">
        <v>107</v>
      </c>
      <c r="S17" s="76">
        <v>193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142870</v>
      </c>
      <c r="I18" s="77">
        <v>2468960</v>
      </c>
      <c r="J18" s="76">
        <v>142301</v>
      </c>
      <c r="K18" s="76">
        <v>2464717</v>
      </c>
      <c r="L18" s="76">
        <v>16343</v>
      </c>
      <c r="M18" s="76">
        <v>473031</v>
      </c>
      <c r="N18" s="76">
        <v>116456</v>
      </c>
      <c r="O18" s="76">
        <v>1470911</v>
      </c>
      <c r="P18" s="76">
        <v>9502</v>
      </c>
      <c r="Q18" s="76">
        <v>520775</v>
      </c>
      <c r="R18" s="76">
        <v>569</v>
      </c>
      <c r="S18" s="76">
        <v>4243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G20" s="101"/>
      <c r="H20" s="77">
        <v>5810915</v>
      </c>
      <c r="I20" s="77">
        <v>43820004</v>
      </c>
      <c r="J20" s="77">
        <v>5598383</v>
      </c>
      <c r="K20" s="77">
        <v>43274484</v>
      </c>
      <c r="L20" s="77">
        <v>152636</v>
      </c>
      <c r="M20" s="77">
        <v>3818843</v>
      </c>
      <c r="N20" s="77">
        <v>1537986</v>
      </c>
      <c r="O20" s="77">
        <v>12798566</v>
      </c>
      <c r="P20" s="77">
        <v>3907761</v>
      </c>
      <c r="Q20" s="77">
        <v>26657075</v>
      </c>
      <c r="R20" s="77">
        <v>212532</v>
      </c>
      <c r="S20" s="77">
        <v>545520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G21" s="101"/>
      <c r="H21" s="77">
        <v>65193</v>
      </c>
      <c r="I21" s="77">
        <v>2188769</v>
      </c>
      <c r="J21" s="76">
        <v>65193</v>
      </c>
      <c r="K21" s="76">
        <v>2188769</v>
      </c>
      <c r="L21" s="76">
        <v>33075</v>
      </c>
      <c r="M21" s="76">
        <v>1094184</v>
      </c>
      <c r="N21" s="76">
        <v>32085</v>
      </c>
      <c r="O21" s="76">
        <v>801895</v>
      </c>
      <c r="P21" s="76">
        <v>33</v>
      </c>
      <c r="Q21" s="76">
        <v>292690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5745722</v>
      </c>
      <c r="I22" s="77">
        <v>41631235</v>
      </c>
      <c r="J22" s="76">
        <v>5533190</v>
      </c>
      <c r="K22" s="76">
        <v>41085715</v>
      </c>
      <c r="L22" s="76">
        <v>119561</v>
      </c>
      <c r="M22" s="76">
        <v>2724659</v>
      </c>
      <c r="N22" s="76">
        <v>1505901</v>
      </c>
      <c r="O22" s="76">
        <v>11996671</v>
      </c>
      <c r="P22" s="76">
        <v>3907728</v>
      </c>
      <c r="Q22" s="76">
        <v>26364385</v>
      </c>
      <c r="R22" s="76">
        <v>212532</v>
      </c>
      <c r="S22" s="76">
        <v>545520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G25" s="101"/>
      <c r="H25" s="77">
        <v>38637</v>
      </c>
      <c r="I25" s="77">
        <v>480116</v>
      </c>
      <c r="J25" s="77">
        <v>38637</v>
      </c>
      <c r="K25" s="77">
        <v>480116</v>
      </c>
      <c r="L25" s="76">
        <v>195</v>
      </c>
      <c r="M25" s="76">
        <v>3426</v>
      </c>
      <c r="N25" s="76">
        <v>38442</v>
      </c>
      <c r="O25" s="76">
        <v>476690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G27" s="101"/>
      <c r="H27" s="77">
        <v>37900</v>
      </c>
      <c r="I27" s="77">
        <v>772579</v>
      </c>
      <c r="J27" s="77">
        <v>37900</v>
      </c>
      <c r="K27" s="77">
        <v>772579</v>
      </c>
      <c r="L27" s="75" t="s">
        <v>32</v>
      </c>
      <c r="M27" s="75" t="s">
        <v>32</v>
      </c>
      <c r="N27" s="76">
        <v>37900</v>
      </c>
      <c r="O27" s="76">
        <v>772579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45</v>
      </c>
      <c r="G8" s="101"/>
      <c r="H8" s="76">
        <v>6162656</v>
      </c>
      <c r="I8" s="76">
        <v>52591928</v>
      </c>
      <c r="J8" s="76">
        <v>5926310</v>
      </c>
      <c r="K8" s="76">
        <v>51974476</v>
      </c>
      <c r="L8" s="76">
        <v>203720</v>
      </c>
      <c r="M8" s="76">
        <v>5200388</v>
      </c>
      <c r="N8" s="76">
        <v>1809031</v>
      </c>
      <c r="O8" s="76">
        <v>18345261</v>
      </c>
      <c r="P8" s="76">
        <v>3913559</v>
      </c>
      <c r="Q8" s="76">
        <v>28428827</v>
      </c>
      <c r="R8" s="76">
        <v>236346</v>
      </c>
      <c r="S8" s="76">
        <v>617452</v>
      </c>
      <c r="T8" s="76"/>
      <c r="U8" s="100"/>
      <c r="V8" s="175" t="s">
        <v>5</v>
      </c>
      <c r="W8" s="175"/>
      <c r="X8" s="175"/>
      <c r="Z8" s="69" t="s">
        <v>45</v>
      </c>
    </row>
    <row r="9" spans="1:27" ht="10.5" customHeight="1">
      <c r="F9" s="85" t="s">
        <v>44</v>
      </c>
      <c r="G9" s="101"/>
      <c r="H9" s="76">
        <v>6175357</v>
      </c>
      <c r="I9" s="76">
        <v>52845489</v>
      </c>
      <c r="J9" s="76">
        <v>5944828</v>
      </c>
      <c r="K9" s="76">
        <v>52249588</v>
      </c>
      <c r="L9" s="76">
        <v>203731</v>
      </c>
      <c r="M9" s="76">
        <v>5321333</v>
      </c>
      <c r="N9" s="76">
        <v>1839520</v>
      </c>
      <c r="O9" s="76">
        <v>18591292</v>
      </c>
      <c r="P9" s="76">
        <v>3901577</v>
      </c>
      <c r="Q9" s="76">
        <v>28336963</v>
      </c>
      <c r="R9" s="76">
        <v>230529</v>
      </c>
      <c r="S9" s="76">
        <v>595901</v>
      </c>
      <c r="T9" s="76"/>
      <c r="U9" s="100"/>
      <c r="Z9" s="85" t="s">
        <v>44</v>
      </c>
    </row>
    <row r="10" spans="1:27" ht="10.5" customHeight="1">
      <c r="F10" s="82" t="s">
        <v>43</v>
      </c>
      <c r="G10" s="101"/>
      <c r="H10" s="83">
        <v>6176677</v>
      </c>
      <c r="I10" s="83">
        <v>52993266</v>
      </c>
      <c r="J10" s="83">
        <v>5957348</v>
      </c>
      <c r="K10" s="83">
        <v>52425878</v>
      </c>
      <c r="L10" s="83">
        <v>205861</v>
      </c>
      <c r="M10" s="83">
        <v>5502968</v>
      </c>
      <c r="N10" s="83">
        <v>1861329</v>
      </c>
      <c r="O10" s="83">
        <v>18663966</v>
      </c>
      <c r="P10" s="83">
        <v>3890158</v>
      </c>
      <c r="Q10" s="83">
        <v>28258944</v>
      </c>
      <c r="R10" s="83">
        <v>219329</v>
      </c>
      <c r="S10" s="83">
        <v>567388</v>
      </c>
      <c r="T10" s="83"/>
      <c r="U10" s="100"/>
      <c r="Z10" s="82" t="s">
        <v>43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G12" s="101"/>
      <c r="H12" s="77">
        <v>121528</v>
      </c>
      <c r="I12" s="77">
        <v>3990875</v>
      </c>
      <c r="J12" s="77">
        <v>121528</v>
      </c>
      <c r="K12" s="77">
        <v>3989588</v>
      </c>
      <c r="L12" s="77">
        <v>22317</v>
      </c>
      <c r="M12" s="77">
        <v>760831</v>
      </c>
      <c r="N12" s="77">
        <v>99071</v>
      </c>
      <c r="O12" s="77">
        <v>2630931</v>
      </c>
      <c r="P12" s="77">
        <v>140</v>
      </c>
      <c r="Q12" s="77">
        <v>597826</v>
      </c>
      <c r="R12" s="75" t="s">
        <v>32</v>
      </c>
      <c r="S12" s="77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G13" s="101"/>
      <c r="H13" s="76">
        <v>97096</v>
      </c>
      <c r="I13" s="77">
        <v>3339589</v>
      </c>
      <c r="J13" s="76">
        <v>97096</v>
      </c>
      <c r="K13" s="76">
        <v>3338302</v>
      </c>
      <c r="L13" s="76">
        <v>14372</v>
      </c>
      <c r="M13" s="76">
        <v>550719</v>
      </c>
      <c r="N13" s="76">
        <v>82598</v>
      </c>
      <c r="O13" s="76">
        <v>2334818</v>
      </c>
      <c r="P13" s="76">
        <v>126</v>
      </c>
      <c r="Q13" s="76">
        <v>452765</v>
      </c>
      <c r="R13" s="75" t="s">
        <v>32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24432</v>
      </c>
      <c r="I14" s="77">
        <v>651286</v>
      </c>
      <c r="J14" s="76">
        <v>24432</v>
      </c>
      <c r="K14" s="76">
        <v>651286</v>
      </c>
      <c r="L14" s="76">
        <v>7945</v>
      </c>
      <c r="M14" s="76">
        <v>210112</v>
      </c>
      <c r="N14" s="76">
        <v>16473</v>
      </c>
      <c r="O14" s="76">
        <v>296113</v>
      </c>
      <c r="P14" s="76">
        <v>14</v>
      </c>
      <c r="Q14" s="76">
        <v>145061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G16" s="101"/>
      <c r="H16" s="77">
        <v>289991</v>
      </c>
      <c r="I16" s="77">
        <v>5554199</v>
      </c>
      <c r="J16" s="77">
        <v>289315</v>
      </c>
      <c r="K16" s="77">
        <v>5549761</v>
      </c>
      <c r="L16" s="77">
        <v>32777</v>
      </c>
      <c r="M16" s="77">
        <v>980520</v>
      </c>
      <c r="N16" s="77">
        <v>243510</v>
      </c>
      <c r="O16" s="77">
        <v>3350446</v>
      </c>
      <c r="P16" s="77">
        <v>13028</v>
      </c>
      <c r="Q16" s="77">
        <v>1218795</v>
      </c>
      <c r="R16" s="77">
        <v>676</v>
      </c>
      <c r="S16" s="77">
        <v>4438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G17" s="101"/>
      <c r="H17" s="77">
        <v>147096</v>
      </c>
      <c r="I17" s="77">
        <v>3086022</v>
      </c>
      <c r="J17" s="76">
        <v>146988</v>
      </c>
      <c r="K17" s="76">
        <v>3085827</v>
      </c>
      <c r="L17" s="76">
        <v>16305</v>
      </c>
      <c r="M17" s="76">
        <v>512375</v>
      </c>
      <c r="N17" s="76">
        <v>127173</v>
      </c>
      <c r="O17" s="76">
        <v>1881101</v>
      </c>
      <c r="P17" s="76">
        <v>3510</v>
      </c>
      <c r="Q17" s="76">
        <v>692351</v>
      </c>
      <c r="R17" s="76">
        <v>108</v>
      </c>
      <c r="S17" s="76">
        <v>195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142895</v>
      </c>
      <c r="I18" s="77">
        <v>2468177</v>
      </c>
      <c r="J18" s="76">
        <v>142327</v>
      </c>
      <c r="K18" s="76">
        <v>2463934</v>
      </c>
      <c r="L18" s="76">
        <v>16472</v>
      </c>
      <c r="M18" s="76">
        <v>468145</v>
      </c>
      <c r="N18" s="76">
        <v>116337</v>
      </c>
      <c r="O18" s="76">
        <v>1469345</v>
      </c>
      <c r="P18" s="76">
        <v>9518</v>
      </c>
      <c r="Q18" s="76">
        <v>526444</v>
      </c>
      <c r="R18" s="76">
        <v>568</v>
      </c>
      <c r="S18" s="76">
        <v>4243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G20" s="101"/>
      <c r="H20" s="77">
        <v>5765158</v>
      </c>
      <c r="I20" s="77">
        <v>43448192</v>
      </c>
      <c r="J20" s="77">
        <v>5546505</v>
      </c>
      <c r="K20" s="77">
        <v>42886529</v>
      </c>
      <c r="L20" s="77">
        <v>150767</v>
      </c>
      <c r="M20" s="77">
        <v>3761617</v>
      </c>
      <c r="N20" s="77">
        <v>1518748</v>
      </c>
      <c r="O20" s="77">
        <v>12682589</v>
      </c>
      <c r="P20" s="77">
        <v>3876990</v>
      </c>
      <c r="Q20" s="77">
        <v>26442323</v>
      </c>
      <c r="R20" s="77">
        <v>218653</v>
      </c>
      <c r="S20" s="77">
        <v>561663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G21" s="101"/>
      <c r="H21" s="77">
        <v>65193</v>
      </c>
      <c r="I21" s="77">
        <v>2188975</v>
      </c>
      <c r="J21" s="76">
        <v>65193</v>
      </c>
      <c r="K21" s="76">
        <v>2188975</v>
      </c>
      <c r="L21" s="76">
        <v>32938</v>
      </c>
      <c r="M21" s="76">
        <v>1084562</v>
      </c>
      <c r="N21" s="76">
        <v>32222</v>
      </c>
      <c r="O21" s="76">
        <v>804640</v>
      </c>
      <c r="P21" s="76">
        <v>33</v>
      </c>
      <c r="Q21" s="76">
        <v>299773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5699965</v>
      </c>
      <c r="I22" s="77">
        <v>41259217</v>
      </c>
      <c r="J22" s="76">
        <v>5481312</v>
      </c>
      <c r="K22" s="76">
        <v>40697554</v>
      </c>
      <c r="L22" s="76">
        <v>117829</v>
      </c>
      <c r="M22" s="76">
        <v>2677055</v>
      </c>
      <c r="N22" s="76">
        <v>1486526</v>
      </c>
      <c r="O22" s="76">
        <v>11877949</v>
      </c>
      <c r="P22" s="76">
        <v>3876957</v>
      </c>
      <c r="Q22" s="76">
        <v>26142550</v>
      </c>
      <c r="R22" s="76">
        <v>218653</v>
      </c>
      <c r="S22" s="76">
        <v>561663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G25" s="101"/>
      <c r="H25" s="77">
        <v>38637</v>
      </c>
      <c r="I25" s="77">
        <v>480116</v>
      </c>
      <c r="J25" s="77">
        <v>38637</v>
      </c>
      <c r="K25" s="77">
        <v>480116</v>
      </c>
      <c r="L25" s="76">
        <v>195</v>
      </c>
      <c r="M25" s="76">
        <v>3426</v>
      </c>
      <c r="N25" s="76">
        <v>38442</v>
      </c>
      <c r="O25" s="76">
        <v>476690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G27" s="101"/>
      <c r="H27" s="77">
        <v>37900</v>
      </c>
      <c r="I27" s="77">
        <v>768847</v>
      </c>
      <c r="J27" s="77">
        <v>37900</v>
      </c>
      <c r="K27" s="77">
        <v>768847</v>
      </c>
      <c r="L27" s="75" t="s">
        <v>32</v>
      </c>
      <c r="M27" s="75" t="s">
        <v>32</v>
      </c>
      <c r="N27" s="76">
        <v>37900</v>
      </c>
      <c r="O27" s="76">
        <v>768847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3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42</v>
      </c>
      <c r="G8" s="101"/>
      <c r="H8" s="76">
        <v>6144948</v>
      </c>
      <c r="I8" s="76">
        <v>52094147</v>
      </c>
      <c r="J8" s="76">
        <v>5893699</v>
      </c>
      <c r="K8" s="76">
        <v>51397120</v>
      </c>
      <c r="L8" s="76">
        <v>205377</v>
      </c>
      <c r="M8" s="76">
        <v>5151352</v>
      </c>
      <c r="N8" s="76">
        <v>1784340</v>
      </c>
      <c r="O8" s="76">
        <v>17872354</v>
      </c>
      <c r="P8" s="76">
        <v>3903982</v>
      </c>
      <c r="Q8" s="76">
        <v>28373414</v>
      </c>
      <c r="R8" s="76">
        <v>251249</v>
      </c>
      <c r="S8" s="76">
        <v>697027</v>
      </c>
      <c r="T8" s="76"/>
      <c r="U8" s="100"/>
      <c r="V8" s="175" t="s">
        <v>5</v>
      </c>
      <c r="W8" s="175"/>
      <c r="X8" s="175"/>
      <c r="Z8" s="69" t="s">
        <v>42</v>
      </c>
    </row>
    <row r="9" spans="1:27" ht="10.5" customHeight="1">
      <c r="F9" s="85" t="s">
        <v>37</v>
      </c>
      <c r="G9" s="101"/>
      <c r="H9" s="76">
        <v>6162656</v>
      </c>
      <c r="I9" s="76">
        <v>52591928</v>
      </c>
      <c r="J9" s="76">
        <v>5926310</v>
      </c>
      <c r="K9" s="76">
        <v>51974476</v>
      </c>
      <c r="L9" s="76">
        <v>203720</v>
      </c>
      <c r="M9" s="76">
        <v>5200388</v>
      </c>
      <c r="N9" s="76">
        <v>1809031</v>
      </c>
      <c r="O9" s="76">
        <v>18345261</v>
      </c>
      <c r="P9" s="76">
        <v>3913559</v>
      </c>
      <c r="Q9" s="76">
        <v>28428827</v>
      </c>
      <c r="R9" s="76">
        <v>236346</v>
      </c>
      <c r="S9" s="76">
        <v>617452</v>
      </c>
      <c r="T9" s="76"/>
      <c r="U9" s="100"/>
      <c r="Z9" s="85" t="s">
        <v>41</v>
      </c>
    </row>
    <row r="10" spans="1:27" ht="10.5" customHeight="1">
      <c r="F10" s="82" t="s">
        <v>40</v>
      </c>
      <c r="G10" s="101"/>
      <c r="H10" s="83">
        <v>6175357</v>
      </c>
      <c r="I10" s="83">
        <v>52845489</v>
      </c>
      <c r="J10" s="83">
        <v>5944828</v>
      </c>
      <c r="K10" s="83">
        <v>52249588</v>
      </c>
      <c r="L10" s="83">
        <v>203731</v>
      </c>
      <c r="M10" s="83">
        <v>5321333</v>
      </c>
      <c r="N10" s="83">
        <v>1839520</v>
      </c>
      <c r="O10" s="83">
        <v>18591292</v>
      </c>
      <c r="P10" s="83">
        <v>3901577</v>
      </c>
      <c r="Q10" s="83">
        <v>28336963</v>
      </c>
      <c r="R10" s="83">
        <v>230529</v>
      </c>
      <c r="S10" s="83">
        <v>595901</v>
      </c>
      <c r="T10" s="83"/>
      <c r="U10" s="100"/>
      <c r="Z10" s="82" t="s">
        <v>40</v>
      </c>
    </row>
    <row r="11" spans="1:27" ht="4.5" customHeight="1">
      <c r="G11" s="101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100"/>
    </row>
    <row r="12" spans="1:27" ht="9.75" customHeight="1">
      <c r="C12" s="175" t="s">
        <v>6</v>
      </c>
      <c r="D12" s="175"/>
      <c r="F12" s="81" t="s">
        <v>7</v>
      </c>
      <c r="G12" s="101"/>
      <c r="H12" s="77">
        <v>120633</v>
      </c>
      <c r="I12" s="77">
        <v>3965410</v>
      </c>
      <c r="J12" s="77">
        <v>120619</v>
      </c>
      <c r="K12" s="77">
        <v>3964123</v>
      </c>
      <c r="L12" s="77">
        <v>19002</v>
      </c>
      <c r="M12" s="77">
        <v>608829</v>
      </c>
      <c r="N12" s="77">
        <v>101477</v>
      </c>
      <c r="O12" s="77">
        <v>2720722</v>
      </c>
      <c r="P12" s="77">
        <v>140</v>
      </c>
      <c r="Q12" s="77">
        <v>634572</v>
      </c>
      <c r="R12" s="77">
        <v>14</v>
      </c>
      <c r="S12" s="77">
        <v>1287</v>
      </c>
      <c r="T12" s="77"/>
      <c r="U12" s="100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G13" s="101"/>
      <c r="H13" s="77">
        <v>96201</v>
      </c>
      <c r="I13" s="77">
        <v>3313670</v>
      </c>
      <c r="J13" s="76">
        <v>96187</v>
      </c>
      <c r="K13" s="76">
        <v>3312383</v>
      </c>
      <c r="L13" s="76">
        <v>11057</v>
      </c>
      <c r="M13" s="76">
        <v>400800</v>
      </c>
      <c r="N13" s="76">
        <v>85004</v>
      </c>
      <c r="O13" s="76">
        <v>2424154</v>
      </c>
      <c r="P13" s="76">
        <v>126</v>
      </c>
      <c r="Q13" s="76">
        <v>487429</v>
      </c>
      <c r="R13" s="76">
        <v>14</v>
      </c>
      <c r="S13" s="76">
        <v>1287</v>
      </c>
      <c r="T13" s="76"/>
      <c r="U13" s="100"/>
      <c r="Z13" s="80" t="s">
        <v>8</v>
      </c>
    </row>
    <row r="14" spans="1:27" ht="9.75" customHeight="1">
      <c r="F14" s="80" t="s">
        <v>9</v>
      </c>
      <c r="G14" s="101"/>
      <c r="H14" s="77">
        <v>24432</v>
      </c>
      <c r="I14" s="77">
        <v>651740</v>
      </c>
      <c r="J14" s="76">
        <v>24432</v>
      </c>
      <c r="K14" s="76">
        <v>651740</v>
      </c>
      <c r="L14" s="76">
        <v>7945</v>
      </c>
      <c r="M14" s="76">
        <v>208029</v>
      </c>
      <c r="N14" s="76">
        <v>16473</v>
      </c>
      <c r="O14" s="76">
        <v>296568</v>
      </c>
      <c r="P14" s="76">
        <v>14</v>
      </c>
      <c r="Q14" s="76">
        <v>147143</v>
      </c>
      <c r="R14" s="75" t="s">
        <v>32</v>
      </c>
      <c r="S14" s="75" t="s">
        <v>32</v>
      </c>
      <c r="T14" s="75"/>
      <c r="U14" s="100"/>
      <c r="Z14" s="80" t="s">
        <v>9</v>
      </c>
    </row>
    <row r="15" spans="1:27" ht="4.5" customHeight="1">
      <c r="F15" s="80"/>
      <c r="G15" s="101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100"/>
      <c r="Z15" s="80"/>
    </row>
    <row r="16" spans="1:27" ht="9.75" customHeight="1">
      <c r="C16" s="175" t="s">
        <v>10</v>
      </c>
      <c r="D16" s="175"/>
      <c r="F16" s="81" t="s">
        <v>7</v>
      </c>
      <c r="G16" s="101"/>
      <c r="H16" s="77">
        <v>288910</v>
      </c>
      <c r="I16" s="77">
        <v>5521273</v>
      </c>
      <c r="J16" s="77">
        <v>288234</v>
      </c>
      <c r="K16" s="77">
        <v>5516837</v>
      </c>
      <c r="L16" s="77">
        <v>34049</v>
      </c>
      <c r="M16" s="77">
        <v>978712</v>
      </c>
      <c r="N16" s="77">
        <v>241084</v>
      </c>
      <c r="O16" s="77">
        <v>3319961</v>
      </c>
      <c r="P16" s="77">
        <v>13101</v>
      </c>
      <c r="Q16" s="77">
        <v>1218164</v>
      </c>
      <c r="R16" s="77">
        <v>676</v>
      </c>
      <c r="S16" s="77">
        <v>4436</v>
      </c>
      <c r="T16" s="77"/>
      <c r="U16" s="100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G17" s="101"/>
      <c r="H17" s="77">
        <v>145957</v>
      </c>
      <c r="I17" s="77">
        <v>3051908</v>
      </c>
      <c r="J17" s="76">
        <v>145849</v>
      </c>
      <c r="K17" s="76">
        <v>3051714</v>
      </c>
      <c r="L17" s="76">
        <v>17141</v>
      </c>
      <c r="M17" s="76">
        <v>513434</v>
      </c>
      <c r="N17" s="76">
        <v>125198</v>
      </c>
      <c r="O17" s="76">
        <v>1853245</v>
      </c>
      <c r="P17" s="76">
        <v>3510</v>
      </c>
      <c r="Q17" s="76">
        <v>685035</v>
      </c>
      <c r="R17" s="76">
        <v>108</v>
      </c>
      <c r="S17" s="76">
        <v>194</v>
      </c>
      <c r="T17" s="76"/>
      <c r="U17" s="100"/>
      <c r="Z17" s="80" t="s">
        <v>11</v>
      </c>
    </row>
    <row r="18" spans="1:27" ht="9.75" customHeight="1">
      <c r="F18" s="80" t="s">
        <v>12</v>
      </c>
      <c r="G18" s="101"/>
      <c r="H18" s="77">
        <v>142953</v>
      </c>
      <c r="I18" s="77">
        <v>2469365</v>
      </c>
      <c r="J18" s="76">
        <v>142385</v>
      </c>
      <c r="K18" s="76">
        <v>2465123</v>
      </c>
      <c r="L18" s="76">
        <v>16908</v>
      </c>
      <c r="M18" s="76">
        <v>465278</v>
      </c>
      <c r="N18" s="76">
        <v>115886</v>
      </c>
      <c r="O18" s="76">
        <v>1466716</v>
      </c>
      <c r="P18" s="76">
        <v>9591</v>
      </c>
      <c r="Q18" s="76">
        <v>533129</v>
      </c>
      <c r="R18" s="76">
        <v>568</v>
      </c>
      <c r="S18" s="76">
        <v>4242</v>
      </c>
      <c r="T18" s="76"/>
      <c r="U18" s="100"/>
      <c r="Z18" s="80" t="s">
        <v>12</v>
      </c>
    </row>
    <row r="19" spans="1:27" ht="4.5" customHeight="1">
      <c r="F19" s="80"/>
      <c r="G19" s="101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00"/>
      <c r="Z19" s="80"/>
    </row>
    <row r="20" spans="1:27" ht="9.75" customHeight="1">
      <c r="C20" s="175" t="s">
        <v>13</v>
      </c>
      <c r="D20" s="175"/>
      <c r="F20" s="81" t="s">
        <v>7</v>
      </c>
      <c r="G20" s="101"/>
      <c r="H20" s="77">
        <v>5765814</v>
      </c>
      <c r="I20" s="77">
        <v>43358806</v>
      </c>
      <c r="J20" s="77">
        <v>5535975</v>
      </c>
      <c r="K20" s="77">
        <v>42768628</v>
      </c>
      <c r="L20" s="77">
        <v>150680</v>
      </c>
      <c r="M20" s="77">
        <v>3733792</v>
      </c>
      <c r="N20" s="77">
        <v>1496959</v>
      </c>
      <c r="O20" s="77">
        <v>12550609</v>
      </c>
      <c r="P20" s="77">
        <v>3888336</v>
      </c>
      <c r="Q20" s="77">
        <v>26484227</v>
      </c>
      <c r="R20" s="77">
        <v>229839</v>
      </c>
      <c r="S20" s="77">
        <v>590178</v>
      </c>
      <c r="T20" s="77"/>
      <c r="U20" s="100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G21" s="101"/>
      <c r="H21" s="77">
        <v>65197</v>
      </c>
      <c r="I21" s="77">
        <v>2188843</v>
      </c>
      <c r="J21" s="76">
        <v>65197</v>
      </c>
      <c r="K21" s="76">
        <v>2188843</v>
      </c>
      <c r="L21" s="76">
        <v>33223</v>
      </c>
      <c r="M21" s="76">
        <v>1091310</v>
      </c>
      <c r="N21" s="76">
        <v>31963</v>
      </c>
      <c r="O21" s="76">
        <v>798620</v>
      </c>
      <c r="P21" s="76">
        <v>11</v>
      </c>
      <c r="Q21" s="76">
        <v>298913</v>
      </c>
      <c r="R21" s="75" t="s">
        <v>32</v>
      </c>
      <c r="S21" s="75" t="s">
        <v>32</v>
      </c>
      <c r="T21" s="75"/>
      <c r="U21" s="100"/>
      <c r="Z21" s="80" t="s">
        <v>11</v>
      </c>
    </row>
    <row r="22" spans="1:27" ht="9.75" customHeight="1">
      <c r="F22" s="80" t="s">
        <v>12</v>
      </c>
      <c r="G22" s="101"/>
      <c r="H22" s="77">
        <v>5700617</v>
      </c>
      <c r="I22" s="77">
        <v>41169963</v>
      </c>
      <c r="J22" s="76">
        <v>5470778</v>
      </c>
      <c r="K22" s="76">
        <v>40579785</v>
      </c>
      <c r="L22" s="76">
        <v>117457</v>
      </c>
      <c r="M22" s="76">
        <v>2642482</v>
      </c>
      <c r="N22" s="76">
        <v>1464996</v>
      </c>
      <c r="O22" s="76">
        <v>11751989</v>
      </c>
      <c r="P22" s="76">
        <v>3888325</v>
      </c>
      <c r="Q22" s="76">
        <v>26185314</v>
      </c>
      <c r="R22" s="76">
        <v>229839</v>
      </c>
      <c r="S22" s="76">
        <v>590178</v>
      </c>
      <c r="T22" s="76"/>
      <c r="U22" s="100"/>
      <c r="Z22" s="80" t="s">
        <v>12</v>
      </c>
    </row>
    <row r="23" spans="1:27" ht="9.75" customHeight="1">
      <c r="C23" s="79" t="s">
        <v>14</v>
      </c>
      <c r="G23" s="101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100"/>
      <c r="W23" s="79" t="s">
        <v>14</v>
      </c>
    </row>
    <row r="24" spans="1:27" ht="9.75" customHeight="1">
      <c r="C24" s="175" t="s">
        <v>15</v>
      </c>
      <c r="D24" s="175"/>
      <c r="G24" s="101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100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G25" s="101"/>
      <c r="H25" s="77">
        <v>38637</v>
      </c>
      <c r="I25" s="77">
        <v>478001</v>
      </c>
      <c r="J25" s="77">
        <v>38637</v>
      </c>
      <c r="K25" s="77">
        <v>478001</v>
      </c>
      <c r="L25" s="76">
        <v>195</v>
      </c>
      <c r="M25" s="76">
        <v>3426</v>
      </c>
      <c r="N25" s="76">
        <v>38442</v>
      </c>
      <c r="O25" s="76">
        <v>474575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100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G26" s="101"/>
      <c r="H26" s="77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G27" s="101"/>
      <c r="H27" s="77">
        <v>37900</v>
      </c>
      <c r="I27" s="77">
        <v>768847</v>
      </c>
      <c r="J27" s="77">
        <v>37900</v>
      </c>
      <c r="K27" s="77">
        <v>768847</v>
      </c>
      <c r="L27" s="75" t="s">
        <v>32</v>
      </c>
      <c r="M27" s="75" t="s">
        <v>32</v>
      </c>
      <c r="N27" s="76">
        <v>37900</v>
      </c>
      <c r="O27" s="76">
        <v>768847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99"/>
      <c r="I28" s="98"/>
      <c r="J28" s="98"/>
      <c r="K28" s="98"/>
      <c r="L28" s="14"/>
      <c r="M28" s="14"/>
      <c r="N28" s="14"/>
      <c r="O28" s="14"/>
      <c r="P28" s="14"/>
      <c r="Q28" s="14"/>
      <c r="R28" s="14"/>
      <c r="S28" s="14"/>
      <c r="T28" s="14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D27:F27"/>
    <mergeCell ref="V8:X8"/>
    <mergeCell ref="W12:X12"/>
    <mergeCell ref="W16:X16"/>
    <mergeCell ref="X27:Z27"/>
    <mergeCell ref="D25:F25"/>
    <mergeCell ref="D26:F26"/>
    <mergeCell ref="H4:I5"/>
    <mergeCell ref="W20:X20"/>
    <mergeCell ref="W24:X24"/>
    <mergeCell ref="X25:Z25"/>
    <mergeCell ref="X26:Z26"/>
    <mergeCell ref="U4:AA6"/>
    <mergeCell ref="C24:D24"/>
    <mergeCell ref="R4:T5"/>
    <mergeCell ref="B8:D8"/>
    <mergeCell ref="C16:D16"/>
    <mergeCell ref="C20:D20"/>
    <mergeCell ref="C12:D12"/>
    <mergeCell ref="S6:T6"/>
    <mergeCell ref="A4:G6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35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3"/>
    </row>
    <row r="4" spans="1:27" ht="9.75" customHeight="1">
      <c r="A4" s="187" t="s">
        <v>2</v>
      </c>
      <c r="B4" s="187"/>
      <c r="C4" s="187"/>
      <c r="D4" s="187"/>
      <c r="E4" s="187"/>
      <c r="F4" s="187"/>
      <c r="G4" s="184"/>
      <c r="H4" s="183" t="s">
        <v>21</v>
      </c>
      <c r="I4" s="184"/>
      <c r="J4" s="91" t="s">
        <v>22</v>
      </c>
      <c r="K4" s="90"/>
      <c r="L4" s="90"/>
      <c r="M4" s="90"/>
      <c r="N4" s="90" t="s">
        <v>23</v>
      </c>
      <c r="O4" s="90"/>
      <c r="P4" s="90"/>
      <c r="Q4" s="90"/>
      <c r="R4" s="183" t="s">
        <v>24</v>
      </c>
      <c r="S4" s="187"/>
      <c r="T4" s="184"/>
      <c r="U4" s="183" t="s">
        <v>2</v>
      </c>
      <c r="V4" s="187"/>
      <c r="W4" s="187"/>
      <c r="X4" s="187"/>
      <c r="Y4" s="187"/>
      <c r="Z4" s="187"/>
      <c r="AA4" s="187"/>
    </row>
    <row r="5" spans="1:27" ht="9.75" customHeight="1">
      <c r="A5" s="189"/>
      <c r="B5" s="189"/>
      <c r="C5" s="189"/>
      <c r="D5" s="189"/>
      <c r="E5" s="189"/>
      <c r="F5" s="189"/>
      <c r="G5" s="193"/>
      <c r="H5" s="185"/>
      <c r="I5" s="186"/>
      <c r="J5" s="91" t="s">
        <v>25</v>
      </c>
      <c r="K5" s="90"/>
      <c r="L5" s="91" t="s">
        <v>26</v>
      </c>
      <c r="M5" s="92"/>
      <c r="N5" s="90" t="s">
        <v>27</v>
      </c>
      <c r="O5" s="90"/>
      <c r="P5" s="91" t="s">
        <v>28</v>
      </c>
      <c r="Q5" s="90"/>
      <c r="R5" s="185"/>
      <c r="S5" s="190"/>
      <c r="T5" s="186"/>
      <c r="U5" s="188"/>
      <c r="V5" s="189"/>
      <c r="W5" s="189"/>
      <c r="X5" s="189"/>
      <c r="Y5" s="189"/>
      <c r="Z5" s="189"/>
      <c r="AA5" s="189"/>
    </row>
    <row r="6" spans="1:27" ht="9.75" customHeight="1">
      <c r="A6" s="190"/>
      <c r="B6" s="190"/>
      <c r="C6" s="190"/>
      <c r="D6" s="190"/>
      <c r="E6" s="190"/>
      <c r="F6" s="190"/>
      <c r="G6" s="186"/>
      <c r="H6" s="87" t="s">
        <v>3</v>
      </c>
      <c r="I6" s="87" t="s">
        <v>4</v>
      </c>
      <c r="J6" s="87" t="s">
        <v>3</v>
      </c>
      <c r="K6" s="87" t="s">
        <v>4</v>
      </c>
      <c r="L6" s="87" t="s">
        <v>3</v>
      </c>
      <c r="M6" s="89" t="s">
        <v>4</v>
      </c>
      <c r="N6" s="88" t="s">
        <v>3</v>
      </c>
      <c r="O6" s="87" t="s">
        <v>4</v>
      </c>
      <c r="P6" s="87" t="s">
        <v>3</v>
      </c>
      <c r="Q6" s="87" t="s">
        <v>4</v>
      </c>
      <c r="R6" s="87" t="s">
        <v>3</v>
      </c>
      <c r="S6" s="191" t="s">
        <v>4</v>
      </c>
      <c r="T6" s="192"/>
      <c r="U6" s="185"/>
      <c r="V6" s="190"/>
      <c r="W6" s="190"/>
      <c r="X6" s="190"/>
      <c r="Y6" s="190"/>
      <c r="Z6" s="190"/>
      <c r="AA6" s="190"/>
    </row>
    <row r="7" spans="1:27" ht="4.5" customHeight="1">
      <c r="H7" s="74"/>
      <c r="U7" s="74"/>
    </row>
    <row r="8" spans="1:27" ht="10.5" customHeight="1">
      <c r="B8" s="175" t="s">
        <v>5</v>
      </c>
      <c r="C8" s="175"/>
      <c r="D8" s="175"/>
      <c r="F8" s="69" t="s">
        <v>39</v>
      </c>
      <c r="H8" s="86">
        <v>6137935</v>
      </c>
      <c r="I8" s="76">
        <v>51936304</v>
      </c>
      <c r="J8" s="76">
        <v>5879291</v>
      </c>
      <c r="K8" s="76">
        <v>51215956</v>
      </c>
      <c r="L8" s="76">
        <v>206451</v>
      </c>
      <c r="M8" s="76">
        <v>5061774</v>
      </c>
      <c r="N8" s="76">
        <v>1755732</v>
      </c>
      <c r="O8" s="76">
        <v>17638623</v>
      </c>
      <c r="P8" s="76">
        <v>3917108</v>
      </c>
      <c r="Q8" s="76">
        <v>28515559</v>
      </c>
      <c r="R8" s="76">
        <v>258644</v>
      </c>
      <c r="S8" s="76">
        <v>720348</v>
      </c>
      <c r="T8" s="76"/>
      <c r="U8" s="74"/>
      <c r="V8" s="175" t="s">
        <v>5</v>
      </c>
      <c r="W8" s="175"/>
      <c r="X8" s="175"/>
      <c r="Z8" s="69" t="s">
        <v>39</v>
      </c>
    </row>
    <row r="9" spans="1:27" ht="10.5" customHeight="1">
      <c r="F9" s="85" t="s">
        <v>38</v>
      </c>
      <c r="H9" s="86">
        <v>6144948</v>
      </c>
      <c r="I9" s="76">
        <v>52094147</v>
      </c>
      <c r="J9" s="76">
        <v>5893699</v>
      </c>
      <c r="K9" s="76">
        <v>51397120</v>
      </c>
      <c r="L9" s="76">
        <v>205377</v>
      </c>
      <c r="M9" s="76">
        <v>5151352</v>
      </c>
      <c r="N9" s="76">
        <v>1784340</v>
      </c>
      <c r="O9" s="76">
        <v>17872354</v>
      </c>
      <c r="P9" s="76">
        <v>3903982</v>
      </c>
      <c r="Q9" s="76">
        <v>28373414</v>
      </c>
      <c r="R9" s="76">
        <v>251249</v>
      </c>
      <c r="S9" s="76">
        <v>697027</v>
      </c>
      <c r="T9" s="76"/>
      <c r="U9" s="74"/>
      <c r="Z9" s="85" t="s">
        <v>38</v>
      </c>
    </row>
    <row r="10" spans="1:27" ht="10.5" customHeight="1">
      <c r="F10" s="82" t="s">
        <v>37</v>
      </c>
      <c r="H10" s="84">
        <v>6162656</v>
      </c>
      <c r="I10" s="83">
        <v>52591928</v>
      </c>
      <c r="J10" s="83">
        <v>5926310</v>
      </c>
      <c r="K10" s="83">
        <v>51974476</v>
      </c>
      <c r="L10" s="83">
        <v>203720</v>
      </c>
      <c r="M10" s="83">
        <v>5200388</v>
      </c>
      <c r="N10" s="83">
        <v>1809031</v>
      </c>
      <c r="O10" s="83">
        <v>18345261</v>
      </c>
      <c r="P10" s="83">
        <v>3913559</v>
      </c>
      <c r="Q10" s="83">
        <v>28428827</v>
      </c>
      <c r="R10" s="83">
        <v>236346</v>
      </c>
      <c r="S10" s="83">
        <v>617452</v>
      </c>
      <c r="T10" s="83"/>
      <c r="U10" s="74"/>
      <c r="Z10" s="82" t="s">
        <v>37</v>
      </c>
    </row>
    <row r="11" spans="1:27" ht="4.5" customHeight="1">
      <c r="H11" s="78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4"/>
    </row>
    <row r="12" spans="1:27" ht="9.75" customHeight="1">
      <c r="C12" s="175" t="s">
        <v>6</v>
      </c>
      <c r="D12" s="175"/>
      <c r="F12" s="81" t="s">
        <v>7</v>
      </c>
      <c r="H12" s="78">
        <v>119898</v>
      </c>
      <c r="I12" s="77">
        <v>3922260</v>
      </c>
      <c r="J12" s="77">
        <v>119884</v>
      </c>
      <c r="K12" s="77">
        <v>3920973</v>
      </c>
      <c r="L12" s="77">
        <v>19002</v>
      </c>
      <c r="M12" s="77">
        <v>600640</v>
      </c>
      <c r="N12" s="77">
        <v>100684</v>
      </c>
      <c r="O12" s="77">
        <v>2683853</v>
      </c>
      <c r="P12" s="77">
        <v>198</v>
      </c>
      <c r="Q12" s="77">
        <v>636480</v>
      </c>
      <c r="R12" s="77">
        <v>14</v>
      </c>
      <c r="S12" s="77">
        <v>1287</v>
      </c>
      <c r="T12" s="77"/>
      <c r="U12" s="74"/>
      <c r="W12" s="175" t="s">
        <v>6</v>
      </c>
      <c r="X12" s="175"/>
      <c r="Z12" s="81" t="s">
        <v>7</v>
      </c>
    </row>
    <row r="13" spans="1:27" ht="9.75" customHeight="1">
      <c r="F13" s="80" t="s">
        <v>8</v>
      </c>
      <c r="H13" s="78">
        <v>95532</v>
      </c>
      <c r="I13" s="77">
        <v>3281850</v>
      </c>
      <c r="J13" s="76">
        <v>95518</v>
      </c>
      <c r="K13" s="76">
        <v>3280563</v>
      </c>
      <c r="L13" s="76">
        <v>11057</v>
      </c>
      <c r="M13" s="76">
        <v>398276</v>
      </c>
      <c r="N13" s="76">
        <v>84454</v>
      </c>
      <c r="O13" s="76">
        <v>2396660</v>
      </c>
      <c r="P13" s="76">
        <v>7</v>
      </c>
      <c r="Q13" s="76">
        <v>485627</v>
      </c>
      <c r="R13" s="76">
        <v>14</v>
      </c>
      <c r="S13" s="76">
        <v>1287</v>
      </c>
      <c r="T13" s="76"/>
      <c r="U13" s="74"/>
      <c r="Z13" s="80" t="s">
        <v>8</v>
      </c>
    </row>
    <row r="14" spans="1:27" ht="9.75" customHeight="1">
      <c r="F14" s="80" t="s">
        <v>9</v>
      </c>
      <c r="H14" s="78">
        <v>24366</v>
      </c>
      <c r="I14" s="77">
        <v>640410</v>
      </c>
      <c r="J14" s="76">
        <v>24366</v>
      </c>
      <c r="K14" s="76">
        <v>640410</v>
      </c>
      <c r="L14" s="76">
        <v>7945</v>
      </c>
      <c r="M14" s="76">
        <v>202364</v>
      </c>
      <c r="N14" s="76">
        <v>16230</v>
      </c>
      <c r="O14" s="76">
        <v>287193</v>
      </c>
      <c r="P14" s="76">
        <v>191</v>
      </c>
      <c r="Q14" s="76">
        <v>150853</v>
      </c>
      <c r="R14" s="75" t="s">
        <v>32</v>
      </c>
      <c r="S14" s="75" t="s">
        <v>32</v>
      </c>
      <c r="T14" s="75"/>
      <c r="U14" s="74"/>
      <c r="Z14" s="80" t="s">
        <v>9</v>
      </c>
    </row>
    <row r="15" spans="1:27" ht="4.5" customHeight="1">
      <c r="F15" s="80"/>
      <c r="H15" s="78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4"/>
      <c r="Z15" s="80"/>
    </row>
    <row r="16" spans="1:27" ht="9.75" customHeight="1">
      <c r="C16" s="175" t="s">
        <v>10</v>
      </c>
      <c r="D16" s="175"/>
      <c r="F16" s="81" t="s">
        <v>7</v>
      </c>
      <c r="H16" s="78">
        <v>288920</v>
      </c>
      <c r="I16" s="77">
        <v>5499531</v>
      </c>
      <c r="J16" s="77">
        <v>288176</v>
      </c>
      <c r="K16" s="77">
        <v>5494516</v>
      </c>
      <c r="L16" s="77">
        <v>34080</v>
      </c>
      <c r="M16" s="77">
        <v>956112</v>
      </c>
      <c r="N16" s="77">
        <v>240577</v>
      </c>
      <c r="O16" s="77">
        <v>3321157</v>
      </c>
      <c r="P16" s="77">
        <v>13519</v>
      </c>
      <c r="Q16" s="77">
        <v>1217247</v>
      </c>
      <c r="R16" s="77">
        <v>744</v>
      </c>
      <c r="S16" s="77">
        <v>5015</v>
      </c>
      <c r="T16" s="77"/>
      <c r="U16" s="74"/>
      <c r="W16" s="175" t="s">
        <v>10</v>
      </c>
      <c r="X16" s="175"/>
      <c r="Z16" s="81" t="s">
        <v>7</v>
      </c>
    </row>
    <row r="17" spans="1:27" ht="9.75" customHeight="1">
      <c r="F17" s="80" t="s">
        <v>11</v>
      </c>
      <c r="H17" s="78">
        <v>145961</v>
      </c>
      <c r="I17" s="77">
        <v>3051945</v>
      </c>
      <c r="J17" s="76">
        <v>145853</v>
      </c>
      <c r="K17" s="76">
        <v>3051703</v>
      </c>
      <c r="L17" s="76">
        <v>17694</v>
      </c>
      <c r="M17" s="76">
        <v>515349</v>
      </c>
      <c r="N17" s="76">
        <v>124649</v>
      </c>
      <c r="O17" s="76">
        <v>1848561</v>
      </c>
      <c r="P17" s="76">
        <v>3510</v>
      </c>
      <c r="Q17" s="76">
        <v>687793</v>
      </c>
      <c r="R17" s="76">
        <v>108</v>
      </c>
      <c r="S17" s="76">
        <v>242</v>
      </c>
      <c r="T17" s="76"/>
      <c r="U17" s="74"/>
      <c r="Z17" s="80" t="s">
        <v>11</v>
      </c>
    </row>
    <row r="18" spans="1:27" ht="9.75" customHeight="1">
      <c r="F18" s="80" t="s">
        <v>12</v>
      </c>
      <c r="H18" s="78">
        <v>142959</v>
      </c>
      <c r="I18" s="77">
        <v>2447586</v>
      </c>
      <c r="J18" s="76">
        <v>142323</v>
      </c>
      <c r="K18" s="76">
        <v>2442813</v>
      </c>
      <c r="L18" s="76">
        <v>16386</v>
      </c>
      <c r="M18" s="76">
        <v>440763</v>
      </c>
      <c r="N18" s="76">
        <v>115928</v>
      </c>
      <c r="O18" s="76">
        <v>1472596</v>
      </c>
      <c r="P18" s="76">
        <v>10009</v>
      </c>
      <c r="Q18" s="76">
        <v>529454</v>
      </c>
      <c r="R18" s="76">
        <v>636</v>
      </c>
      <c r="S18" s="76">
        <v>4773</v>
      </c>
      <c r="T18" s="76"/>
      <c r="U18" s="74"/>
      <c r="Z18" s="80" t="s">
        <v>12</v>
      </c>
    </row>
    <row r="19" spans="1:27" ht="4.5" customHeight="1">
      <c r="F19" s="80"/>
      <c r="H19" s="78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4"/>
      <c r="Z19" s="80"/>
    </row>
    <row r="20" spans="1:27" ht="9.75" customHeight="1">
      <c r="C20" s="175" t="s">
        <v>13</v>
      </c>
      <c r="D20" s="175"/>
      <c r="F20" s="81" t="s">
        <v>7</v>
      </c>
      <c r="H20" s="78">
        <v>5753838</v>
      </c>
      <c r="I20" s="77">
        <v>43170137</v>
      </c>
      <c r="J20" s="77">
        <v>5518250</v>
      </c>
      <c r="K20" s="77">
        <v>42558987</v>
      </c>
      <c r="L20" s="77">
        <v>150638</v>
      </c>
      <c r="M20" s="77">
        <v>3643636</v>
      </c>
      <c r="N20" s="77">
        <v>1467770</v>
      </c>
      <c r="O20" s="77">
        <v>12340251</v>
      </c>
      <c r="P20" s="77">
        <v>3899842</v>
      </c>
      <c r="Q20" s="77">
        <v>26575100</v>
      </c>
      <c r="R20" s="77">
        <v>235588</v>
      </c>
      <c r="S20" s="77">
        <v>611150</v>
      </c>
      <c r="T20" s="77"/>
      <c r="U20" s="74"/>
      <c r="W20" s="175" t="s">
        <v>13</v>
      </c>
      <c r="X20" s="175"/>
      <c r="Z20" s="81" t="s">
        <v>7</v>
      </c>
    </row>
    <row r="21" spans="1:27" ht="9.75" customHeight="1">
      <c r="F21" s="80" t="s">
        <v>11</v>
      </c>
      <c r="H21" s="78">
        <v>65305</v>
      </c>
      <c r="I21" s="77">
        <v>2192449</v>
      </c>
      <c r="J21" s="76">
        <v>65305</v>
      </c>
      <c r="K21" s="76">
        <v>2192449</v>
      </c>
      <c r="L21" s="76">
        <v>33223</v>
      </c>
      <c r="M21" s="76">
        <v>1082922</v>
      </c>
      <c r="N21" s="76">
        <v>32071</v>
      </c>
      <c r="O21" s="76">
        <v>800649</v>
      </c>
      <c r="P21" s="76">
        <v>11</v>
      </c>
      <c r="Q21" s="76">
        <v>308878</v>
      </c>
      <c r="R21" s="75" t="s">
        <v>32</v>
      </c>
      <c r="S21" s="75" t="s">
        <v>32</v>
      </c>
      <c r="T21" s="75"/>
      <c r="U21" s="74"/>
      <c r="Z21" s="80" t="s">
        <v>11</v>
      </c>
    </row>
    <row r="22" spans="1:27" ht="9.75" customHeight="1">
      <c r="F22" s="80" t="s">
        <v>12</v>
      </c>
      <c r="H22" s="78">
        <v>5688533</v>
      </c>
      <c r="I22" s="77">
        <v>40977688</v>
      </c>
      <c r="J22" s="76">
        <v>5452945</v>
      </c>
      <c r="K22" s="76">
        <v>40366538</v>
      </c>
      <c r="L22" s="76">
        <v>117415</v>
      </c>
      <c r="M22" s="76">
        <v>2560714</v>
      </c>
      <c r="N22" s="76">
        <v>1435699</v>
      </c>
      <c r="O22" s="76">
        <v>11539602</v>
      </c>
      <c r="P22" s="76">
        <v>3899831</v>
      </c>
      <c r="Q22" s="76">
        <v>26266222</v>
      </c>
      <c r="R22" s="76">
        <v>235588</v>
      </c>
      <c r="S22" s="76">
        <v>611150</v>
      </c>
      <c r="T22" s="76"/>
      <c r="U22" s="74"/>
      <c r="Z22" s="80" t="s">
        <v>12</v>
      </c>
    </row>
    <row r="23" spans="1:27" ht="9.75" customHeight="1">
      <c r="C23" s="79" t="s">
        <v>14</v>
      </c>
      <c r="H23" s="78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4"/>
      <c r="W23" s="79" t="s">
        <v>14</v>
      </c>
    </row>
    <row r="24" spans="1:27" ht="9.75" customHeight="1">
      <c r="C24" s="175" t="s">
        <v>15</v>
      </c>
      <c r="D24" s="175"/>
      <c r="H24" s="78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4"/>
      <c r="W24" s="175" t="s">
        <v>15</v>
      </c>
      <c r="X24" s="175"/>
    </row>
    <row r="25" spans="1:27" ht="9.75" customHeight="1">
      <c r="D25" s="175" t="s">
        <v>36</v>
      </c>
      <c r="E25" s="175"/>
      <c r="F25" s="175"/>
      <c r="H25" s="78">
        <v>27217</v>
      </c>
      <c r="I25" s="77">
        <v>700092</v>
      </c>
      <c r="J25" s="77">
        <v>27217</v>
      </c>
      <c r="K25" s="77">
        <v>700092</v>
      </c>
      <c r="L25" s="76">
        <v>100</v>
      </c>
      <c r="M25" s="76">
        <v>2424</v>
      </c>
      <c r="N25" s="76">
        <v>27117</v>
      </c>
      <c r="O25" s="76">
        <v>697668</v>
      </c>
      <c r="P25" s="75" t="s">
        <v>32</v>
      </c>
      <c r="Q25" s="75" t="s">
        <v>32</v>
      </c>
      <c r="R25" s="75" t="s">
        <v>32</v>
      </c>
      <c r="S25" s="75" t="s">
        <v>32</v>
      </c>
      <c r="T25" s="75"/>
      <c r="U25" s="74"/>
      <c r="X25" s="175" t="s">
        <v>36</v>
      </c>
      <c r="Y25" s="175"/>
      <c r="Z25" s="175"/>
    </row>
    <row r="26" spans="1:27" ht="9.75" customHeight="1">
      <c r="D26" s="175" t="s">
        <v>16</v>
      </c>
      <c r="E26" s="175"/>
      <c r="F26" s="175"/>
      <c r="H26" s="78">
        <v>1304</v>
      </c>
      <c r="I26" s="77">
        <v>34132</v>
      </c>
      <c r="J26" s="77">
        <v>1304</v>
      </c>
      <c r="K26" s="77">
        <v>34132</v>
      </c>
      <c r="L26" s="75" t="s">
        <v>32</v>
      </c>
      <c r="M26" s="75" t="s">
        <v>32</v>
      </c>
      <c r="N26" s="76">
        <v>1304</v>
      </c>
      <c r="O26" s="76">
        <v>34132</v>
      </c>
      <c r="P26" s="75" t="s">
        <v>32</v>
      </c>
      <c r="Q26" s="75" t="s">
        <v>32</v>
      </c>
      <c r="R26" s="75" t="s">
        <v>32</v>
      </c>
      <c r="S26" s="75" t="s">
        <v>32</v>
      </c>
      <c r="T26" s="75"/>
      <c r="U26" s="74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78">
        <v>37900</v>
      </c>
      <c r="I27" s="77">
        <v>757134</v>
      </c>
      <c r="J27" s="77">
        <v>37900</v>
      </c>
      <c r="K27" s="77">
        <v>757134</v>
      </c>
      <c r="L27" s="75" t="s">
        <v>32</v>
      </c>
      <c r="M27" s="75" t="s">
        <v>32</v>
      </c>
      <c r="N27" s="76">
        <v>37900</v>
      </c>
      <c r="O27" s="76">
        <v>757134</v>
      </c>
      <c r="P27" s="75" t="s">
        <v>32</v>
      </c>
      <c r="Q27" s="75" t="s">
        <v>32</v>
      </c>
      <c r="R27" s="75" t="s">
        <v>32</v>
      </c>
      <c r="S27" s="75" t="s">
        <v>32</v>
      </c>
      <c r="T27" s="75"/>
      <c r="U27" s="74"/>
      <c r="X27" s="176" t="s">
        <v>17</v>
      </c>
      <c r="Y27" s="176"/>
      <c r="Z27" s="176"/>
    </row>
    <row r="28" spans="1:27" ht="4.5" customHeight="1">
      <c r="A28" s="70"/>
      <c r="B28" s="70"/>
      <c r="C28" s="70"/>
      <c r="D28" s="70"/>
      <c r="E28" s="70"/>
      <c r="F28" s="70"/>
      <c r="G28" s="70"/>
      <c r="H28" s="73"/>
      <c r="I28" s="72"/>
      <c r="J28" s="72"/>
      <c r="K28" s="72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70"/>
      <c r="X28" s="70"/>
      <c r="Y28" s="70"/>
      <c r="Z28" s="70"/>
      <c r="AA28" s="70"/>
    </row>
  </sheetData>
  <mergeCells count="22">
    <mergeCell ref="C12:D12"/>
    <mergeCell ref="C24:D24"/>
    <mergeCell ref="U4:AA6"/>
    <mergeCell ref="R4:T5"/>
    <mergeCell ref="S6:T6"/>
    <mergeCell ref="A4:G6"/>
    <mergeCell ref="N1:AA1"/>
    <mergeCell ref="D27:F27"/>
    <mergeCell ref="V8:X8"/>
    <mergeCell ref="W12:X12"/>
    <mergeCell ref="W16:X16"/>
    <mergeCell ref="X27:Z27"/>
    <mergeCell ref="W20:X20"/>
    <mergeCell ref="W24:X24"/>
    <mergeCell ref="X25:Z25"/>
    <mergeCell ref="X26:Z26"/>
    <mergeCell ref="D25:F25"/>
    <mergeCell ref="D26:F26"/>
    <mergeCell ref="H4:I5"/>
    <mergeCell ref="B8:D8"/>
    <mergeCell ref="C16:D16"/>
    <mergeCell ref="C20:D20"/>
  </mergeCells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29"/>
  <sheetViews>
    <sheetView showGridLines="0" zoomScale="125" zoomScaleNormal="125" workbookViewId="0"/>
  </sheetViews>
  <sheetFormatPr defaultColWidth="11.26953125" defaultRowHeight="9.5"/>
  <cols>
    <col min="1" max="1" width="0.90625" style="41" customWidth="1"/>
    <col min="2" max="3" width="1.6328125" style="41" customWidth="1"/>
    <col min="4" max="4" width="6.6328125" style="41" customWidth="1"/>
    <col min="5" max="5" width="0.90625" style="41" customWidth="1"/>
    <col min="6" max="6" width="9.36328125" style="41" customWidth="1"/>
    <col min="7" max="7" width="0.90625" style="41" customWidth="1"/>
    <col min="8" max="19" width="10.90625" style="41" customWidth="1"/>
    <col min="20" max="20" width="0.90625" style="41" customWidth="1"/>
    <col min="21" max="22" width="1.6328125" style="41" customWidth="1"/>
    <col min="23" max="23" width="6.6328125" style="41" customWidth="1"/>
    <col min="24" max="24" width="0.90625" style="41" customWidth="1"/>
    <col min="25" max="25" width="9.36328125" style="41" customWidth="1"/>
    <col min="26" max="26" width="0.90625" style="41" customWidth="1"/>
    <col min="27" max="16384" width="11.26953125" style="41"/>
  </cols>
  <sheetData>
    <row r="1" spans="1:26" ht="12" customHeight="1">
      <c r="A1" s="66"/>
      <c r="B1" s="66"/>
      <c r="C1" s="66"/>
      <c r="D1" s="66"/>
      <c r="E1" s="66"/>
      <c r="M1" s="68" t="s">
        <v>19</v>
      </c>
      <c r="N1" s="67" t="s">
        <v>35</v>
      </c>
      <c r="T1" s="66"/>
      <c r="U1" s="66"/>
      <c r="V1" s="66"/>
      <c r="W1" s="66"/>
      <c r="X1" s="66"/>
    </row>
    <row r="2" spans="1:26" ht="9.75" customHeight="1">
      <c r="A2" s="41" t="s">
        <v>0</v>
      </c>
      <c r="B2" s="66"/>
      <c r="C2" s="66"/>
      <c r="D2" s="66"/>
      <c r="E2" s="66"/>
      <c r="T2" s="66"/>
      <c r="U2" s="66"/>
      <c r="V2" s="66"/>
      <c r="W2" s="66"/>
      <c r="X2" s="66"/>
      <c r="Z2" s="65" t="s">
        <v>34</v>
      </c>
    </row>
    <row r="3" spans="1:26" ht="1.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3"/>
    </row>
    <row r="4" spans="1:26" ht="9.75" customHeight="1">
      <c r="H4" s="47"/>
      <c r="J4" s="61" t="s">
        <v>22</v>
      </c>
      <c r="K4" s="60"/>
      <c r="L4" s="60"/>
      <c r="M4" s="60"/>
      <c r="N4" s="60" t="s">
        <v>23</v>
      </c>
      <c r="O4" s="60"/>
      <c r="P4" s="60"/>
      <c r="Q4" s="60"/>
      <c r="R4" s="47"/>
      <c r="T4" s="47"/>
    </row>
    <row r="5" spans="1:26" ht="9.75" customHeight="1">
      <c r="H5" s="45"/>
      <c r="I5" s="44"/>
      <c r="J5" s="61" t="s">
        <v>25</v>
      </c>
      <c r="K5" s="60"/>
      <c r="L5" s="61" t="s">
        <v>26</v>
      </c>
      <c r="M5" s="62"/>
      <c r="N5" s="60" t="s">
        <v>27</v>
      </c>
      <c r="O5" s="60"/>
      <c r="P5" s="61" t="s">
        <v>28</v>
      </c>
      <c r="Q5" s="60"/>
      <c r="R5" s="45"/>
      <c r="S5" s="44"/>
      <c r="T5" s="47"/>
    </row>
    <row r="6" spans="1:26" ht="9.75" customHeight="1">
      <c r="A6" s="44"/>
      <c r="B6" s="44"/>
      <c r="C6" s="44"/>
      <c r="D6" s="44"/>
      <c r="E6" s="44"/>
      <c r="F6" s="44"/>
      <c r="G6" s="44"/>
      <c r="H6" s="57" t="s">
        <v>3</v>
      </c>
      <c r="I6" s="57" t="s">
        <v>4</v>
      </c>
      <c r="J6" s="57" t="s">
        <v>3</v>
      </c>
      <c r="K6" s="57" t="s">
        <v>4</v>
      </c>
      <c r="L6" s="57" t="s">
        <v>3</v>
      </c>
      <c r="M6" s="59" t="s">
        <v>4</v>
      </c>
      <c r="N6" s="58" t="s">
        <v>3</v>
      </c>
      <c r="O6" s="57" t="s">
        <v>4</v>
      </c>
      <c r="P6" s="57" t="s">
        <v>3</v>
      </c>
      <c r="Q6" s="57" t="s">
        <v>4</v>
      </c>
      <c r="R6" s="57" t="s">
        <v>3</v>
      </c>
      <c r="S6" s="57" t="s">
        <v>4</v>
      </c>
      <c r="T6" s="45"/>
      <c r="U6" s="44"/>
      <c r="V6" s="44"/>
      <c r="W6" s="44"/>
      <c r="X6" s="44"/>
      <c r="Y6" s="44"/>
      <c r="Z6" s="44"/>
    </row>
    <row r="7" spans="1:26" ht="4.5" customHeight="1">
      <c r="H7" s="47"/>
      <c r="T7" s="47"/>
    </row>
    <row r="8" spans="1:26" ht="10.5" customHeight="1">
      <c r="H8" s="50">
        <v>6107072</v>
      </c>
      <c r="I8" s="49">
        <v>51494467</v>
      </c>
      <c r="J8" s="49">
        <v>5836477</v>
      </c>
      <c r="K8" s="49">
        <v>50720296</v>
      </c>
      <c r="L8" s="49">
        <v>206933</v>
      </c>
      <c r="M8" s="49">
        <v>4702562</v>
      </c>
      <c r="N8" s="49">
        <v>1716464</v>
      </c>
      <c r="O8" s="49">
        <v>17310951</v>
      </c>
      <c r="P8" s="49">
        <v>3913080</v>
      </c>
      <c r="Q8" s="49">
        <v>28706783</v>
      </c>
      <c r="R8" s="49">
        <v>270595</v>
      </c>
      <c r="S8" s="49">
        <v>774171</v>
      </c>
      <c r="T8" s="47"/>
    </row>
    <row r="9" spans="1:26" ht="10.5" customHeight="1">
      <c r="H9" s="50">
        <v>6137935</v>
      </c>
      <c r="I9" s="49">
        <v>51936304</v>
      </c>
      <c r="J9" s="49">
        <v>5879291</v>
      </c>
      <c r="K9" s="49">
        <v>51215956</v>
      </c>
      <c r="L9" s="49">
        <v>206451</v>
      </c>
      <c r="M9" s="49">
        <v>5061774</v>
      </c>
      <c r="N9" s="49">
        <v>1755732</v>
      </c>
      <c r="O9" s="49">
        <v>17638623</v>
      </c>
      <c r="P9" s="49">
        <v>3917108</v>
      </c>
      <c r="Q9" s="49">
        <v>28515559</v>
      </c>
      <c r="R9" s="49">
        <v>258644</v>
      </c>
      <c r="S9" s="49">
        <v>720348</v>
      </c>
      <c r="T9" s="47"/>
    </row>
    <row r="10" spans="1:26" ht="10.5" customHeight="1">
      <c r="H10" s="56">
        <v>6144948</v>
      </c>
      <c r="I10" s="55">
        <v>52094147</v>
      </c>
      <c r="J10" s="55">
        <v>5893699</v>
      </c>
      <c r="K10" s="55">
        <v>51397120</v>
      </c>
      <c r="L10" s="55">
        <v>205377</v>
      </c>
      <c r="M10" s="55">
        <v>5151352</v>
      </c>
      <c r="N10" s="55">
        <v>1784340</v>
      </c>
      <c r="O10" s="55">
        <v>17872354</v>
      </c>
      <c r="P10" s="55">
        <v>3903982</v>
      </c>
      <c r="Q10" s="55">
        <v>28373414</v>
      </c>
      <c r="R10" s="55">
        <v>251249</v>
      </c>
      <c r="S10" s="55">
        <v>697027</v>
      </c>
      <c r="T10" s="47"/>
    </row>
    <row r="11" spans="1:26" ht="4.5" customHeight="1">
      <c r="H11" s="54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47"/>
    </row>
    <row r="12" spans="1:26" ht="9.75" customHeight="1">
      <c r="F12" s="52" t="s">
        <v>7</v>
      </c>
      <c r="H12" s="50">
        <v>116217</v>
      </c>
      <c r="I12" s="49">
        <v>3683108</v>
      </c>
      <c r="J12" s="49">
        <v>116203</v>
      </c>
      <c r="K12" s="49">
        <v>3681818</v>
      </c>
      <c r="L12" s="49">
        <v>19167</v>
      </c>
      <c r="M12" s="49">
        <v>602921</v>
      </c>
      <c r="N12" s="49">
        <v>96852</v>
      </c>
      <c r="O12" s="49">
        <v>2457019</v>
      </c>
      <c r="P12" s="49">
        <v>184</v>
      </c>
      <c r="Q12" s="49">
        <v>621878</v>
      </c>
      <c r="R12" s="49">
        <v>14</v>
      </c>
      <c r="S12" s="49">
        <v>1290</v>
      </c>
      <c r="T12" s="47"/>
      <c r="Y12" s="52" t="s">
        <v>7</v>
      </c>
    </row>
    <row r="13" spans="1:26" ht="9.75" customHeight="1">
      <c r="F13" s="43" t="s">
        <v>8</v>
      </c>
      <c r="H13" s="50">
        <v>91851</v>
      </c>
      <c r="I13" s="49">
        <v>3045860</v>
      </c>
      <c r="J13" s="49">
        <v>91837</v>
      </c>
      <c r="K13" s="49">
        <v>3044573</v>
      </c>
      <c r="L13" s="49">
        <v>11057</v>
      </c>
      <c r="M13" s="49">
        <v>401579</v>
      </c>
      <c r="N13" s="49">
        <v>80773</v>
      </c>
      <c r="O13" s="49">
        <v>2172416</v>
      </c>
      <c r="P13" s="49">
        <v>7</v>
      </c>
      <c r="Q13" s="49">
        <v>470578</v>
      </c>
      <c r="R13" s="49">
        <v>14</v>
      </c>
      <c r="S13" s="49">
        <v>1287</v>
      </c>
      <c r="T13" s="47"/>
      <c r="Y13" s="43" t="s">
        <v>8</v>
      </c>
    </row>
    <row r="14" spans="1:26" ht="9.75" customHeight="1">
      <c r="F14" s="43" t="s">
        <v>9</v>
      </c>
      <c r="H14" s="50">
        <v>24366</v>
      </c>
      <c r="I14" s="49">
        <v>637248</v>
      </c>
      <c r="J14" s="49">
        <v>24366</v>
      </c>
      <c r="K14" s="49">
        <v>637245</v>
      </c>
      <c r="L14" s="49">
        <v>8110</v>
      </c>
      <c r="M14" s="49">
        <v>201342</v>
      </c>
      <c r="N14" s="49">
        <v>16079</v>
      </c>
      <c r="O14" s="49">
        <v>284603</v>
      </c>
      <c r="P14" s="49">
        <v>177</v>
      </c>
      <c r="Q14" s="49">
        <v>151300</v>
      </c>
      <c r="R14" s="48" t="s">
        <v>33</v>
      </c>
      <c r="S14" s="49">
        <v>3</v>
      </c>
      <c r="T14" s="47"/>
      <c r="Y14" s="43" t="s">
        <v>9</v>
      </c>
    </row>
    <row r="15" spans="1:26" ht="4.5" customHeight="1">
      <c r="F15" s="43"/>
      <c r="H15" s="50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7"/>
      <c r="Y15" s="43"/>
    </row>
    <row r="16" spans="1:26" ht="9.75" customHeight="1">
      <c r="F16" s="52" t="s">
        <v>7</v>
      </c>
      <c r="H16" s="50">
        <v>287334</v>
      </c>
      <c r="I16" s="49">
        <v>5440958</v>
      </c>
      <c r="J16" s="49">
        <v>286590</v>
      </c>
      <c r="K16" s="49">
        <v>5432438</v>
      </c>
      <c r="L16" s="49">
        <v>35509</v>
      </c>
      <c r="M16" s="49">
        <v>947938</v>
      </c>
      <c r="N16" s="49">
        <v>236431</v>
      </c>
      <c r="O16" s="49">
        <v>3241824</v>
      </c>
      <c r="P16" s="49">
        <v>14650</v>
      </c>
      <c r="Q16" s="49">
        <v>1242676</v>
      </c>
      <c r="R16" s="49">
        <v>744</v>
      </c>
      <c r="S16" s="49">
        <v>8520</v>
      </c>
      <c r="T16" s="47"/>
      <c r="Y16" s="52" t="s">
        <v>7</v>
      </c>
    </row>
    <row r="17" spans="1:26" ht="9.75" customHeight="1">
      <c r="F17" s="43" t="s">
        <v>11</v>
      </c>
      <c r="H17" s="50">
        <v>145456</v>
      </c>
      <c r="I17" s="49">
        <v>3025367</v>
      </c>
      <c r="J17" s="49">
        <v>145348</v>
      </c>
      <c r="K17" s="49">
        <v>3024143</v>
      </c>
      <c r="L17" s="49">
        <v>17655</v>
      </c>
      <c r="M17" s="49">
        <v>496154</v>
      </c>
      <c r="N17" s="49">
        <v>124183</v>
      </c>
      <c r="O17" s="49">
        <v>1837903</v>
      </c>
      <c r="P17" s="49">
        <v>3510</v>
      </c>
      <c r="Q17" s="49">
        <v>690086</v>
      </c>
      <c r="R17" s="49">
        <v>108</v>
      </c>
      <c r="S17" s="49">
        <v>1224</v>
      </c>
      <c r="T17" s="47"/>
      <c r="Y17" s="43" t="s">
        <v>11</v>
      </c>
    </row>
    <row r="18" spans="1:26" ht="9.75" customHeight="1">
      <c r="F18" s="43" t="s">
        <v>12</v>
      </c>
      <c r="H18" s="50">
        <v>141878</v>
      </c>
      <c r="I18" s="49">
        <v>2415591</v>
      </c>
      <c r="J18" s="49">
        <v>141242</v>
      </c>
      <c r="K18" s="49">
        <v>2408295</v>
      </c>
      <c r="L18" s="49">
        <v>17854</v>
      </c>
      <c r="M18" s="49">
        <v>451784</v>
      </c>
      <c r="N18" s="49">
        <v>112248</v>
      </c>
      <c r="O18" s="49">
        <v>1403921</v>
      </c>
      <c r="P18" s="49">
        <v>11140</v>
      </c>
      <c r="Q18" s="49">
        <v>552590</v>
      </c>
      <c r="R18" s="49">
        <v>636</v>
      </c>
      <c r="S18" s="49">
        <v>7296</v>
      </c>
      <c r="T18" s="47"/>
      <c r="Y18" s="43" t="s">
        <v>12</v>
      </c>
    </row>
    <row r="19" spans="1:26" ht="4.5" customHeight="1">
      <c r="F19" s="43"/>
      <c r="H19" s="5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7"/>
      <c r="Y19" s="43"/>
    </row>
    <row r="20" spans="1:26" ht="9.75" customHeight="1">
      <c r="F20" s="52" t="s">
        <v>7</v>
      </c>
      <c r="H20" s="50">
        <v>5741397</v>
      </c>
      <c r="I20" s="49">
        <v>42970081</v>
      </c>
      <c r="J20" s="49">
        <v>5490906</v>
      </c>
      <c r="K20" s="49">
        <v>42282864</v>
      </c>
      <c r="L20" s="49">
        <v>150701</v>
      </c>
      <c r="M20" s="49">
        <v>3600493</v>
      </c>
      <c r="N20" s="49">
        <v>1451057</v>
      </c>
      <c r="O20" s="49">
        <v>12173511</v>
      </c>
      <c r="P20" s="49">
        <v>3889148</v>
      </c>
      <c r="Q20" s="49">
        <v>26508860</v>
      </c>
      <c r="R20" s="49">
        <v>250491</v>
      </c>
      <c r="S20" s="49">
        <v>687217</v>
      </c>
      <c r="T20" s="47"/>
      <c r="Y20" s="52" t="s">
        <v>7</v>
      </c>
    </row>
    <row r="21" spans="1:26" ht="9.75" customHeight="1">
      <c r="F21" s="43" t="s">
        <v>11</v>
      </c>
      <c r="H21" s="50">
        <v>65285</v>
      </c>
      <c r="I21" s="49">
        <v>2190440</v>
      </c>
      <c r="J21" s="49">
        <v>65285</v>
      </c>
      <c r="K21" s="49">
        <v>2190440</v>
      </c>
      <c r="L21" s="49">
        <v>33339</v>
      </c>
      <c r="M21" s="49">
        <v>1069925</v>
      </c>
      <c r="N21" s="49">
        <v>31935</v>
      </c>
      <c r="O21" s="49">
        <v>801806</v>
      </c>
      <c r="P21" s="49">
        <v>11</v>
      </c>
      <c r="Q21" s="49">
        <v>318709</v>
      </c>
      <c r="R21" s="48" t="s">
        <v>32</v>
      </c>
      <c r="S21" s="48" t="s">
        <v>32</v>
      </c>
      <c r="T21" s="47"/>
      <c r="Y21" s="43" t="s">
        <v>11</v>
      </c>
    </row>
    <row r="22" spans="1:26" ht="9.75" customHeight="1">
      <c r="F22" s="43" t="s">
        <v>12</v>
      </c>
      <c r="H22" s="50">
        <v>5676112</v>
      </c>
      <c r="I22" s="49">
        <v>40779641</v>
      </c>
      <c r="J22" s="49">
        <v>5425621</v>
      </c>
      <c r="K22" s="49">
        <v>40092424</v>
      </c>
      <c r="L22" s="49">
        <v>117362</v>
      </c>
      <c r="M22" s="49">
        <v>2530568</v>
      </c>
      <c r="N22" s="49">
        <v>1419122</v>
      </c>
      <c r="O22" s="49">
        <v>11371705</v>
      </c>
      <c r="P22" s="49">
        <v>3889137</v>
      </c>
      <c r="Q22" s="49">
        <v>26190151</v>
      </c>
      <c r="R22" s="49">
        <v>250491</v>
      </c>
      <c r="S22" s="49">
        <v>687217</v>
      </c>
      <c r="T22" s="47"/>
      <c r="Y22" s="43" t="s">
        <v>12</v>
      </c>
    </row>
    <row r="23" spans="1:26" ht="9.75" customHeight="1">
      <c r="C23" s="42" t="s">
        <v>14</v>
      </c>
      <c r="H23" s="50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7"/>
      <c r="V23" s="42" t="s">
        <v>14</v>
      </c>
    </row>
    <row r="24" spans="1:26" ht="9.75" customHeight="1">
      <c r="H24" s="50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7"/>
    </row>
    <row r="25" spans="1:26" ht="9.75" customHeight="1">
      <c r="F25" s="51"/>
      <c r="H25" s="50">
        <v>27217</v>
      </c>
      <c r="I25" s="49">
        <v>700092</v>
      </c>
      <c r="J25" s="49">
        <v>27217</v>
      </c>
      <c r="K25" s="49">
        <v>700092</v>
      </c>
      <c r="L25" s="49">
        <v>100</v>
      </c>
      <c r="M25" s="49">
        <v>2424</v>
      </c>
      <c r="N25" s="49">
        <v>27117</v>
      </c>
      <c r="O25" s="49">
        <v>697668</v>
      </c>
      <c r="P25" s="48" t="s">
        <v>32</v>
      </c>
      <c r="Q25" s="48" t="s">
        <v>32</v>
      </c>
      <c r="R25" s="48" t="s">
        <v>32</v>
      </c>
      <c r="S25" s="48" t="s">
        <v>32</v>
      </c>
      <c r="T25" s="47"/>
      <c r="Y25" s="51"/>
    </row>
    <row r="26" spans="1:26" ht="9.75" customHeight="1">
      <c r="F26" s="51"/>
      <c r="H26" s="50">
        <v>1304</v>
      </c>
      <c r="I26" s="49">
        <v>34132</v>
      </c>
      <c r="J26" s="49">
        <v>1304</v>
      </c>
      <c r="K26" s="49">
        <v>34132</v>
      </c>
      <c r="L26" s="48" t="s">
        <v>32</v>
      </c>
      <c r="M26" s="48" t="s">
        <v>32</v>
      </c>
      <c r="N26" s="49">
        <v>1304</v>
      </c>
      <c r="O26" s="49">
        <v>34132</v>
      </c>
      <c r="P26" s="48" t="s">
        <v>32</v>
      </c>
      <c r="Q26" s="48" t="s">
        <v>32</v>
      </c>
      <c r="R26" s="48" t="s">
        <v>32</v>
      </c>
      <c r="S26" s="48" t="s">
        <v>32</v>
      </c>
      <c r="T26" s="47"/>
      <c r="Y26" s="51"/>
    </row>
    <row r="27" spans="1:26" ht="9.75" customHeight="1">
      <c r="D27" s="46"/>
      <c r="H27" s="50">
        <v>37900</v>
      </c>
      <c r="I27" s="49">
        <v>757134</v>
      </c>
      <c r="J27" s="49">
        <v>37900</v>
      </c>
      <c r="K27" s="49">
        <v>757134</v>
      </c>
      <c r="L27" s="48" t="s">
        <v>32</v>
      </c>
      <c r="M27" s="48" t="s">
        <v>32</v>
      </c>
      <c r="N27" s="49">
        <v>37900</v>
      </c>
      <c r="O27" s="49">
        <v>757134</v>
      </c>
      <c r="P27" s="48" t="s">
        <v>32</v>
      </c>
      <c r="Q27" s="48" t="s">
        <v>32</v>
      </c>
      <c r="R27" s="48" t="s">
        <v>32</v>
      </c>
      <c r="S27" s="48" t="s">
        <v>32</v>
      </c>
      <c r="T27" s="47"/>
      <c r="W27" s="46"/>
    </row>
    <row r="28" spans="1:26" ht="4.5" customHeight="1">
      <c r="A28" s="44"/>
      <c r="B28" s="44"/>
      <c r="C28" s="44"/>
      <c r="D28" s="44"/>
      <c r="E28" s="44"/>
      <c r="F28" s="44"/>
      <c r="G28" s="44"/>
      <c r="H28" s="45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44"/>
      <c r="V28" s="44"/>
      <c r="W28" s="44"/>
      <c r="X28" s="44"/>
      <c r="Y28" s="44"/>
      <c r="Z28" s="44"/>
    </row>
    <row r="29" spans="1:26">
      <c r="F29" s="43"/>
      <c r="V29" s="42"/>
    </row>
  </sheetData>
  <phoneticPr fontId="9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zoomScaleNormal="100" workbookViewId="0"/>
  </sheetViews>
  <sheetFormatPr defaultColWidth="11.26953125" defaultRowHeight="9.5"/>
  <cols>
    <col min="1" max="3" width="1.6328125" style="1" customWidth="1"/>
    <col min="4" max="4" width="6.6328125" style="1" customWidth="1"/>
    <col min="5" max="5" width="0.90625" style="1" customWidth="1"/>
    <col min="6" max="6" width="9.6328125" style="1" customWidth="1"/>
    <col min="7" max="7" width="0.90625" style="1" customWidth="1"/>
    <col min="8" max="19" width="10.90625" style="1" customWidth="1"/>
    <col min="20" max="20" width="0.90625" style="1" customWidth="1"/>
    <col min="21" max="23" width="1.6328125" style="1" customWidth="1"/>
    <col min="24" max="24" width="6.6328125" style="1" customWidth="1"/>
    <col min="25" max="25" width="0.90625" style="1" customWidth="1"/>
    <col min="26" max="26" width="9.6328125" style="1" customWidth="1"/>
    <col min="27" max="255" width="11.26953125" style="1"/>
    <col min="256" max="256" width="0.90625" style="1" customWidth="1"/>
    <col min="257" max="258" width="1.6328125" style="1" customWidth="1"/>
    <col min="259" max="259" width="6.6328125" style="1" customWidth="1"/>
    <col min="260" max="260" width="0.90625" style="1" customWidth="1"/>
    <col min="261" max="261" width="9.36328125" style="1" customWidth="1"/>
    <col min="262" max="262" width="0.90625" style="1" customWidth="1"/>
    <col min="263" max="268" width="10.90625" style="1" customWidth="1"/>
    <col min="269" max="272" width="10.7265625" style="1" customWidth="1"/>
    <col min="273" max="273" width="10.6328125" style="1" customWidth="1"/>
    <col min="274" max="274" width="10.90625" style="1" customWidth="1"/>
    <col min="275" max="275" width="0.6328125" style="1" customWidth="1"/>
    <col min="276" max="276" width="0.90625" style="1" customWidth="1"/>
    <col min="277" max="278" width="1.6328125" style="1" customWidth="1"/>
    <col min="279" max="279" width="6.6328125" style="1" customWidth="1"/>
    <col min="280" max="280" width="0.90625" style="1" customWidth="1"/>
    <col min="281" max="281" width="9.36328125" style="1" customWidth="1"/>
    <col min="282" max="282" width="0.90625" style="1" customWidth="1"/>
    <col min="283" max="511" width="11.26953125" style="1"/>
    <col min="512" max="512" width="0.90625" style="1" customWidth="1"/>
    <col min="513" max="514" width="1.6328125" style="1" customWidth="1"/>
    <col min="515" max="515" width="6.6328125" style="1" customWidth="1"/>
    <col min="516" max="516" width="0.90625" style="1" customWidth="1"/>
    <col min="517" max="517" width="9.36328125" style="1" customWidth="1"/>
    <col min="518" max="518" width="0.90625" style="1" customWidth="1"/>
    <col min="519" max="524" width="10.90625" style="1" customWidth="1"/>
    <col min="525" max="528" width="10.7265625" style="1" customWidth="1"/>
    <col min="529" max="529" width="10.6328125" style="1" customWidth="1"/>
    <col min="530" max="530" width="10.90625" style="1" customWidth="1"/>
    <col min="531" max="531" width="0.6328125" style="1" customWidth="1"/>
    <col min="532" max="532" width="0.90625" style="1" customWidth="1"/>
    <col min="533" max="534" width="1.6328125" style="1" customWidth="1"/>
    <col min="535" max="535" width="6.6328125" style="1" customWidth="1"/>
    <col min="536" max="536" width="0.90625" style="1" customWidth="1"/>
    <col min="537" max="537" width="9.36328125" style="1" customWidth="1"/>
    <col min="538" max="538" width="0.90625" style="1" customWidth="1"/>
    <col min="539" max="767" width="11.26953125" style="1"/>
    <col min="768" max="768" width="0.90625" style="1" customWidth="1"/>
    <col min="769" max="770" width="1.6328125" style="1" customWidth="1"/>
    <col min="771" max="771" width="6.6328125" style="1" customWidth="1"/>
    <col min="772" max="772" width="0.90625" style="1" customWidth="1"/>
    <col min="773" max="773" width="9.36328125" style="1" customWidth="1"/>
    <col min="774" max="774" width="0.90625" style="1" customWidth="1"/>
    <col min="775" max="780" width="10.90625" style="1" customWidth="1"/>
    <col min="781" max="784" width="10.7265625" style="1" customWidth="1"/>
    <col min="785" max="785" width="10.6328125" style="1" customWidth="1"/>
    <col min="786" max="786" width="10.90625" style="1" customWidth="1"/>
    <col min="787" max="787" width="0.6328125" style="1" customWidth="1"/>
    <col min="788" max="788" width="0.90625" style="1" customWidth="1"/>
    <col min="789" max="790" width="1.6328125" style="1" customWidth="1"/>
    <col min="791" max="791" width="6.6328125" style="1" customWidth="1"/>
    <col min="792" max="792" width="0.90625" style="1" customWidth="1"/>
    <col min="793" max="793" width="9.36328125" style="1" customWidth="1"/>
    <col min="794" max="794" width="0.90625" style="1" customWidth="1"/>
    <col min="795" max="1023" width="11.26953125" style="1"/>
    <col min="1024" max="1024" width="0.90625" style="1" customWidth="1"/>
    <col min="1025" max="1026" width="1.6328125" style="1" customWidth="1"/>
    <col min="1027" max="1027" width="6.6328125" style="1" customWidth="1"/>
    <col min="1028" max="1028" width="0.90625" style="1" customWidth="1"/>
    <col min="1029" max="1029" width="9.36328125" style="1" customWidth="1"/>
    <col min="1030" max="1030" width="0.90625" style="1" customWidth="1"/>
    <col min="1031" max="1036" width="10.90625" style="1" customWidth="1"/>
    <col min="1037" max="1040" width="10.7265625" style="1" customWidth="1"/>
    <col min="1041" max="1041" width="10.6328125" style="1" customWidth="1"/>
    <col min="1042" max="1042" width="10.90625" style="1" customWidth="1"/>
    <col min="1043" max="1043" width="0.6328125" style="1" customWidth="1"/>
    <col min="1044" max="1044" width="0.90625" style="1" customWidth="1"/>
    <col min="1045" max="1046" width="1.6328125" style="1" customWidth="1"/>
    <col min="1047" max="1047" width="6.6328125" style="1" customWidth="1"/>
    <col min="1048" max="1048" width="0.90625" style="1" customWidth="1"/>
    <col min="1049" max="1049" width="9.36328125" style="1" customWidth="1"/>
    <col min="1050" max="1050" width="0.90625" style="1" customWidth="1"/>
    <col min="1051" max="1279" width="11.26953125" style="1"/>
    <col min="1280" max="1280" width="0.90625" style="1" customWidth="1"/>
    <col min="1281" max="1282" width="1.6328125" style="1" customWidth="1"/>
    <col min="1283" max="1283" width="6.6328125" style="1" customWidth="1"/>
    <col min="1284" max="1284" width="0.90625" style="1" customWidth="1"/>
    <col min="1285" max="1285" width="9.36328125" style="1" customWidth="1"/>
    <col min="1286" max="1286" width="0.90625" style="1" customWidth="1"/>
    <col min="1287" max="1292" width="10.90625" style="1" customWidth="1"/>
    <col min="1293" max="1296" width="10.7265625" style="1" customWidth="1"/>
    <col min="1297" max="1297" width="10.6328125" style="1" customWidth="1"/>
    <col min="1298" max="1298" width="10.90625" style="1" customWidth="1"/>
    <col min="1299" max="1299" width="0.6328125" style="1" customWidth="1"/>
    <col min="1300" max="1300" width="0.90625" style="1" customWidth="1"/>
    <col min="1301" max="1302" width="1.6328125" style="1" customWidth="1"/>
    <col min="1303" max="1303" width="6.6328125" style="1" customWidth="1"/>
    <col min="1304" max="1304" width="0.90625" style="1" customWidth="1"/>
    <col min="1305" max="1305" width="9.36328125" style="1" customWidth="1"/>
    <col min="1306" max="1306" width="0.90625" style="1" customWidth="1"/>
    <col min="1307" max="1535" width="11.26953125" style="1"/>
    <col min="1536" max="1536" width="0.90625" style="1" customWidth="1"/>
    <col min="1537" max="1538" width="1.6328125" style="1" customWidth="1"/>
    <col min="1539" max="1539" width="6.6328125" style="1" customWidth="1"/>
    <col min="1540" max="1540" width="0.90625" style="1" customWidth="1"/>
    <col min="1541" max="1541" width="9.36328125" style="1" customWidth="1"/>
    <col min="1542" max="1542" width="0.90625" style="1" customWidth="1"/>
    <col min="1543" max="1548" width="10.90625" style="1" customWidth="1"/>
    <col min="1549" max="1552" width="10.7265625" style="1" customWidth="1"/>
    <col min="1553" max="1553" width="10.6328125" style="1" customWidth="1"/>
    <col min="1554" max="1554" width="10.90625" style="1" customWidth="1"/>
    <col min="1555" max="1555" width="0.6328125" style="1" customWidth="1"/>
    <col min="1556" max="1556" width="0.90625" style="1" customWidth="1"/>
    <col min="1557" max="1558" width="1.6328125" style="1" customWidth="1"/>
    <col min="1559" max="1559" width="6.6328125" style="1" customWidth="1"/>
    <col min="1560" max="1560" width="0.90625" style="1" customWidth="1"/>
    <col min="1561" max="1561" width="9.36328125" style="1" customWidth="1"/>
    <col min="1562" max="1562" width="0.90625" style="1" customWidth="1"/>
    <col min="1563" max="1791" width="11.26953125" style="1"/>
    <col min="1792" max="1792" width="0.90625" style="1" customWidth="1"/>
    <col min="1793" max="1794" width="1.6328125" style="1" customWidth="1"/>
    <col min="1795" max="1795" width="6.6328125" style="1" customWidth="1"/>
    <col min="1796" max="1796" width="0.90625" style="1" customWidth="1"/>
    <col min="1797" max="1797" width="9.36328125" style="1" customWidth="1"/>
    <col min="1798" max="1798" width="0.90625" style="1" customWidth="1"/>
    <col min="1799" max="1804" width="10.90625" style="1" customWidth="1"/>
    <col min="1805" max="1808" width="10.7265625" style="1" customWidth="1"/>
    <col min="1809" max="1809" width="10.6328125" style="1" customWidth="1"/>
    <col min="1810" max="1810" width="10.90625" style="1" customWidth="1"/>
    <col min="1811" max="1811" width="0.6328125" style="1" customWidth="1"/>
    <col min="1812" max="1812" width="0.90625" style="1" customWidth="1"/>
    <col min="1813" max="1814" width="1.6328125" style="1" customWidth="1"/>
    <col min="1815" max="1815" width="6.6328125" style="1" customWidth="1"/>
    <col min="1816" max="1816" width="0.90625" style="1" customWidth="1"/>
    <col min="1817" max="1817" width="9.36328125" style="1" customWidth="1"/>
    <col min="1818" max="1818" width="0.90625" style="1" customWidth="1"/>
    <col min="1819" max="2047" width="11.26953125" style="1"/>
    <col min="2048" max="2048" width="0.90625" style="1" customWidth="1"/>
    <col min="2049" max="2050" width="1.6328125" style="1" customWidth="1"/>
    <col min="2051" max="2051" width="6.6328125" style="1" customWidth="1"/>
    <col min="2052" max="2052" width="0.90625" style="1" customWidth="1"/>
    <col min="2053" max="2053" width="9.36328125" style="1" customWidth="1"/>
    <col min="2054" max="2054" width="0.90625" style="1" customWidth="1"/>
    <col min="2055" max="2060" width="10.90625" style="1" customWidth="1"/>
    <col min="2061" max="2064" width="10.7265625" style="1" customWidth="1"/>
    <col min="2065" max="2065" width="10.6328125" style="1" customWidth="1"/>
    <col min="2066" max="2066" width="10.90625" style="1" customWidth="1"/>
    <col min="2067" max="2067" width="0.6328125" style="1" customWidth="1"/>
    <col min="2068" max="2068" width="0.90625" style="1" customWidth="1"/>
    <col min="2069" max="2070" width="1.6328125" style="1" customWidth="1"/>
    <col min="2071" max="2071" width="6.6328125" style="1" customWidth="1"/>
    <col min="2072" max="2072" width="0.90625" style="1" customWidth="1"/>
    <col min="2073" max="2073" width="9.36328125" style="1" customWidth="1"/>
    <col min="2074" max="2074" width="0.90625" style="1" customWidth="1"/>
    <col min="2075" max="2303" width="11.26953125" style="1"/>
    <col min="2304" max="2304" width="0.90625" style="1" customWidth="1"/>
    <col min="2305" max="2306" width="1.6328125" style="1" customWidth="1"/>
    <col min="2307" max="2307" width="6.6328125" style="1" customWidth="1"/>
    <col min="2308" max="2308" width="0.90625" style="1" customWidth="1"/>
    <col min="2309" max="2309" width="9.36328125" style="1" customWidth="1"/>
    <col min="2310" max="2310" width="0.90625" style="1" customWidth="1"/>
    <col min="2311" max="2316" width="10.90625" style="1" customWidth="1"/>
    <col min="2317" max="2320" width="10.7265625" style="1" customWidth="1"/>
    <col min="2321" max="2321" width="10.6328125" style="1" customWidth="1"/>
    <col min="2322" max="2322" width="10.90625" style="1" customWidth="1"/>
    <col min="2323" max="2323" width="0.6328125" style="1" customWidth="1"/>
    <col min="2324" max="2324" width="0.90625" style="1" customWidth="1"/>
    <col min="2325" max="2326" width="1.6328125" style="1" customWidth="1"/>
    <col min="2327" max="2327" width="6.6328125" style="1" customWidth="1"/>
    <col min="2328" max="2328" width="0.90625" style="1" customWidth="1"/>
    <col min="2329" max="2329" width="9.36328125" style="1" customWidth="1"/>
    <col min="2330" max="2330" width="0.90625" style="1" customWidth="1"/>
    <col min="2331" max="2559" width="11.26953125" style="1"/>
    <col min="2560" max="2560" width="0.90625" style="1" customWidth="1"/>
    <col min="2561" max="2562" width="1.6328125" style="1" customWidth="1"/>
    <col min="2563" max="2563" width="6.6328125" style="1" customWidth="1"/>
    <col min="2564" max="2564" width="0.90625" style="1" customWidth="1"/>
    <col min="2565" max="2565" width="9.36328125" style="1" customWidth="1"/>
    <col min="2566" max="2566" width="0.90625" style="1" customWidth="1"/>
    <col min="2567" max="2572" width="10.90625" style="1" customWidth="1"/>
    <col min="2573" max="2576" width="10.7265625" style="1" customWidth="1"/>
    <col min="2577" max="2577" width="10.6328125" style="1" customWidth="1"/>
    <col min="2578" max="2578" width="10.90625" style="1" customWidth="1"/>
    <col min="2579" max="2579" width="0.6328125" style="1" customWidth="1"/>
    <col min="2580" max="2580" width="0.90625" style="1" customWidth="1"/>
    <col min="2581" max="2582" width="1.6328125" style="1" customWidth="1"/>
    <col min="2583" max="2583" width="6.6328125" style="1" customWidth="1"/>
    <col min="2584" max="2584" width="0.90625" style="1" customWidth="1"/>
    <col min="2585" max="2585" width="9.36328125" style="1" customWidth="1"/>
    <col min="2586" max="2586" width="0.90625" style="1" customWidth="1"/>
    <col min="2587" max="2815" width="11.26953125" style="1"/>
    <col min="2816" max="2816" width="0.90625" style="1" customWidth="1"/>
    <col min="2817" max="2818" width="1.6328125" style="1" customWidth="1"/>
    <col min="2819" max="2819" width="6.6328125" style="1" customWidth="1"/>
    <col min="2820" max="2820" width="0.90625" style="1" customWidth="1"/>
    <col min="2821" max="2821" width="9.36328125" style="1" customWidth="1"/>
    <col min="2822" max="2822" width="0.90625" style="1" customWidth="1"/>
    <col min="2823" max="2828" width="10.90625" style="1" customWidth="1"/>
    <col min="2829" max="2832" width="10.7265625" style="1" customWidth="1"/>
    <col min="2833" max="2833" width="10.6328125" style="1" customWidth="1"/>
    <col min="2834" max="2834" width="10.90625" style="1" customWidth="1"/>
    <col min="2835" max="2835" width="0.6328125" style="1" customWidth="1"/>
    <col min="2836" max="2836" width="0.90625" style="1" customWidth="1"/>
    <col min="2837" max="2838" width="1.6328125" style="1" customWidth="1"/>
    <col min="2839" max="2839" width="6.6328125" style="1" customWidth="1"/>
    <col min="2840" max="2840" width="0.90625" style="1" customWidth="1"/>
    <col min="2841" max="2841" width="9.36328125" style="1" customWidth="1"/>
    <col min="2842" max="2842" width="0.90625" style="1" customWidth="1"/>
    <col min="2843" max="3071" width="11.26953125" style="1"/>
    <col min="3072" max="3072" width="0.90625" style="1" customWidth="1"/>
    <col min="3073" max="3074" width="1.6328125" style="1" customWidth="1"/>
    <col min="3075" max="3075" width="6.6328125" style="1" customWidth="1"/>
    <col min="3076" max="3076" width="0.90625" style="1" customWidth="1"/>
    <col min="3077" max="3077" width="9.36328125" style="1" customWidth="1"/>
    <col min="3078" max="3078" width="0.90625" style="1" customWidth="1"/>
    <col min="3079" max="3084" width="10.90625" style="1" customWidth="1"/>
    <col min="3085" max="3088" width="10.7265625" style="1" customWidth="1"/>
    <col min="3089" max="3089" width="10.6328125" style="1" customWidth="1"/>
    <col min="3090" max="3090" width="10.90625" style="1" customWidth="1"/>
    <col min="3091" max="3091" width="0.6328125" style="1" customWidth="1"/>
    <col min="3092" max="3092" width="0.90625" style="1" customWidth="1"/>
    <col min="3093" max="3094" width="1.6328125" style="1" customWidth="1"/>
    <col min="3095" max="3095" width="6.6328125" style="1" customWidth="1"/>
    <col min="3096" max="3096" width="0.90625" style="1" customWidth="1"/>
    <col min="3097" max="3097" width="9.36328125" style="1" customWidth="1"/>
    <col min="3098" max="3098" width="0.90625" style="1" customWidth="1"/>
    <col min="3099" max="3327" width="11.26953125" style="1"/>
    <col min="3328" max="3328" width="0.90625" style="1" customWidth="1"/>
    <col min="3329" max="3330" width="1.6328125" style="1" customWidth="1"/>
    <col min="3331" max="3331" width="6.6328125" style="1" customWidth="1"/>
    <col min="3332" max="3332" width="0.90625" style="1" customWidth="1"/>
    <col min="3333" max="3333" width="9.36328125" style="1" customWidth="1"/>
    <col min="3334" max="3334" width="0.90625" style="1" customWidth="1"/>
    <col min="3335" max="3340" width="10.90625" style="1" customWidth="1"/>
    <col min="3341" max="3344" width="10.7265625" style="1" customWidth="1"/>
    <col min="3345" max="3345" width="10.6328125" style="1" customWidth="1"/>
    <col min="3346" max="3346" width="10.90625" style="1" customWidth="1"/>
    <col min="3347" max="3347" width="0.6328125" style="1" customWidth="1"/>
    <col min="3348" max="3348" width="0.90625" style="1" customWidth="1"/>
    <col min="3349" max="3350" width="1.6328125" style="1" customWidth="1"/>
    <col min="3351" max="3351" width="6.6328125" style="1" customWidth="1"/>
    <col min="3352" max="3352" width="0.90625" style="1" customWidth="1"/>
    <col min="3353" max="3353" width="9.36328125" style="1" customWidth="1"/>
    <col min="3354" max="3354" width="0.90625" style="1" customWidth="1"/>
    <col min="3355" max="3583" width="11.26953125" style="1"/>
    <col min="3584" max="3584" width="0.90625" style="1" customWidth="1"/>
    <col min="3585" max="3586" width="1.6328125" style="1" customWidth="1"/>
    <col min="3587" max="3587" width="6.6328125" style="1" customWidth="1"/>
    <col min="3588" max="3588" width="0.90625" style="1" customWidth="1"/>
    <col min="3589" max="3589" width="9.36328125" style="1" customWidth="1"/>
    <col min="3590" max="3590" width="0.90625" style="1" customWidth="1"/>
    <col min="3591" max="3596" width="10.90625" style="1" customWidth="1"/>
    <col min="3597" max="3600" width="10.7265625" style="1" customWidth="1"/>
    <col min="3601" max="3601" width="10.6328125" style="1" customWidth="1"/>
    <col min="3602" max="3602" width="10.90625" style="1" customWidth="1"/>
    <col min="3603" max="3603" width="0.6328125" style="1" customWidth="1"/>
    <col min="3604" max="3604" width="0.90625" style="1" customWidth="1"/>
    <col min="3605" max="3606" width="1.6328125" style="1" customWidth="1"/>
    <col min="3607" max="3607" width="6.6328125" style="1" customWidth="1"/>
    <col min="3608" max="3608" width="0.90625" style="1" customWidth="1"/>
    <col min="3609" max="3609" width="9.36328125" style="1" customWidth="1"/>
    <col min="3610" max="3610" width="0.90625" style="1" customWidth="1"/>
    <col min="3611" max="3839" width="11.26953125" style="1"/>
    <col min="3840" max="3840" width="0.90625" style="1" customWidth="1"/>
    <col min="3841" max="3842" width="1.6328125" style="1" customWidth="1"/>
    <col min="3843" max="3843" width="6.6328125" style="1" customWidth="1"/>
    <col min="3844" max="3844" width="0.90625" style="1" customWidth="1"/>
    <col min="3845" max="3845" width="9.36328125" style="1" customWidth="1"/>
    <col min="3846" max="3846" width="0.90625" style="1" customWidth="1"/>
    <col min="3847" max="3852" width="10.90625" style="1" customWidth="1"/>
    <col min="3853" max="3856" width="10.7265625" style="1" customWidth="1"/>
    <col min="3857" max="3857" width="10.6328125" style="1" customWidth="1"/>
    <col min="3858" max="3858" width="10.90625" style="1" customWidth="1"/>
    <col min="3859" max="3859" width="0.6328125" style="1" customWidth="1"/>
    <col min="3860" max="3860" width="0.90625" style="1" customWidth="1"/>
    <col min="3861" max="3862" width="1.6328125" style="1" customWidth="1"/>
    <col min="3863" max="3863" width="6.6328125" style="1" customWidth="1"/>
    <col min="3864" max="3864" width="0.90625" style="1" customWidth="1"/>
    <col min="3865" max="3865" width="9.36328125" style="1" customWidth="1"/>
    <col min="3866" max="3866" width="0.90625" style="1" customWidth="1"/>
    <col min="3867" max="4095" width="11.26953125" style="1"/>
    <col min="4096" max="4096" width="0.90625" style="1" customWidth="1"/>
    <col min="4097" max="4098" width="1.6328125" style="1" customWidth="1"/>
    <col min="4099" max="4099" width="6.6328125" style="1" customWidth="1"/>
    <col min="4100" max="4100" width="0.90625" style="1" customWidth="1"/>
    <col min="4101" max="4101" width="9.36328125" style="1" customWidth="1"/>
    <col min="4102" max="4102" width="0.90625" style="1" customWidth="1"/>
    <col min="4103" max="4108" width="10.90625" style="1" customWidth="1"/>
    <col min="4109" max="4112" width="10.7265625" style="1" customWidth="1"/>
    <col min="4113" max="4113" width="10.6328125" style="1" customWidth="1"/>
    <col min="4114" max="4114" width="10.90625" style="1" customWidth="1"/>
    <col min="4115" max="4115" width="0.6328125" style="1" customWidth="1"/>
    <col min="4116" max="4116" width="0.90625" style="1" customWidth="1"/>
    <col min="4117" max="4118" width="1.6328125" style="1" customWidth="1"/>
    <col min="4119" max="4119" width="6.6328125" style="1" customWidth="1"/>
    <col min="4120" max="4120" width="0.90625" style="1" customWidth="1"/>
    <col min="4121" max="4121" width="9.36328125" style="1" customWidth="1"/>
    <col min="4122" max="4122" width="0.90625" style="1" customWidth="1"/>
    <col min="4123" max="4351" width="11.26953125" style="1"/>
    <col min="4352" max="4352" width="0.90625" style="1" customWidth="1"/>
    <col min="4353" max="4354" width="1.6328125" style="1" customWidth="1"/>
    <col min="4355" max="4355" width="6.6328125" style="1" customWidth="1"/>
    <col min="4356" max="4356" width="0.90625" style="1" customWidth="1"/>
    <col min="4357" max="4357" width="9.36328125" style="1" customWidth="1"/>
    <col min="4358" max="4358" width="0.90625" style="1" customWidth="1"/>
    <col min="4359" max="4364" width="10.90625" style="1" customWidth="1"/>
    <col min="4365" max="4368" width="10.7265625" style="1" customWidth="1"/>
    <col min="4369" max="4369" width="10.6328125" style="1" customWidth="1"/>
    <col min="4370" max="4370" width="10.90625" style="1" customWidth="1"/>
    <col min="4371" max="4371" width="0.6328125" style="1" customWidth="1"/>
    <col min="4372" max="4372" width="0.90625" style="1" customWidth="1"/>
    <col min="4373" max="4374" width="1.6328125" style="1" customWidth="1"/>
    <col min="4375" max="4375" width="6.6328125" style="1" customWidth="1"/>
    <col min="4376" max="4376" width="0.90625" style="1" customWidth="1"/>
    <col min="4377" max="4377" width="9.36328125" style="1" customWidth="1"/>
    <col min="4378" max="4378" width="0.90625" style="1" customWidth="1"/>
    <col min="4379" max="4607" width="11.26953125" style="1"/>
    <col min="4608" max="4608" width="0.90625" style="1" customWidth="1"/>
    <col min="4609" max="4610" width="1.6328125" style="1" customWidth="1"/>
    <col min="4611" max="4611" width="6.6328125" style="1" customWidth="1"/>
    <col min="4612" max="4612" width="0.90625" style="1" customWidth="1"/>
    <col min="4613" max="4613" width="9.36328125" style="1" customWidth="1"/>
    <col min="4614" max="4614" width="0.90625" style="1" customWidth="1"/>
    <col min="4615" max="4620" width="10.90625" style="1" customWidth="1"/>
    <col min="4621" max="4624" width="10.7265625" style="1" customWidth="1"/>
    <col min="4625" max="4625" width="10.6328125" style="1" customWidth="1"/>
    <col min="4626" max="4626" width="10.90625" style="1" customWidth="1"/>
    <col min="4627" max="4627" width="0.6328125" style="1" customWidth="1"/>
    <col min="4628" max="4628" width="0.90625" style="1" customWidth="1"/>
    <col min="4629" max="4630" width="1.6328125" style="1" customWidth="1"/>
    <col min="4631" max="4631" width="6.6328125" style="1" customWidth="1"/>
    <col min="4632" max="4632" width="0.90625" style="1" customWidth="1"/>
    <col min="4633" max="4633" width="9.36328125" style="1" customWidth="1"/>
    <col min="4634" max="4634" width="0.90625" style="1" customWidth="1"/>
    <col min="4635" max="4863" width="11.26953125" style="1"/>
    <col min="4864" max="4864" width="0.90625" style="1" customWidth="1"/>
    <col min="4865" max="4866" width="1.6328125" style="1" customWidth="1"/>
    <col min="4867" max="4867" width="6.6328125" style="1" customWidth="1"/>
    <col min="4868" max="4868" width="0.90625" style="1" customWidth="1"/>
    <col min="4869" max="4869" width="9.36328125" style="1" customWidth="1"/>
    <col min="4870" max="4870" width="0.90625" style="1" customWidth="1"/>
    <col min="4871" max="4876" width="10.90625" style="1" customWidth="1"/>
    <col min="4877" max="4880" width="10.7265625" style="1" customWidth="1"/>
    <col min="4881" max="4881" width="10.6328125" style="1" customWidth="1"/>
    <col min="4882" max="4882" width="10.90625" style="1" customWidth="1"/>
    <col min="4883" max="4883" width="0.6328125" style="1" customWidth="1"/>
    <col min="4884" max="4884" width="0.90625" style="1" customWidth="1"/>
    <col min="4885" max="4886" width="1.6328125" style="1" customWidth="1"/>
    <col min="4887" max="4887" width="6.6328125" style="1" customWidth="1"/>
    <col min="4888" max="4888" width="0.90625" style="1" customWidth="1"/>
    <col min="4889" max="4889" width="9.36328125" style="1" customWidth="1"/>
    <col min="4890" max="4890" width="0.90625" style="1" customWidth="1"/>
    <col min="4891" max="5119" width="11.26953125" style="1"/>
    <col min="5120" max="5120" width="0.90625" style="1" customWidth="1"/>
    <col min="5121" max="5122" width="1.6328125" style="1" customWidth="1"/>
    <col min="5123" max="5123" width="6.6328125" style="1" customWidth="1"/>
    <col min="5124" max="5124" width="0.90625" style="1" customWidth="1"/>
    <col min="5125" max="5125" width="9.36328125" style="1" customWidth="1"/>
    <col min="5126" max="5126" width="0.90625" style="1" customWidth="1"/>
    <col min="5127" max="5132" width="10.90625" style="1" customWidth="1"/>
    <col min="5133" max="5136" width="10.7265625" style="1" customWidth="1"/>
    <col min="5137" max="5137" width="10.6328125" style="1" customWidth="1"/>
    <col min="5138" max="5138" width="10.90625" style="1" customWidth="1"/>
    <col min="5139" max="5139" width="0.6328125" style="1" customWidth="1"/>
    <col min="5140" max="5140" width="0.90625" style="1" customWidth="1"/>
    <col min="5141" max="5142" width="1.6328125" style="1" customWidth="1"/>
    <col min="5143" max="5143" width="6.6328125" style="1" customWidth="1"/>
    <col min="5144" max="5144" width="0.90625" style="1" customWidth="1"/>
    <col min="5145" max="5145" width="9.36328125" style="1" customWidth="1"/>
    <col min="5146" max="5146" width="0.90625" style="1" customWidth="1"/>
    <col min="5147" max="5375" width="11.26953125" style="1"/>
    <col min="5376" max="5376" width="0.90625" style="1" customWidth="1"/>
    <col min="5377" max="5378" width="1.6328125" style="1" customWidth="1"/>
    <col min="5379" max="5379" width="6.6328125" style="1" customWidth="1"/>
    <col min="5380" max="5380" width="0.90625" style="1" customWidth="1"/>
    <col min="5381" max="5381" width="9.36328125" style="1" customWidth="1"/>
    <col min="5382" max="5382" width="0.90625" style="1" customWidth="1"/>
    <col min="5383" max="5388" width="10.90625" style="1" customWidth="1"/>
    <col min="5389" max="5392" width="10.7265625" style="1" customWidth="1"/>
    <col min="5393" max="5393" width="10.6328125" style="1" customWidth="1"/>
    <col min="5394" max="5394" width="10.90625" style="1" customWidth="1"/>
    <col min="5395" max="5395" width="0.6328125" style="1" customWidth="1"/>
    <col min="5396" max="5396" width="0.90625" style="1" customWidth="1"/>
    <col min="5397" max="5398" width="1.6328125" style="1" customWidth="1"/>
    <col min="5399" max="5399" width="6.6328125" style="1" customWidth="1"/>
    <col min="5400" max="5400" width="0.90625" style="1" customWidth="1"/>
    <col min="5401" max="5401" width="9.36328125" style="1" customWidth="1"/>
    <col min="5402" max="5402" width="0.90625" style="1" customWidth="1"/>
    <col min="5403" max="5631" width="11.26953125" style="1"/>
    <col min="5632" max="5632" width="0.90625" style="1" customWidth="1"/>
    <col min="5633" max="5634" width="1.6328125" style="1" customWidth="1"/>
    <col min="5635" max="5635" width="6.6328125" style="1" customWidth="1"/>
    <col min="5636" max="5636" width="0.90625" style="1" customWidth="1"/>
    <col min="5637" max="5637" width="9.36328125" style="1" customWidth="1"/>
    <col min="5638" max="5638" width="0.90625" style="1" customWidth="1"/>
    <col min="5639" max="5644" width="10.90625" style="1" customWidth="1"/>
    <col min="5645" max="5648" width="10.7265625" style="1" customWidth="1"/>
    <col min="5649" max="5649" width="10.6328125" style="1" customWidth="1"/>
    <col min="5650" max="5650" width="10.90625" style="1" customWidth="1"/>
    <col min="5651" max="5651" width="0.6328125" style="1" customWidth="1"/>
    <col min="5652" max="5652" width="0.90625" style="1" customWidth="1"/>
    <col min="5653" max="5654" width="1.6328125" style="1" customWidth="1"/>
    <col min="5655" max="5655" width="6.6328125" style="1" customWidth="1"/>
    <col min="5656" max="5656" width="0.90625" style="1" customWidth="1"/>
    <col min="5657" max="5657" width="9.36328125" style="1" customWidth="1"/>
    <col min="5658" max="5658" width="0.90625" style="1" customWidth="1"/>
    <col min="5659" max="5887" width="11.26953125" style="1"/>
    <col min="5888" max="5888" width="0.90625" style="1" customWidth="1"/>
    <col min="5889" max="5890" width="1.6328125" style="1" customWidth="1"/>
    <col min="5891" max="5891" width="6.6328125" style="1" customWidth="1"/>
    <col min="5892" max="5892" width="0.90625" style="1" customWidth="1"/>
    <col min="5893" max="5893" width="9.36328125" style="1" customWidth="1"/>
    <col min="5894" max="5894" width="0.90625" style="1" customWidth="1"/>
    <col min="5895" max="5900" width="10.90625" style="1" customWidth="1"/>
    <col min="5901" max="5904" width="10.7265625" style="1" customWidth="1"/>
    <col min="5905" max="5905" width="10.6328125" style="1" customWidth="1"/>
    <col min="5906" max="5906" width="10.90625" style="1" customWidth="1"/>
    <col min="5907" max="5907" width="0.6328125" style="1" customWidth="1"/>
    <col min="5908" max="5908" width="0.90625" style="1" customWidth="1"/>
    <col min="5909" max="5910" width="1.6328125" style="1" customWidth="1"/>
    <col min="5911" max="5911" width="6.6328125" style="1" customWidth="1"/>
    <col min="5912" max="5912" width="0.90625" style="1" customWidth="1"/>
    <col min="5913" max="5913" width="9.36328125" style="1" customWidth="1"/>
    <col min="5914" max="5914" width="0.90625" style="1" customWidth="1"/>
    <col min="5915" max="6143" width="11.26953125" style="1"/>
    <col min="6144" max="6144" width="0.90625" style="1" customWidth="1"/>
    <col min="6145" max="6146" width="1.6328125" style="1" customWidth="1"/>
    <col min="6147" max="6147" width="6.6328125" style="1" customWidth="1"/>
    <col min="6148" max="6148" width="0.90625" style="1" customWidth="1"/>
    <col min="6149" max="6149" width="9.36328125" style="1" customWidth="1"/>
    <col min="6150" max="6150" width="0.90625" style="1" customWidth="1"/>
    <col min="6151" max="6156" width="10.90625" style="1" customWidth="1"/>
    <col min="6157" max="6160" width="10.7265625" style="1" customWidth="1"/>
    <col min="6161" max="6161" width="10.6328125" style="1" customWidth="1"/>
    <col min="6162" max="6162" width="10.90625" style="1" customWidth="1"/>
    <col min="6163" max="6163" width="0.6328125" style="1" customWidth="1"/>
    <col min="6164" max="6164" width="0.90625" style="1" customWidth="1"/>
    <col min="6165" max="6166" width="1.6328125" style="1" customWidth="1"/>
    <col min="6167" max="6167" width="6.6328125" style="1" customWidth="1"/>
    <col min="6168" max="6168" width="0.90625" style="1" customWidth="1"/>
    <col min="6169" max="6169" width="9.36328125" style="1" customWidth="1"/>
    <col min="6170" max="6170" width="0.90625" style="1" customWidth="1"/>
    <col min="6171" max="6399" width="11.26953125" style="1"/>
    <col min="6400" max="6400" width="0.90625" style="1" customWidth="1"/>
    <col min="6401" max="6402" width="1.6328125" style="1" customWidth="1"/>
    <col min="6403" max="6403" width="6.6328125" style="1" customWidth="1"/>
    <col min="6404" max="6404" width="0.90625" style="1" customWidth="1"/>
    <col min="6405" max="6405" width="9.36328125" style="1" customWidth="1"/>
    <col min="6406" max="6406" width="0.90625" style="1" customWidth="1"/>
    <col min="6407" max="6412" width="10.90625" style="1" customWidth="1"/>
    <col min="6413" max="6416" width="10.7265625" style="1" customWidth="1"/>
    <col min="6417" max="6417" width="10.6328125" style="1" customWidth="1"/>
    <col min="6418" max="6418" width="10.90625" style="1" customWidth="1"/>
    <col min="6419" max="6419" width="0.6328125" style="1" customWidth="1"/>
    <col min="6420" max="6420" width="0.90625" style="1" customWidth="1"/>
    <col min="6421" max="6422" width="1.6328125" style="1" customWidth="1"/>
    <col min="6423" max="6423" width="6.6328125" style="1" customWidth="1"/>
    <col min="6424" max="6424" width="0.90625" style="1" customWidth="1"/>
    <col min="6425" max="6425" width="9.36328125" style="1" customWidth="1"/>
    <col min="6426" max="6426" width="0.90625" style="1" customWidth="1"/>
    <col min="6427" max="6655" width="11.26953125" style="1"/>
    <col min="6656" max="6656" width="0.90625" style="1" customWidth="1"/>
    <col min="6657" max="6658" width="1.6328125" style="1" customWidth="1"/>
    <col min="6659" max="6659" width="6.6328125" style="1" customWidth="1"/>
    <col min="6660" max="6660" width="0.90625" style="1" customWidth="1"/>
    <col min="6661" max="6661" width="9.36328125" style="1" customWidth="1"/>
    <col min="6662" max="6662" width="0.90625" style="1" customWidth="1"/>
    <col min="6663" max="6668" width="10.90625" style="1" customWidth="1"/>
    <col min="6669" max="6672" width="10.7265625" style="1" customWidth="1"/>
    <col min="6673" max="6673" width="10.6328125" style="1" customWidth="1"/>
    <col min="6674" max="6674" width="10.90625" style="1" customWidth="1"/>
    <col min="6675" max="6675" width="0.6328125" style="1" customWidth="1"/>
    <col min="6676" max="6676" width="0.90625" style="1" customWidth="1"/>
    <col min="6677" max="6678" width="1.6328125" style="1" customWidth="1"/>
    <col min="6679" max="6679" width="6.6328125" style="1" customWidth="1"/>
    <col min="6680" max="6680" width="0.90625" style="1" customWidth="1"/>
    <col min="6681" max="6681" width="9.36328125" style="1" customWidth="1"/>
    <col min="6682" max="6682" width="0.90625" style="1" customWidth="1"/>
    <col min="6683" max="6911" width="11.26953125" style="1"/>
    <col min="6912" max="6912" width="0.90625" style="1" customWidth="1"/>
    <col min="6913" max="6914" width="1.6328125" style="1" customWidth="1"/>
    <col min="6915" max="6915" width="6.6328125" style="1" customWidth="1"/>
    <col min="6916" max="6916" width="0.90625" style="1" customWidth="1"/>
    <col min="6917" max="6917" width="9.36328125" style="1" customWidth="1"/>
    <col min="6918" max="6918" width="0.90625" style="1" customWidth="1"/>
    <col min="6919" max="6924" width="10.90625" style="1" customWidth="1"/>
    <col min="6925" max="6928" width="10.7265625" style="1" customWidth="1"/>
    <col min="6929" max="6929" width="10.6328125" style="1" customWidth="1"/>
    <col min="6930" max="6930" width="10.90625" style="1" customWidth="1"/>
    <col min="6931" max="6931" width="0.6328125" style="1" customWidth="1"/>
    <col min="6932" max="6932" width="0.90625" style="1" customWidth="1"/>
    <col min="6933" max="6934" width="1.6328125" style="1" customWidth="1"/>
    <col min="6935" max="6935" width="6.6328125" style="1" customWidth="1"/>
    <col min="6936" max="6936" width="0.90625" style="1" customWidth="1"/>
    <col min="6937" max="6937" width="9.36328125" style="1" customWidth="1"/>
    <col min="6938" max="6938" width="0.90625" style="1" customWidth="1"/>
    <col min="6939" max="7167" width="11.26953125" style="1"/>
    <col min="7168" max="7168" width="0.90625" style="1" customWidth="1"/>
    <col min="7169" max="7170" width="1.6328125" style="1" customWidth="1"/>
    <col min="7171" max="7171" width="6.6328125" style="1" customWidth="1"/>
    <col min="7172" max="7172" width="0.90625" style="1" customWidth="1"/>
    <col min="7173" max="7173" width="9.36328125" style="1" customWidth="1"/>
    <col min="7174" max="7174" width="0.90625" style="1" customWidth="1"/>
    <col min="7175" max="7180" width="10.90625" style="1" customWidth="1"/>
    <col min="7181" max="7184" width="10.7265625" style="1" customWidth="1"/>
    <col min="7185" max="7185" width="10.6328125" style="1" customWidth="1"/>
    <col min="7186" max="7186" width="10.90625" style="1" customWidth="1"/>
    <col min="7187" max="7187" width="0.6328125" style="1" customWidth="1"/>
    <col min="7188" max="7188" width="0.90625" style="1" customWidth="1"/>
    <col min="7189" max="7190" width="1.6328125" style="1" customWidth="1"/>
    <col min="7191" max="7191" width="6.6328125" style="1" customWidth="1"/>
    <col min="7192" max="7192" width="0.90625" style="1" customWidth="1"/>
    <col min="7193" max="7193" width="9.36328125" style="1" customWidth="1"/>
    <col min="7194" max="7194" width="0.90625" style="1" customWidth="1"/>
    <col min="7195" max="7423" width="11.26953125" style="1"/>
    <col min="7424" max="7424" width="0.90625" style="1" customWidth="1"/>
    <col min="7425" max="7426" width="1.6328125" style="1" customWidth="1"/>
    <col min="7427" max="7427" width="6.6328125" style="1" customWidth="1"/>
    <col min="7428" max="7428" width="0.90625" style="1" customWidth="1"/>
    <col min="7429" max="7429" width="9.36328125" style="1" customWidth="1"/>
    <col min="7430" max="7430" width="0.90625" style="1" customWidth="1"/>
    <col min="7431" max="7436" width="10.90625" style="1" customWidth="1"/>
    <col min="7437" max="7440" width="10.7265625" style="1" customWidth="1"/>
    <col min="7441" max="7441" width="10.6328125" style="1" customWidth="1"/>
    <col min="7442" max="7442" width="10.90625" style="1" customWidth="1"/>
    <col min="7443" max="7443" width="0.6328125" style="1" customWidth="1"/>
    <col min="7444" max="7444" width="0.90625" style="1" customWidth="1"/>
    <col min="7445" max="7446" width="1.6328125" style="1" customWidth="1"/>
    <col min="7447" max="7447" width="6.6328125" style="1" customWidth="1"/>
    <col min="7448" max="7448" width="0.90625" style="1" customWidth="1"/>
    <col min="7449" max="7449" width="9.36328125" style="1" customWidth="1"/>
    <col min="7450" max="7450" width="0.90625" style="1" customWidth="1"/>
    <col min="7451" max="7679" width="11.26953125" style="1"/>
    <col min="7680" max="7680" width="0.90625" style="1" customWidth="1"/>
    <col min="7681" max="7682" width="1.6328125" style="1" customWidth="1"/>
    <col min="7683" max="7683" width="6.6328125" style="1" customWidth="1"/>
    <col min="7684" max="7684" width="0.90625" style="1" customWidth="1"/>
    <col min="7685" max="7685" width="9.36328125" style="1" customWidth="1"/>
    <col min="7686" max="7686" width="0.90625" style="1" customWidth="1"/>
    <col min="7687" max="7692" width="10.90625" style="1" customWidth="1"/>
    <col min="7693" max="7696" width="10.7265625" style="1" customWidth="1"/>
    <col min="7697" max="7697" width="10.6328125" style="1" customWidth="1"/>
    <col min="7698" max="7698" width="10.90625" style="1" customWidth="1"/>
    <col min="7699" max="7699" width="0.6328125" style="1" customWidth="1"/>
    <col min="7700" max="7700" width="0.90625" style="1" customWidth="1"/>
    <col min="7701" max="7702" width="1.6328125" style="1" customWidth="1"/>
    <col min="7703" max="7703" width="6.6328125" style="1" customWidth="1"/>
    <col min="7704" max="7704" width="0.90625" style="1" customWidth="1"/>
    <col min="7705" max="7705" width="9.36328125" style="1" customWidth="1"/>
    <col min="7706" max="7706" width="0.90625" style="1" customWidth="1"/>
    <col min="7707" max="7935" width="11.26953125" style="1"/>
    <col min="7936" max="7936" width="0.90625" style="1" customWidth="1"/>
    <col min="7937" max="7938" width="1.6328125" style="1" customWidth="1"/>
    <col min="7939" max="7939" width="6.6328125" style="1" customWidth="1"/>
    <col min="7940" max="7940" width="0.90625" style="1" customWidth="1"/>
    <col min="7941" max="7941" width="9.36328125" style="1" customWidth="1"/>
    <col min="7942" max="7942" width="0.90625" style="1" customWidth="1"/>
    <col min="7943" max="7948" width="10.90625" style="1" customWidth="1"/>
    <col min="7949" max="7952" width="10.7265625" style="1" customWidth="1"/>
    <col min="7953" max="7953" width="10.6328125" style="1" customWidth="1"/>
    <col min="7954" max="7954" width="10.90625" style="1" customWidth="1"/>
    <col min="7955" max="7955" width="0.6328125" style="1" customWidth="1"/>
    <col min="7956" max="7956" width="0.90625" style="1" customWidth="1"/>
    <col min="7957" max="7958" width="1.6328125" style="1" customWidth="1"/>
    <col min="7959" max="7959" width="6.6328125" style="1" customWidth="1"/>
    <col min="7960" max="7960" width="0.90625" style="1" customWidth="1"/>
    <col min="7961" max="7961" width="9.36328125" style="1" customWidth="1"/>
    <col min="7962" max="7962" width="0.90625" style="1" customWidth="1"/>
    <col min="7963" max="8191" width="11.26953125" style="1"/>
    <col min="8192" max="8192" width="0.90625" style="1" customWidth="1"/>
    <col min="8193" max="8194" width="1.6328125" style="1" customWidth="1"/>
    <col min="8195" max="8195" width="6.6328125" style="1" customWidth="1"/>
    <col min="8196" max="8196" width="0.90625" style="1" customWidth="1"/>
    <col min="8197" max="8197" width="9.36328125" style="1" customWidth="1"/>
    <col min="8198" max="8198" width="0.90625" style="1" customWidth="1"/>
    <col min="8199" max="8204" width="10.90625" style="1" customWidth="1"/>
    <col min="8205" max="8208" width="10.7265625" style="1" customWidth="1"/>
    <col min="8209" max="8209" width="10.6328125" style="1" customWidth="1"/>
    <col min="8210" max="8210" width="10.90625" style="1" customWidth="1"/>
    <col min="8211" max="8211" width="0.6328125" style="1" customWidth="1"/>
    <col min="8212" max="8212" width="0.90625" style="1" customWidth="1"/>
    <col min="8213" max="8214" width="1.6328125" style="1" customWidth="1"/>
    <col min="8215" max="8215" width="6.6328125" style="1" customWidth="1"/>
    <col min="8216" max="8216" width="0.90625" style="1" customWidth="1"/>
    <col min="8217" max="8217" width="9.36328125" style="1" customWidth="1"/>
    <col min="8218" max="8218" width="0.90625" style="1" customWidth="1"/>
    <col min="8219" max="8447" width="11.26953125" style="1"/>
    <col min="8448" max="8448" width="0.90625" style="1" customWidth="1"/>
    <col min="8449" max="8450" width="1.6328125" style="1" customWidth="1"/>
    <col min="8451" max="8451" width="6.6328125" style="1" customWidth="1"/>
    <col min="8452" max="8452" width="0.90625" style="1" customWidth="1"/>
    <col min="8453" max="8453" width="9.36328125" style="1" customWidth="1"/>
    <col min="8454" max="8454" width="0.90625" style="1" customWidth="1"/>
    <col min="8455" max="8460" width="10.90625" style="1" customWidth="1"/>
    <col min="8461" max="8464" width="10.7265625" style="1" customWidth="1"/>
    <col min="8465" max="8465" width="10.6328125" style="1" customWidth="1"/>
    <col min="8466" max="8466" width="10.90625" style="1" customWidth="1"/>
    <col min="8467" max="8467" width="0.6328125" style="1" customWidth="1"/>
    <col min="8468" max="8468" width="0.90625" style="1" customWidth="1"/>
    <col min="8469" max="8470" width="1.6328125" style="1" customWidth="1"/>
    <col min="8471" max="8471" width="6.6328125" style="1" customWidth="1"/>
    <col min="8472" max="8472" width="0.90625" style="1" customWidth="1"/>
    <col min="8473" max="8473" width="9.36328125" style="1" customWidth="1"/>
    <col min="8474" max="8474" width="0.90625" style="1" customWidth="1"/>
    <col min="8475" max="8703" width="11.26953125" style="1"/>
    <col min="8704" max="8704" width="0.90625" style="1" customWidth="1"/>
    <col min="8705" max="8706" width="1.6328125" style="1" customWidth="1"/>
    <col min="8707" max="8707" width="6.6328125" style="1" customWidth="1"/>
    <col min="8708" max="8708" width="0.90625" style="1" customWidth="1"/>
    <col min="8709" max="8709" width="9.36328125" style="1" customWidth="1"/>
    <col min="8710" max="8710" width="0.90625" style="1" customWidth="1"/>
    <col min="8711" max="8716" width="10.90625" style="1" customWidth="1"/>
    <col min="8717" max="8720" width="10.7265625" style="1" customWidth="1"/>
    <col min="8721" max="8721" width="10.6328125" style="1" customWidth="1"/>
    <col min="8722" max="8722" width="10.90625" style="1" customWidth="1"/>
    <col min="8723" max="8723" width="0.6328125" style="1" customWidth="1"/>
    <col min="8724" max="8724" width="0.90625" style="1" customWidth="1"/>
    <col min="8725" max="8726" width="1.6328125" style="1" customWidth="1"/>
    <col min="8727" max="8727" width="6.6328125" style="1" customWidth="1"/>
    <col min="8728" max="8728" width="0.90625" style="1" customWidth="1"/>
    <col min="8729" max="8729" width="9.36328125" style="1" customWidth="1"/>
    <col min="8730" max="8730" width="0.90625" style="1" customWidth="1"/>
    <col min="8731" max="8959" width="11.26953125" style="1"/>
    <col min="8960" max="8960" width="0.90625" style="1" customWidth="1"/>
    <col min="8961" max="8962" width="1.6328125" style="1" customWidth="1"/>
    <col min="8963" max="8963" width="6.6328125" style="1" customWidth="1"/>
    <col min="8964" max="8964" width="0.90625" style="1" customWidth="1"/>
    <col min="8965" max="8965" width="9.36328125" style="1" customWidth="1"/>
    <col min="8966" max="8966" width="0.90625" style="1" customWidth="1"/>
    <col min="8967" max="8972" width="10.90625" style="1" customWidth="1"/>
    <col min="8973" max="8976" width="10.7265625" style="1" customWidth="1"/>
    <col min="8977" max="8977" width="10.6328125" style="1" customWidth="1"/>
    <col min="8978" max="8978" width="10.90625" style="1" customWidth="1"/>
    <col min="8979" max="8979" width="0.6328125" style="1" customWidth="1"/>
    <col min="8980" max="8980" width="0.90625" style="1" customWidth="1"/>
    <col min="8981" max="8982" width="1.6328125" style="1" customWidth="1"/>
    <col min="8983" max="8983" width="6.6328125" style="1" customWidth="1"/>
    <col min="8984" max="8984" width="0.90625" style="1" customWidth="1"/>
    <col min="8985" max="8985" width="9.36328125" style="1" customWidth="1"/>
    <col min="8986" max="8986" width="0.90625" style="1" customWidth="1"/>
    <col min="8987" max="9215" width="11.26953125" style="1"/>
    <col min="9216" max="9216" width="0.90625" style="1" customWidth="1"/>
    <col min="9217" max="9218" width="1.6328125" style="1" customWidth="1"/>
    <col min="9219" max="9219" width="6.6328125" style="1" customWidth="1"/>
    <col min="9220" max="9220" width="0.90625" style="1" customWidth="1"/>
    <col min="9221" max="9221" width="9.36328125" style="1" customWidth="1"/>
    <col min="9222" max="9222" width="0.90625" style="1" customWidth="1"/>
    <col min="9223" max="9228" width="10.90625" style="1" customWidth="1"/>
    <col min="9229" max="9232" width="10.7265625" style="1" customWidth="1"/>
    <col min="9233" max="9233" width="10.6328125" style="1" customWidth="1"/>
    <col min="9234" max="9234" width="10.90625" style="1" customWidth="1"/>
    <col min="9235" max="9235" width="0.6328125" style="1" customWidth="1"/>
    <col min="9236" max="9236" width="0.90625" style="1" customWidth="1"/>
    <col min="9237" max="9238" width="1.6328125" style="1" customWidth="1"/>
    <col min="9239" max="9239" width="6.6328125" style="1" customWidth="1"/>
    <col min="9240" max="9240" width="0.90625" style="1" customWidth="1"/>
    <col min="9241" max="9241" width="9.36328125" style="1" customWidth="1"/>
    <col min="9242" max="9242" width="0.90625" style="1" customWidth="1"/>
    <col min="9243" max="9471" width="11.26953125" style="1"/>
    <col min="9472" max="9472" width="0.90625" style="1" customWidth="1"/>
    <col min="9473" max="9474" width="1.6328125" style="1" customWidth="1"/>
    <col min="9475" max="9475" width="6.6328125" style="1" customWidth="1"/>
    <col min="9476" max="9476" width="0.90625" style="1" customWidth="1"/>
    <col min="9477" max="9477" width="9.36328125" style="1" customWidth="1"/>
    <col min="9478" max="9478" width="0.90625" style="1" customWidth="1"/>
    <col min="9479" max="9484" width="10.90625" style="1" customWidth="1"/>
    <col min="9485" max="9488" width="10.7265625" style="1" customWidth="1"/>
    <col min="9489" max="9489" width="10.6328125" style="1" customWidth="1"/>
    <col min="9490" max="9490" width="10.90625" style="1" customWidth="1"/>
    <col min="9491" max="9491" width="0.6328125" style="1" customWidth="1"/>
    <col min="9492" max="9492" width="0.90625" style="1" customWidth="1"/>
    <col min="9493" max="9494" width="1.6328125" style="1" customWidth="1"/>
    <col min="9495" max="9495" width="6.6328125" style="1" customWidth="1"/>
    <col min="9496" max="9496" width="0.90625" style="1" customWidth="1"/>
    <col min="9497" max="9497" width="9.36328125" style="1" customWidth="1"/>
    <col min="9498" max="9498" width="0.90625" style="1" customWidth="1"/>
    <col min="9499" max="9727" width="11.26953125" style="1"/>
    <col min="9728" max="9728" width="0.90625" style="1" customWidth="1"/>
    <col min="9729" max="9730" width="1.6328125" style="1" customWidth="1"/>
    <col min="9731" max="9731" width="6.6328125" style="1" customWidth="1"/>
    <col min="9732" max="9732" width="0.90625" style="1" customWidth="1"/>
    <col min="9733" max="9733" width="9.36328125" style="1" customWidth="1"/>
    <col min="9734" max="9734" width="0.90625" style="1" customWidth="1"/>
    <col min="9735" max="9740" width="10.90625" style="1" customWidth="1"/>
    <col min="9741" max="9744" width="10.7265625" style="1" customWidth="1"/>
    <col min="9745" max="9745" width="10.6328125" style="1" customWidth="1"/>
    <col min="9746" max="9746" width="10.90625" style="1" customWidth="1"/>
    <col min="9747" max="9747" width="0.6328125" style="1" customWidth="1"/>
    <col min="9748" max="9748" width="0.90625" style="1" customWidth="1"/>
    <col min="9749" max="9750" width="1.6328125" style="1" customWidth="1"/>
    <col min="9751" max="9751" width="6.6328125" style="1" customWidth="1"/>
    <col min="9752" max="9752" width="0.90625" style="1" customWidth="1"/>
    <col min="9753" max="9753" width="9.36328125" style="1" customWidth="1"/>
    <col min="9754" max="9754" width="0.90625" style="1" customWidth="1"/>
    <col min="9755" max="9983" width="11.26953125" style="1"/>
    <col min="9984" max="9984" width="0.90625" style="1" customWidth="1"/>
    <col min="9985" max="9986" width="1.6328125" style="1" customWidth="1"/>
    <col min="9987" max="9987" width="6.6328125" style="1" customWidth="1"/>
    <col min="9988" max="9988" width="0.90625" style="1" customWidth="1"/>
    <col min="9989" max="9989" width="9.36328125" style="1" customWidth="1"/>
    <col min="9990" max="9990" width="0.90625" style="1" customWidth="1"/>
    <col min="9991" max="9996" width="10.90625" style="1" customWidth="1"/>
    <col min="9997" max="10000" width="10.7265625" style="1" customWidth="1"/>
    <col min="10001" max="10001" width="10.6328125" style="1" customWidth="1"/>
    <col min="10002" max="10002" width="10.90625" style="1" customWidth="1"/>
    <col min="10003" max="10003" width="0.6328125" style="1" customWidth="1"/>
    <col min="10004" max="10004" width="0.90625" style="1" customWidth="1"/>
    <col min="10005" max="10006" width="1.6328125" style="1" customWidth="1"/>
    <col min="10007" max="10007" width="6.6328125" style="1" customWidth="1"/>
    <col min="10008" max="10008" width="0.90625" style="1" customWidth="1"/>
    <col min="10009" max="10009" width="9.36328125" style="1" customWidth="1"/>
    <col min="10010" max="10010" width="0.90625" style="1" customWidth="1"/>
    <col min="10011" max="10239" width="11.26953125" style="1"/>
    <col min="10240" max="10240" width="0.90625" style="1" customWidth="1"/>
    <col min="10241" max="10242" width="1.6328125" style="1" customWidth="1"/>
    <col min="10243" max="10243" width="6.6328125" style="1" customWidth="1"/>
    <col min="10244" max="10244" width="0.90625" style="1" customWidth="1"/>
    <col min="10245" max="10245" width="9.36328125" style="1" customWidth="1"/>
    <col min="10246" max="10246" width="0.90625" style="1" customWidth="1"/>
    <col min="10247" max="10252" width="10.90625" style="1" customWidth="1"/>
    <col min="10253" max="10256" width="10.7265625" style="1" customWidth="1"/>
    <col min="10257" max="10257" width="10.6328125" style="1" customWidth="1"/>
    <col min="10258" max="10258" width="10.90625" style="1" customWidth="1"/>
    <col min="10259" max="10259" width="0.6328125" style="1" customWidth="1"/>
    <col min="10260" max="10260" width="0.90625" style="1" customWidth="1"/>
    <col min="10261" max="10262" width="1.6328125" style="1" customWidth="1"/>
    <col min="10263" max="10263" width="6.6328125" style="1" customWidth="1"/>
    <col min="10264" max="10264" width="0.90625" style="1" customWidth="1"/>
    <col min="10265" max="10265" width="9.36328125" style="1" customWidth="1"/>
    <col min="10266" max="10266" width="0.90625" style="1" customWidth="1"/>
    <col min="10267" max="10495" width="11.26953125" style="1"/>
    <col min="10496" max="10496" width="0.90625" style="1" customWidth="1"/>
    <col min="10497" max="10498" width="1.6328125" style="1" customWidth="1"/>
    <col min="10499" max="10499" width="6.6328125" style="1" customWidth="1"/>
    <col min="10500" max="10500" width="0.90625" style="1" customWidth="1"/>
    <col min="10501" max="10501" width="9.36328125" style="1" customWidth="1"/>
    <col min="10502" max="10502" width="0.90625" style="1" customWidth="1"/>
    <col min="10503" max="10508" width="10.90625" style="1" customWidth="1"/>
    <col min="10509" max="10512" width="10.7265625" style="1" customWidth="1"/>
    <col min="10513" max="10513" width="10.6328125" style="1" customWidth="1"/>
    <col min="10514" max="10514" width="10.90625" style="1" customWidth="1"/>
    <col min="10515" max="10515" width="0.6328125" style="1" customWidth="1"/>
    <col min="10516" max="10516" width="0.90625" style="1" customWidth="1"/>
    <col min="10517" max="10518" width="1.6328125" style="1" customWidth="1"/>
    <col min="10519" max="10519" width="6.6328125" style="1" customWidth="1"/>
    <col min="10520" max="10520" width="0.90625" style="1" customWidth="1"/>
    <col min="10521" max="10521" width="9.36328125" style="1" customWidth="1"/>
    <col min="10522" max="10522" width="0.90625" style="1" customWidth="1"/>
    <col min="10523" max="10751" width="11.26953125" style="1"/>
    <col min="10752" max="10752" width="0.90625" style="1" customWidth="1"/>
    <col min="10753" max="10754" width="1.6328125" style="1" customWidth="1"/>
    <col min="10755" max="10755" width="6.6328125" style="1" customWidth="1"/>
    <col min="10756" max="10756" width="0.90625" style="1" customWidth="1"/>
    <col min="10757" max="10757" width="9.36328125" style="1" customWidth="1"/>
    <col min="10758" max="10758" width="0.90625" style="1" customWidth="1"/>
    <col min="10759" max="10764" width="10.90625" style="1" customWidth="1"/>
    <col min="10765" max="10768" width="10.7265625" style="1" customWidth="1"/>
    <col min="10769" max="10769" width="10.6328125" style="1" customWidth="1"/>
    <col min="10770" max="10770" width="10.90625" style="1" customWidth="1"/>
    <col min="10771" max="10771" width="0.6328125" style="1" customWidth="1"/>
    <col min="10772" max="10772" width="0.90625" style="1" customWidth="1"/>
    <col min="10773" max="10774" width="1.6328125" style="1" customWidth="1"/>
    <col min="10775" max="10775" width="6.6328125" style="1" customWidth="1"/>
    <col min="10776" max="10776" width="0.90625" style="1" customWidth="1"/>
    <col min="10777" max="10777" width="9.36328125" style="1" customWidth="1"/>
    <col min="10778" max="10778" width="0.90625" style="1" customWidth="1"/>
    <col min="10779" max="11007" width="11.26953125" style="1"/>
    <col min="11008" max="11008" width="0.90625" style="1" customWidth="1"/>
    <col min="11009" max="11010" width="1.6328125" style="1" customWidth="1"/>
    <col min="11011" max="11011" width="6.6328125" style="1" customWidth="1"/>
    <col min="11012" max="11012" width="0.90625" style="1" customWidth="1"/>
    <col min="11013" max="11013" width="9.36328125" style="1" customWidth="1"/>
    <col min="11014" max="11014" width="0.90625" style="1" customWidth="1"/>
    <col min="11015" max="11020" width="10.90625" style="1" customWidth="1"/>
    <col min="11021" max="11024" width="10.7265625" style="1" customWidth="1"/>
    <col min="11025" max="11025" width="10.6328125" style="1" customWidth="1"/>
    <col min="11026" max="11026" width="10.90625" style="1" customWidth="1"/>
    <col min="11027" max="11027" width="0.6328125" style="1" customWidth="1"/>
    <col min="11028" max="11028" width="0.90625" style="1" customWidth="1"/>
    <col min="11029" max="11030" width="1.6328125" style="1" customWidth="1"/>
    <col min="11031" max="11031" width="6.6328125" style="1" customWidth="1"/>
    <col min="11032" max="11032" width="0.90625" style="1" customWidth="1"/>
    <col min="11033" max="11033" width="9.36328125" style="1" customWidth="1"/>
    <col min="11034" max="11034" width="0.90625" style="1" customWidth="1"/>
    <col min="11035" max="11263" width="11.26953125" style="1"/>
    <col min="11264" max="11264" width="0.90625" style="1" customWidth="1"/>
    <col min="11265" max="11266" width="1.6328125" style="1" customWidth="1"/>
    <col min="11267" max="11267" width="6.6328125" style="1" customWidth="1"/>
    <col min="11268" max="11268" width="0.90625" style="1" customWidth="1"/>
    <col min="11269" max="11269" width="9.36328125" style="1" customWidth="1"/>
    <col min="11270" max="11270" width="0.90625" style="1" customWidth="1"/>
    <col min="11271" max="11276" width="10.90625" style="1" customWidth="1"/>
    <col min="11277" max="11280" width="10.7265625" style="1" customWidth="1"/>
    <col min="11281" max="11281" width="10.6328125" style="1" customWidth="1"/>
    <col min="11282" max="11282" width="10.90625" style="1" customWidth="1"/>
    <col min="11283" max="11283" width="0.6328125" style="1" customWidth="1"/>
    <col min="11284" max="11284" width="0.90625" style="1" customWidth="1"/>
    <col min="11285" max="11286" width="1.6328125" style="1" customWidth="1"/>
    <col min="11287" max="11287" width="6.6328125" style="1" customWidth="1"/>
    <col min="11288" max="11288" width="0.90625" style="1" customWidth="1"/>
    <col min="11289" max="11289" width="9.36328125" style="1" customWidth="1"/>
    <col min="11290" max="11290" width="0.90625" style="1" customWidth="1"/>
    <col min="11291" max="11519" width="11.26953125" style="1"/>
    <col min="11520" max="11520" width="0.90625" style="1" customWidth="1"/>
    <col min="11521" max="11522" width="1.6328125" style="1" customWidth="1"/>
    <col min="11523" max="11523" width="6.6328125" style="1" customWidth="1"/>
    <col min="11524" max="11524" width="0.90625" style="1" customWidth="1"/>
    <col min="11525" max="11525" width="9.36328125" style="1" customWidth="1"/>
    <col min="11526" max="11526" width="0.90625" style="1" customWidth="1"/>
    <col min="11527" max="11532" width="10.90625" style="1" customWidth="1"/>
    <col min="11533" max="11536" width="10.7265625" style="1" customWidth="1"/>
    <col min="11537" max="11537" width="10.6328125" style="1" customWidth="1"/>
    <col min="11538" max="11538" width="10.90625" style="1" customWidth="1"/>
    <col min="11539" max="11539" width="0.6328125" style="1" customWidth="1"/>
    <col min="11540" max="11540" width="0.90625" style="1" customWidth="1"/>
    <col min="11541" max="11542" width="1.6328125" style="1" customWidth="1"/>
    <col min="11543" max="11543" width="6.6328125" style="1" customWidth="1"/>
    <col min="11544" max="11544" width="0.90625" style="1" customWidth="1"/>
    <col min="11545" max="11545" width="9.36328125" style="1" customWidth="1"/>
    <col min="11546" max="11546" width="0.90625" style="1" customWidth="1"/>
    <col min="11547" max="11775" width="11.26953125" style="1"/>
    <col min="11776" max="11776" width="0.90625" style="1" customWidth="1"/>
    <col min="11777" max="11778" width="1.6328125" style="1" customWidth="1"/>
    <col min="11779" max="11779" width="6.6328125" style="1" customWidth="1"/>
    <col min="11780" max="11780" width="0.90625" style="1" customWidth="1"/>
    <col min="11781" max="11781" width="9.36328125" style="1" customWidth="1"/>
    <col min="11782" max="11782" width="0.90625" style="1" customWidth="1"/>
    <col min="11783" max="11788" width="10.90625" style="1" customWidth="1"/>
    <col min="11789" max="11792" width="10.7265625" style="1" customWidth="1"/>
    <col min="11793" max="11793" width="10.6328125" style="1" customWidth="1"/>
    <col min="11794" max="11794" width="10.90625" style="1" customWidth="1"/>
    <col min="11795" max="11795" width="0.6328125" style="1" customWidth="1"/>
    <col min="11796" max="11796" width="0.90625" style="1" customWidth="1"/>
    <col min="11797" max="11798" width="1.6328125" style="1" customWidth="1"/>
    <col min="11799" max="11799" width="6.6328125" style="1" customWidth="1"/>
    <col min="11800" max="11800" width="0.90625" style="1" customWidth="1"/>
    <col min="11801" max="11801" width="9.36328125" style="1" customWidth="1"/>
    <col min="11802" max="11802" width="0.90625" style="1" customWidth="1"/>
    <col min="11803" max="12031" width="11.26953125" style="1"/>
    <col min="12032" max="12032" width="0.90625" style="1" customWidth="1"/>
    <col min="12033" max="12034" width="1.6328125" style="1" customWidth="1"/>
    <col min="12035" max="12035" width="6.6328125" style="1" customWidth="1"/>
    <col min="12036" max="12036" width="0.90625" style="1" customWidth="1"/>
    <col min="12037" max="12037" width="9.36328125" style="1" customWidth="1"/>
    <col min="12038" max="12038" width="0.90625" style="1" customWidth="1"/>
    <col min="12039" max="12044" width="10.90625" style="1" customWidth="1"/>
    <col min="12045" max="12048" width="10.7265625" style="1" customWidth="1"/>
    <col min="12049" max="12049" width="10.6328125" style="1" customWidth="1"/>
    <col min="12050" max="12050" width="10.90625" style="1" customWidth="1"/>
    <col min="12051" max="12051" width="0.6328125" style="1" customWidth="1"/>
    <col min="12052" max="12052" width="0.90625" style="1" customWidth="1"/>
    <col min="12053" max="12054" width="1.6328125" style="1" customWidth="1"/>
    <col min="12055" max="12055" width="6.6328125" style="1" customWidth="1"/>
    <col min="12056" max="12056" width="0.90625" style="1" customWidth="1"/>
    <col min="12057" max="12057" width="9.36328125" style="1" customWidth="1"/>
    <col min="12058" max="12058" width="0.90625" style="1" customWidth="1"/>
    <col min="12059" max="12287" width="11.26953125" style="1"/>
    <col min="12288" max="12288" width="0.90625" style="1" customWidth="1"/>
    <col min="12289" max="12290" width="1.6328125" style="1" customWidth="1"/>
    <col min="12291" max="12291" width="6.6328125" style="1" customWidth="1"/>
    <col min="12292" max="12292" width="0.90625" style="1" customWidth="1"/>
    <col min="12293" max="12293" width="9.36328125" style="1" customWidth="1"/>
    <col min="12294" max="12294" width="0.90625" style="1" customWidth="1"/>
    <col min="12295" max="12300" width="10.90625" style="1" customWidth="1"/>
    <col min="12301" max="12304" width="10.7265625" style="1" customWidth="1"/>
    <col min="12305" max="12305" width="10.6328125" style="1" customWidth="1"/>
    <col min="12306" max="12306" width="10.90625" style="1" customWidth="1"/>
    <col min="12307" max="12307" width="0.6328125" style="1" customWidth="1"/>
    <col min="12308" max="12308" width="0.90625" style="1" customWidth="1"/>
    <col min="12309" max="12310" width="1.6328125" style="1" customWidth="1"/>
    <col min="12311" max="12311" width="6.6328125" style="1" customWidth="1"/>
    <col min="12312" max="12312" width="0.90625" style="1" customWidth="1"/>
    <col min="12313" max="12313" width="9.36328125" style="1" customWidth="1"/>
    <col min="12314" max="12314" width="0.90625" style="1" customWidth="1"/>
    <col min="12315" max="12543" width="11.26953125" style="1"/>
    <col min="12544" max="12544" width="0.90625" style="1" customWidth="1"/>
    <col min="12545" max="12546" width="1.6328125" style="1" customWidth="1"/>
    <col min="12547" max="12547" width="6.6328125" style="1" customWidth="1"/>
    <col min="12548" max="12548" width="0.90625" style="1" customWidth="1"/>
    <col min="12549" max="12549" width="9.36328125" style="1" customWidth="1"/>
    <col min="12550" max="12550" width="0.90625" style="1" customWidth="1"/>
    <col min="12551" max="12556" width="10.90625" style="1" customWidth="1"/>
    <col min="12557" max="12560" width="10.7265625" style="1" customWidth="1"/>
    <col min="12561" max="12561" width="10.6328125" style="1" customWidth="1"/>
    <col min="12562" max="12562" width="10.90625" style="1" customWidth="1"/>
    <col min="12563" max="12563" width="0.6328125" style="1" customWidth="1"/>
    <col min="12564" max="12564" width="0.90625" style="1" customWidth="1"/>
    <col min="12565" max="12566" width="1.6328125" style="1" customWidth="1"/>
    <col min="12567" max="12567" width="6.6328125" style="1" customWidth="1"/>
    <col min="12568" max="12568" width="0.90625" style="1" customWidth="1"/>
    <col min="12569" max="12569" width="9.36328125" style="1" customWidth="1"/>
    <col min="12570" max="12570" width="0.90625" style="1" customWidth="1"/>
    <col min="12571" max="12799" width="11.26953125" style="1"/>
    <col min="12800" max="12800" width="0.90625" style="1" customWidth="1"/>
    <col min="12801" max="12802" width="1.6328125" style="1" customWidth="1"/>
    <col min="12803" max="12803" width="6.6328125" style="1" customWidth="1"/>
    <col min="12804" max="12804" width="0.90625" style="1" customWidth="1"/>
    <col min="12805" max="12805" width="9.36328125" style="1" customWidth="1"/>
    <col min="12806" max="12806" width="0.90625" style="1" customWidth="1"/>
    <col min="12807" max="12812" width="10.90625" style="1" customWidth="1"/>
    <col min="12813" max="12816" width="10.7265625" style="1" customWidth="1"/>
    <col min="12817" max="12817" width="10.6328125" style="1" customWidth="1"/>
    <col min="12818" max="12818" width="10.90625" style="1" customWidth="1"/>
    <col min="12819" max="12819" width="0.6328125" style="1" customWidth="1"/>
    <col min="12820" max="12820" width="0.90625" style="1" customWidth="1"/>
    <col min="12821" max="12822" width="1.6328125" style="1" customWidth="1"/>
    <col min="12823" max="12823" width="6.6328125" style="1" customWidth="1"/>
    <col min="12824" max="12824" width="0.90625" style="1" customWidth="1"/>
    <col min="12825" max="12825" width="9.36328125" style="1" customWidth="1"/>
    <col min="12826" max="12826" width="0.90625" style="1" customWidth="1"/>
    <col min="12827" max="13055" width="11.26953125" style="1"/>
    <col min="13056" max="13056" width="0.90625" style="1" customWidth="1"/>
    <col min="13057" max="13058" width="1.6328125" style="1" customWidth="1"/>
    <col min="13059" max="13059" width="6.6328125" style="1" customWidth="1"/>
    <col min="13060" max="13060" width="0.90625" style="1" customWidth="1"/>
    <col min="13061" max="13061" width="9.36328125" style="1" customWidth="1"/>
    <col min="13062" max="13062" width="0.90625" style="1" customWidth="1"/>
    <col min="13063" max="13068" width="10.90625" style="1" customWidth="1"/>
    <col min="13069" max="13072" width="10.7265625" style="1" customWidth="1"/>
    <col min="13073" max="13073" width="10.6328125" style="1" customWidth="1"/>
    <col min="13074" max="13074" width="10.90625" style="1" customWidth="1"/>
    <col min="13075" max="13075" width="0.6328125" style="1" customWidth="1"/>
    <col min="13076" max="13076" width="0.90625" style="1" customWidth="1"/>
    <col min="13077" max="13078" width="1.6328125" style="1" customWidth="1"/>
    <col min="13079" max="13079" width="6.6328125" style="1" customWidth="1"/>
    <col min="13080" max="13080" width="0.90625" style="1" customWidth="1"/>
    <col min="13081" max="13081" width="9.36328125" style="1" customWidth="1"/>
    <col min="13082" max="13082" width="0.90625" style="1" customWidth="1"/>
    <col min="13083" max="13311" width="11.26953125" style="1"/>
    <col min="13312" max="13312" width="0.90625" style="1" customWidth="1"/>
    <col min="13313" max="13314" width="1.6328125" style="1" customWidth="1"/>
    <col min="13315" max="13315" width="6.6328125" style="1" customWidth="1"/>
    <col min="13316" max="13316" width="0.90625" style="1" customWidth="1"/>
    <col min="13317" max="13317" width="9.36328125" style="1" customWidth="1"/>
    <col min="13318" max="13318" width="0.90625" style="1" customWidth="1"/>
    <col min="13319" max="13324" width="10.90625" style="1" customWidth="1"/>
    <col min="13325" max="13328" width="10.7265625" style="1" customWidth="1"/>
    <col min="13329" max="13329" width="10.6328125" style="1" customWidth="1"/>
    <col min="13330" max="13330" width="10.90625" style="1" customWidth="1"/>
    <col min="13331" max="13331" width="0.6328125" style="1" customWidth="1"/>
    <col min="13332" max="13332" width="0.90625" style="1" customWidth="1"/>
    <col min="13333" max="13334" width="1.6328125" style="1" customWidth="1"/>
    <col min="13335" max="13335" width="6.6328125" style="1" customWidth="1"/>
    <col min="13336" max="13336" width="0.90625" style="1" customWidth="1"/>
    <col min="13337" max="13337" width="9.36328125" style="1" customWidth="1"/>
    <col min="13338" max="13338" width="0.90625" style="1" customWidth="1"/>
    <col min="13339" max="13567" width="11.26953125" style="1"/>
    <col min="13568" max="13568" width="0.90625" style="1" customWidth="1"/>
    <col min="13569" max="13570" width="1.6328125" style="1" customWidth="1"/>
    <col min="13571" max="13571" width="6.6328125" style="1" customWidth="1"/>
    <col min="13572" max="13572" width="0.90625" style="1" customWidth="1"/>
    <col min="13573" max="13573" width="9.36328125" style="1" customWidth="1"/>
    <col min="13574" max="13574" width="0.90625" style="1" customWidth="1"/>
    <col min="13575" max="13580" width="10.90625" style="1" customWidth="1"/>
    <col min="13581" max="13584" width="10.7265625" style="1" customWidth="1"/>
    <col min="13585" max="13585" width="10.6328125" style="1" customWidth="1"/>
    <col min="13586" max="13586" width="10.90625" style="1" customWidth="1"/>
    <col min="13587" max="13587" width="0.6328125" style="1" customWidth="1"/>
    <col min="13588" max="13588" width="0.90625" style="1" customWidth="1"/>
    <col min="13589" max="13590" width="1.6328125" style="1" customWidth="1"/>
    <col min="13591" max="13591" width="6.6328125" style="1" customWidth="1"/>
    <col min="13592" max="13592" width="0.90625" style="1" customWidth="1"/>
    <col min="13593" max="13593" width="9.36328125" style="1" customWidth="1"/>
    <col min="13594" max="13594" width="0.90625" style="1" customWidth="1"/>
    <col min="13595" max="13823" width="11.26953125" style="1"/>
    <col min="13824" max="13824" width="0.90625" style="1" customWidth="1"/>
    <col min="13825" max="13826" width="1.6328125" style="1" customWidth="1"/>
    <col min="13827" max="13827" width="6.6328125" style="1" customWidth="1"/>
    <col min="13828" max="13828" width="0.90625" style="1" customWidth="1"/>
    <col min="13829" max="13829" width="9.36328125" style="1" customWidth="1"/>
    <col min="13830" max="13830" width="0.90625" style="1" customWidth="1"/>
    <col min="13831" max="13836" width="10.90625" style="1" customWidth="1"/>
    <col min="13837" max="13840" width="10.7265625" style="1" customWidth="1"/>
    <col min="13841" max="13841" width="10.6328125" style="1" customWidth="1"/>
    <col min="13842" max="13842" width="10.90625" style="1" customWidth="1"/>
    <col min="13843" max="13843" width="0.6328125" style="1" customWidth="1"/>
    <col min="13844" max="13844" width="0.90625" style="1" customWidth="1"/>
    <col min="13845" max="13846" width="1.6328125" style="1" customWidth="1"/>
    <col min="13847" max="13847" width="6.6328125" style="1" customWidth="1"/>
    <col min="13848" max="13848" width="0.90625" style="1" customWidth="1"/>
    <col min="13849" max="13849" width="9.36328125" style="1" customWidth="1"/>
    <col min="13850" max="13850" width="0.90625" style="1" customWidth="1"/>
    <col min="13851" max="14079" width="11.26953125" style="1"/>
    <col min="14080" max="14080" width="0.90625" style="1" customWidth="1"/>
    <col min="14081" max="14082" width="1.6328125" style="1" customWidth="1"/>
    <col min="14083" max="14083" width="6.6328125" style="1" customWidth="1"/>
    <col min="14084" max="14084" width="0.90625" style="1" customWidth="1"/>
    <col min="14085" max="14085" width="9.36328125" style="1" customWidth="1"/>
    <col min="14086" max="14086" width="0.90625" style="1" customWidth="1"/>
    <col min="14087" max="14092" width="10.90625" style="1" customWidth="1"/>
    <col min="14093" max="14096" width="10.7265625" style="1" customWidth="1"/>
    <col min="14097" max="14097" width="10.6328125" style="1" customWidth="1"/>
    <col min="14098" max="14098" width="10.90625" style="1" customWidth="1"/>
    <col min="14099" max="14099" width="0.6328125" style="1" customWidth="1"/>
    <col min="14100" max="14100" width="0.90625" style="1" customWidth="1"/>
    <col min="14101" max="14102" width="1.6328125" style="1" customWidth="1"/>
    <col min="14103" max="14103" width="6.6328125" style="1" customWidth="1"/>
    <col min="14104" max="14104" width="0.90625" style="1" customWidth="1"/>
    <col min="14105" max="14105" width="9.36328125" style="1" customWidth="1"/>
    <col min="14106" max="14106" width="0.90625" style="1" customWidth="1"/>
    <col min="14107" max="14335" width="11.26953125" style="1"/>
    <col min="14336" max="14336" width="0.90625" style="1" customWidth="1"/>
    <col min="14337" max="14338" width="1.6328125" style="1" customWidth="1"/>
    <col min="14339" max="14339" width="6.6328125" style="1" customWidth="1"/>
    <col min="14340" max="14340" width="0.90625" style="1" customWidth="1"/>
    <col min="14341" max="14341" width="9.36328125" style="1" customWidth="1"/>
    <col min="14342" max="14342" width="0.90625" style="1" customWidth="1"/>
    <col min="14343" max="14348" width="10.90625" style="1" customWidth="1"/>
    <col min="14349" max="14352" width="10.7265625" style="1" customWidth="1"/>
    <col min="14353" max="14353" width="10.6328125" style="1" customWidth="1"/>
    <col min="14354" max="14354" width="10.90625" style="1" customWidth="1"/>
    <col min="14355" max="14355" width="0.6328125" style="1" customWidth="1"/>
    <col min="14356" max="14356" width="0.90625" style="1" customWidth="1"/>
    <col min="14357" max="14358" width="1.6328125" style="1" customWidth="1"/>
    <col min="14359" max="14359" width="6.6328125" style="1" customWidth="1"/>
    <col min="14360" max="14360" width="0.90625" style="1" customWidth="1"/>
    <col min="14361" max="14361" width="9.36328125" style="1" customWidth="1"/>
    <col min="14362" max="14362" width="0.90625" style="1" customWidth="1"/>
    <col min="14363" max="14591" width="11.26953125" style="1"/>
    <col min="14592" max="14592" width="0.90625" style="1" customWidth="1"/>
    <col min="14593" max="14594" width="1.6328125" style="1" customWidth="1"/>
    <col min="14595" max="14595" width="6.6328125" style="1" customWidth="1"/>
    <col min="14596" max="14596" width="0.90625" style="1" customWidth="1"/>
    <col min="14597" max="14597" width="9.36328125" style="1" customWidth="1"/>
    <col min="14598" max="14598" width="0.90625" style="1" customWidth="1"/>
    <col min="14599" max="14604" width="10.90625" style="1" customWidth="1"/>
    <col min="14605" max="14608" width="10.7265625" style="1" customWidth="1"/>
    <col min="14609" max="14609" width="10.6328125" style="1" customWidth="1"/>
    <col min="14610" max="14610" width="10.90625" style="1" customWidth="1"/>
    <col min="14611" max="14611" width="0.6328125" style="1" customWidth="1"/>
    <col min="14612" max="14612" width="0.90625" style="1" customWidth="1"/>
    <col min="14613" max="14614" width="1.6328125" style="1" customWidth="1"/>
    <col min="14615" max="14615" width="6.6328125" style="1" customWidth="1"/>
    <col min="14616" max="14616" width="0.90625" style="1" customWidth="1"/>
    <col min="14617" max="14617" width="9.36328125" style="1" customWidth="1"/>
    <col min="14618" max="14618" width="0.90625" style="1" customWidth="1"/>
    <col min="14619" max="14847" width="11.26953125" style="1"/>
    <col min="14848" max="14848" width="0.90625" style="1" customWidth="1"/>
    <col min="14849" max="14850" width="1.6328125" style="1" customWidth="1"/>
    <col min="14851" max="14851" width="6.6328125" style="1" customWidth="1"/>
    <col min="14852" max="14852" width="0.90625" style="1" customWidth="1"/>
    <col min="14853" max="14853" width="9.36328125" style="1" customWidth="1"/>
    <col min="14854" max="14854" width="0.90625" style="1" customWidth="1"/>
    <col min="14855" max="14860" width="10.90625" style="1" customWidth="1"/>
    <col min="14861" max="14864" width="10.7265625" style="1" customWidth="1"/>
    <col min="14865" max="14865" width="10.6328125" style="1" customWidth="1"/>
    <col min="14866" max="14866" width="10.90625" style="1" customWidth="1"/>
    <col min="14867" max="14867" width="0.6328125" style="1" customWidth="1"/>
    <col min="14868" max="14868" width="0.90625" style="1" customWidth="1"/>
    <col min="14869" max="14870" width="1.6328125" style="1" customWidth="1"/>
    <col min="14871" max="14871" width="6.6328125" style="1" customWidth="1"/>
    <col min="14872" max="14872" width="0.90625" style="1" customWidth="1"/>
    <col min="14873" max="14873" width="9.36328125" style="1" customWidth="1"/>
    <col min="14874" max="14874" width="0.90625" style="1" customWidth="1"/>
    <col min="14875" max="15103" width="11.26953125" style="1"/>
    <col min="15104" max="15104" width="0.90625" style="1" customWidth="1"/>
    <col min="15105" max="15106" width="1.6328125" style="1" customWidth="1"/>
    <col min="15107" max="15107" width="6.6328125" style="1" customWidth="1"/>
    <col min="15108" max="15108" width="0.90625" style="1" customWidth="1"/>
    <col min="15109" max="15109" width="9.36328125" style="1" customWidth="1"/>
    <col min="15110" max="15110" width="0.90625" style="1" customWidth="1"/>
    <col min="15111" max="15116" width="10.90625" style="1" customWidth="1"/>
    <col min="15117" max="15120" width="10.7265625" style="1" customWidth="1"/>
    <col min="15121" max="15121" width="10.6328125" style="1" customWidth="1"/>
    <col min="15122" max="15122" width="10.90625" style="1" customWidth="1"/>
    <col min="15123" max="15123" width="0.6328125" style="1" customWidth="1"/>
    <col min="15124" max="15124" width="0.90625" style="1" customWidth="1"/>
    <col min="15125" max="15126" width="1.6328125" style="1" customWidth="1"/>
    <col min="15127" max="15127" width="6.6328125" style="1" customWidth="1"/>
    <col min="15128" max="15128" width="0.90625" style="1" customWidth="1"/>
    <col min="15129" max="15129" width="9.36328125" style="1" customWidth="1"/>
    <col min="15130" max="15130" width="0.90625" style="1" customWidth="1"/>
    <col min="15131" max="15359" width="11.26953125" style="1"/>
    <col min="15360" max="15360" width="0.90625" style="1" customWidth="1"/>
    <col min="15361" max="15362" width="1.6328125" style="1" customWidth="1"/>
    <col min="15363" max="15363" width="6.6328125" style="1" customWidth="1"/>
    <col min="15364" max="15364" width="0.90625" style="1" customWidth="1"/>
    <col min="15365" max="15365" width="9.36328125" style="1" customWidth="1"/>
    <col min="15366" max="15366" width="0.90625" style="1" customWidth="1"/>
    <col min="15367" max="15372" width="10.90625" style="1" customWidth="1"/>
    <col min="15373" max="15376" width="10.7265625" style="1" customWidth="1"/>
    <col min="15377" max="15377" width="10.6328125" style="1" customWidth="1"/>
    <col min="15378" max="15378" width="10.90625" style="1" customWidth="1"/>
    <col min="15379" max="15379" width="0.6328125" style="1" customWidth="1"/>
    <col min="15380" max="15380" width="0.90625" style="1" customWidth="1"/>
    <col min="15381" max="15382" width="1.6328125" style="1" customWidth="1"/>
    <col min="15383" max="15383" width="6.6328125" style="1" customWidth="1"/>
    <col min="15384" max="15384" width="0.90625" style="1" customWidth="1"/>
    <col min="15385" max="15385" width="9.36328125" style="1" customWidth="1"/>
    <col min="15386" max="15386" width="0.90625" style="1" customWidth="1"/>
    <col min="15387" max="15615" width="11.26953125" style="1"/>
    <col min="15616" max="15616" width="0.90625" style="1" customWidth="1"/>
    <col min="15617" max="15618" width="1.6328125" style="1" customWidth="1"/>
    <col min="15619" max="15619" width="6.6328125" style="1" customWidth="1"/>
    <col min="15620" max="15620" width="0.90625" style="1" customWidth="1"/>
    <col min="15621" max="15621" width="9.36328125" style="1" customWidth="1"/>
    <col min="15622" max="15622" width="0.90625" style="1" customWidth="1"/>
    <col min="15623" max="15628" width="10.90625" style="1" customWidth="1"/>
    <col min="15629" max="15632" width="10.7265625" style="1" customWidth="1"/>
    <col min="15633" max="15633" width="10.6328125" style="1" customWidth="1"/>
    <col min="15634" max="15634" width="10.90625" style="1" customWidth="1"/>
    <col min="15635" max="15635" width="0.6328125" style="1" customWidth="1"/>
    <col min="15636" max="15636" width="0.90625" style="1" customWidth="1"/>
    <col min="15637" max="15638" width="1.6328125" style="1" customWidth="1"/>
    <col min="15639" max="15639" width="6.6328125" style="1" customWidth="1"/>
    <col min="15640" max="15640" width="0.90625" style="1" customWidth="1"/>
    <col min="15641" max="15641" width="9.36328125" style="1" customWidth="1"/>
    <col min="15642" max="15642" width="0.90625" style="1" customWidth="1"/>
    <col min="15643" max="15871" width="11.26953125" style="1"/>
    <col min="15872" max="15872" width="0.90625" style="1" customWidth="1"/>
    <col min="15873" max="15874" width="1.6328125" style="1" customWidth="1"/>
    <col min="15875" max="15875" width="6.6328125" style="1" customWidth="1"/>
    <col min="15876" max="15876" width="0.90625" style="1" customWidth="1"/>
    <col min="15877" max="15877" width="9.36328125" style="1" customWidth="1"/>
    <col min="15878" max="15878" width="0.90625" style="1" customWidth="1"/>
    <col min="15879" max="15884" width="10.90625" style="1" customWidth="1"/>
    <col min="15885" max="15888" width="10.7265625" style="1" customWidth="1"/>
    <col min="15889" max="15889" width="10.6328125" style="1" customWidth="1"/>
    <col min="15890" max="15890" width="10.90625" style="1" customWidth="1"/>
    <col min="15891" max="15891" width="0.6328125" style="1" customWidth="1"/>
    <col min="15892" max="15892" width="0.90625" style="1" customWidth="1"/>
    <col min="15893" max="15894" width="1.6328125" style="1" customWidth="1"/>
    <col min="15895" max="15895" width="6.6328125" style="1" customWidth="1"/>
    <col min="15896" max="15896" width="0.90625" style="1" customWidth="1"/>
    <col min="15897" max="15897" width="9.36328125" style="1" customWidth="1"/>
    <col min="15898" max="15898" width="0.90625" style="1" customWidth="1"/>
    <col min="15899" max="16127" width="11.26953125" style="1"/>
    <col min="16128" max="16128" width="0.90625" style="1" customWidth="1"/>
    <col min="16129" max="16130" width="1.6328125" style="1" customWidth="1"/>
    <col min="16131" max="16131" width="6.6328125" style="1" customWidth="1"/>
    <col min="16132" max="16132" width="0.90625" style="1" customWidth="1"/>
    <col min="16133" max="16133" width="9.36328125" style="1" customWidth="1"/>
    <col min="16134" max="16134" width="0.90625" style="1" customWidth="1"/>
    <col min="16135" max="16140" width="10.90625" style="1" customWidth="1"/>
    <col min="16141" max="16144" width="10.7265625" style="1" customWidth="1"/>
    <col min="16145" max="16145" width="10.6328125" style="1" customWidth="1"/>
    <col min="16146" max="16146" width="10.90625" style="1" customWidth="1"/>
    <col min="16147" max="16147" width="0.6328125" style="1" customWidth="1"/>
    <col min="16148" max="16148" width="0.90625" style="1" customWidth="1"/>
    <col min="16149" max="16150" width="1.6328125" style="1" customWidth="1"/>
    <col min="16151" max="16151" width="6.6328125" style="1" customWidth="1"/>
    <col min="16152" max="16152" width="0.90625" style="1" customWidth="1"/>
    <col min="16153" max="16153" width="9.36328125" style="1" customWidth="1"/>
    <col min="16154" max="16154" width="0.90625" style="1" customWidth="1"/>
    <col min="16155" max="16384" width="11.26953125" style="1"/>
  </cols>
  <sheetData>
    <row r="1" spans="1:26" ht="12" customHeight="1">
      <c r="A1" s="140" t="s">
        <v>95</v>
      </c>
      <c r="B1" s="2"/>
      <c r="C1" s="2"/>
      <c r="D1" s="2"/>
      <c r="E1" s="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spans="1:26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</row>
    <row r="3" spans="1:26" ht="1.5" customHeight="1"/>
    <row r="4" spans="1:26" ht="9.75" customHeight="1">
      <c r="A4" s="164" t="s">
        <v>2</v>
      </c>
      <c r="B4" s="165"/>
      <c r="C4" s="165"/>
      <c r="D4" s="165"/>
      <c r="E4" s="165"/>
      <c r="F4" s="165"/>
      <c r="G4" s="165"/>
      <c r="H4" s="165" t="s">
        <v>21</v>
      </c>
      <c r="I4" s="165"/>
      <c r="J4" s="141" t="s">
        <v>96</v>
      </c>
      <c r="K4" s="142"/>
      <c r="L4" s="142"/>
      <c r="M4" s="142"/>
      <c r="N4" s="142"/>
      <c r="O4" s="142"/>
      <c r="P4" s="142"/>
      <c r="Q4" s="9"/>
      <c r="R4" s="165" t="s">
        <v>24</v>
      </c>
      <c r="S4" s="165"/>
      <c r="T4" s="165"/>
      <c r="U4" s="165" t="s">
        <v>2</v>
      </c>
      <c r="V4" s="165"/>
      <c r="W4" s="165"/>
      <c r="X4" s="165"/>
      <c r="Y4" s="165"/>
      <c r="Z4" s="165"/>
    </row>
    <row r="5" spans="1:26" ht="9.75" customHeight="1">
      <c r="A5" s="164"/>
      <c r="B5" s="165"/>
      <c r="C5" s="165"/>
      <c r="D5" s="165"/>
      <c r="E5" s="165"/>
      <c r="F5" s="165"/>
      <c r="G5" s="165"/>
      <c r="H5" s="165"/>
      <c r="I5" s="165"/>
      <c r="J5" s="7" t="s">
        <v>97</v>
      </c>
      <c r="K5" s="7"/>
      <c r="L5" s="7" t="s">
        <v>98</v>
      </c>
      <c r="M5" s="7"/>
      <c r="N5" s="166" t="s">
        <v>27</v>
      </c>
      <c r="O5" s="167"/>
      <c r="P5" s="168" t="s">
        <v>28</v>
      </c>
      <c r="Q5" s="167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9.75" customHeight="1">
      <c r="A6" s="164"/>
      <c r="B6" s="165"/>
      <c r="C6" s="165"/>
      <c r="D6" s="165"/>
      <c r="E6" s="165"/>
      <c r="F6" s="165"/>
      <c r="G6" s="165"/>
      <c r="H6" s="153" t="s">
        <v>3</v>
      </c>
      <c r="I6" s="153" t="s">
        <v>4</v>
      </c>
      <c r="J6" s="153" t="s">
        <v>3</v>
      </c>
      <c r="K6" s="153" t="s">
        <v>4</v>
      </c>
      <c r="L6" s="153" t="s">
        <v>3</v>
      </c>
      <c r="M6" s="153" t="s">
        <v>4</v>
      </c>
      <c r="N6" s="152" t="s">
        <v>3</v>
      </c>
      <c r="O6" s="153" t="s">
        <v>4</v>
      </c>
      <c r="P6" s="153" t="s">
        <v>3</v>
      </c>
      <c r="Q6" s="153" t="s">
        <v>4</v>
      </c>
      <c r="R6" s="153" t="s">
        <v>3</v>
      </c>
      <c r="S6" s="165" t="s">
        <v>4</v>
      </c>
      <c r="T6" s="165"/>
      <c r="U6" s="165"/>
      <c r="V6" s="165"/>
      <c r="W6" s="165"/>
      <c r="X6" s="165"/>
      <c r="Y6" s="165"/>
      <c r="Z6" s="165"/>
    </row>
    <row r="7" spans="1:26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6" s="20" customFormat="1" ht="10.5" customHeight="1">
      <c r="B8" s="145" t="s">
        <v>103</v>
      </c>
      <c r="C8" s="145"/>
      <c r="D8" s="146"/>
      <c r="E8"/>
      <c r="F8"/>
      <c r="G8" s="24"/>
      <c r="H8" s="22">
        <v>6411292</v>
      </c>
      <c r="I8" s="22">
        <v>56615856</v>
      </c>
      <c r="J8" s="22">
        <v>6270060</v>
      </c>
      <c r="K8" s="22">
        <v>56255990</v>
      </c>
      <c r="L8" s="22">
        <v>214134</v>
      </c>
      <c r="M8" s="22">
        <v>6439803</v>
      </c>
      <c r="N8" s="22">
        <v>2081345</v>
      </c>
      <c r="O8" s="22">
        <v>21092813</v>
      </c>
      <c r="P8" s="22">
        <v>3974581</v>
      </c>
      <c r="Q8" s="22">
        <v>28723374</v>
      </c>
      <c r="R8" s="22">
        <v>141232</v>
      </c>
      <c r="S8" s="22">
        <v>359866</v>
      </c>
      <c r="T8" s="25"/>
      <c r="U8" s="26"/>
      <c r="V8" s="146" t="str">
        <f>B8</f>
        <v>令和2年</v>
      </c>
      <c r="W8" s="146"/>
      <c r="X8" s="146"/>
      <c r="Y8" s="146"/>
    </row>
    <row r="9" spans="1:26" s="20" customFormat="1" ht="13">
      <c r="B9" s="147" t="s">
        <v>104</v>
      </c>
      <c r="C9" s="148"/>
      <c r="D9"/>
      <c r="E9"/>
      <c r="F9"/>
      <c r="G9" s="24"/>
      <c r="H9" s="22">
        <v>6417936.4800000014</v>
      </c>
      <c r="I9" s="22">
        <v>56732901.609999999</v>
      </c>
      <c r="J9" s="22">
        <v>6278583.5000000009</v>
      </c>
      <c r="K9" s="22">
        <v>56375896.359999999</v>
      </c>
      <c r="L9" s="22">
        <v>214039.13</v>
      </c>
      <c r="M9" s="22">
        <v>6469555.4500000011</v>
      </c>
      <c r="N9" s="22">
        <v>2083405.4400000002</v>
      </c>
      <c r="O9" s="22">
        <v>21140875.239999998</v>
      </c>
      <c r="P9" s="22">
        <v>3981138.93</v>
      </c>
      <c r="Q9" s="22">
        <v>28765465.669999998</v>
      </c>
      <c r="R9" s="22">
        <v>139352.98000000001</v>
      </c>
      <c r="S9" s="22">
        <v>357005.25</v>
      </c>
      <c r="T9" s="25"/>
      <c r="U9" s="26"/>
      <c r="V9" s="146" t="str">
        <f>B9</f>
        <v>　　3</v>
      </c>
      <c r="W9" s="149"/>
      <c r="X9" s="149"/>
      <c r="Y9" s="149"/>
    </row>
    <row r="10" spans="1:26" s="20" customFormat="1" ht="13">
      <c r="B10" s="155" t="s">
        <v>105</v>
      </c>
      <c r="C10" s="148"/>
      <c r="D10"/>
      <c r="E10"/>
      <c r="F10"/>
      <c r="H10" s="28">
        <v>6423687.0299999993</v>
      </c>
      <c r="I10" s="29">
        <v>56776190.019999996</v>
      </c>
      <c r="J10" s="29">
        <v>6285671.0299999993</v>
      </c>
      <c r="K10" s="29">
        <v>56425636.119999997</v>
      </c>
      <c r="L10" s="29">
        <v>212350.46</v>
      </c>
      <c r="M10" s="29">
        <v>6432629.7999999998</v>
      </c>
      <c r="N10" s="29">
        <v>2085911.1099999999</v>
      </c>
      <c r="O10" s="29">
        <v>21187856.030000001</v>
      </c>
      <c r="P10" s="29">
        <v>3987409.46</v>
      </c>
      <c r="Q10" s="29">
        <v>28805150.289999999</v>
      </c>
      <c r="R10" s="29">
        <v>138016</v>
      </c>
      <c r="S10" s="29">
        <v>350553.89999999997</v>
      </c>
      <c r="T10" s="30"/>
      <c r="U10" s="26"/>
      <c r="V10" s="151" t="str">
        <f>B10</f>
        <v>　　4</v>
      </c>
      <c r="W10" s="149"/>
      <c r="X10" s="149"/>
      <c r="Y10" s="149"/>
      <c r="Z10" s="21"/>
    </row>
    <row r="11" spans="1:26" s="20" customFormat="1" ht="12.75" customHeight="1">
      <c r="C11" s="169" t="s">
        <v>6</v>
      </c>
      <c r="D11" s="169"/>
      <c r="F11" s="31" t="s">
        <v>7</v>
      </c>
      <c r="H11" s="32">
        <v>126946.4</v>
      </c>
      <c r="I11" s="33">
        <v>4502781.8100000005</v>
      </c>
      <c r="J11" s="33">
        <v>126946.4</v>
      </c>
      <c r="K11" s="33">
        <v>4502781.8100000005</v>
      </c>
      <c r="L11" s="33">
        <v>35654.31</v>
      </c>
      <c r="M11" s="33">
        <v>1235227.95</v>
      </c>
      <c r="N11" s="33">
        <v>91277.759999999995</v>
      </c>
      <c r="O11" s="33">
        <v>3136374.13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9" t="s">
        <v>6</v>
      </c>
      <c r="X11" s="169"/>
      <c r="Z11" s="31" t="s">
        <v>7</v>
      </c>
    </row>
    <row r="12" spans="1:26" s="20" customFormat="1">
      <c r="F12" s="154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54" t="s">
        <v>8</v>
      </c>
    </row>
    <row r="13" spans="1:26" s="20" customFormat="1">
      <c r="F13" s="154" t="s">
        <v>9</v>
      </c>
      <c r="H13" s="32">
        <v>22319.4</v>
      </c>
      <c r="I13" s="33">
        <v>651864.81000000006</v>
      </c>
      <c r="J13" s="33">
        <v>22319.4</v>
      </c>
      <c r="K13" s="33">
        <v>651864.81000000006</v>
      </c>
      <c r="L13" s="22">
        <v>6055.31</v>
      </c>
      <c r="M13" s="22">
        <v>195879.95</v>
      </c>
      <c r="N13" s="22">
        <v>16249.76</v>
      </c>
      <c r="O13" s="22">
        <v>324805.13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54" t="s">
        <v>9</v>
      </c>
    </row>
    <row r="14" spans="1:26" s="20" customFormat="1" ht="12.75" customHeight="1">
      <c r="C14" s="169" t="s">
        <v>10</v>
      </c>
      <c r="D14" s="169"/>
      <c r="F14" s="31" t="s">
        <v>7</v>
      </c>
      <c r="H14" s="32">
        <v>293661.08</v>
      </c>
      <c r="I14" s="33">
        <v>5889071.3700000001</v>
      </c>
      <c r="J14" s="33">
        <v>293661.08</v>
      </c>
      <c r="K14" s="33">
        <v>5887505.4399999995</v>
      </c>
      <c r="L14" s="33">
        <v>24931.09</v>
      </c>
      <c r="M14" s="33">
        <v>993335.3899999999</v>
      </c>
      <c r="N14" s="33">
        <v>257710.40000000002</v>
      </c>
      <c r="O14" s="33">
        <v>3669204.63</v>
      </c>
      <c r="P14" s="33">
        <v>11019.59</v>
      </c>
      <c r="Q14" s="33">
        <v>1224965.42</v>
      </c>
      <c r="R14" s="34">
        <v>0</v>
      </c>
      <c r="S14" s="34">
        <v>1565.93</v>
      </c>
      <c r="T14" s="35"/>
      <c r="U14" s="26"/>
      <c r="W14" s="169" t="s">
        <v>10</v>
      </c>
      <c r="X14" s="169"/>
      <c r="Z14" s="31" t="s">
        <v>7</v>
      </c>
    </row>
    <row r="15" spans="1:26" s="20" customFormat="1">
      <c r="F15" s="154" t="s">
        <v>11</v>
      </c>
      <c r="H15" s="32">
        <v>150206.91</v>
      </c>
      <c r="I15" s="33">
        <v>3319162.6799999997</v>
      </c>
      <c r="J15" s="33">
        <v>150206.91</v>
      </c>
      <c r="K15" s="33">
        <v>3319162.6799999997</v>
      </c>
      <c r="L15" s="22">
        <v>11565.72</v>
      </c>
      <c r="M15" s="22">
        <v>529372.57999999996</v>
      </c>
      <c r="N15" s="22">
        <v>135767.04000000001</v>
      </c>
      <c r="O15" s="22">
        <v>2091451.05</v>
      </c>
      <c r="P15" s="34">
        <v>2874.15</v>
      </c>
      <c r="Q15" s="34">
        <v>698339.05</v>
      </c>
      <c r="R15" s="34">
        <v>0</v>
      </c>
      <c r="S15" s="34">
        <v>0</v>
      </c>
      <c r="T15" s="25"/>
      <c r="U15" s="26"/>
      <c r="Z15" s="154" t="s">
        <v>11</v>
      </c>
    </row>
    <row r="16" spans="1:26" s="20" customFormat="1">
      <c r="F16" s="154" t="s">
        <v>12</v>
      </c>
      <c r="H16" s="32">
        <v>143454.17000000001</v>
      </c>
      <c r="I16" s="33">
        <v>2569908.6900000004</v>
      </c>
      <c r="J16" s="33">
        <v>143454.17000000001</v>
      </c>
      <c r="K16" s="33">
        <v>2568342.7600000002</v>
      </c>
      <c r="L16" s="22">
        <v>13365.37</v>
      </c>
      <c r="M16" s="22">
        <v>463962.81</v>
      </c>
      <c r="N16" s="22">
        <v>121943.36</v>
      </c>
      <c r="O16" s="22">
        <v>1577753.58</v>
      </c>
      <c r="P16" s="22">
        <v>8145.44</v>
      </c>
      <c r="Q16" s="22">
        <v>526626.37</v>
      </c>
      <c r="R16" s="34"/>
      <c r="S16" s="34">
        <v>1565.93</v>
      </c>
      <c r="T16" s="25"/>
      <c r="U16" s="26"/>
      <c r="Z16" s="154" t="s">
        <v>12</v>
      </c>
    </row>
    <row r="17" spans="1:26" s="20" customFormat="1" ht="12.75" customHeight="1">
      <c r="C17" s="169" t="s">
        <v>13</v>
      </c>
      <c r="D17" s="169"/>
      <c r="F17" s="31" t="s">
        <v>7</v>
      </c>
      <c r="H17" s="32">
        <v>6003079.5499999998</v>
      </c>
      <c r="I17" s="33">
        <v>46384336.839999996</v>
      </c>
      <c r="J17" s="33">
        <v>5865063.5499999998</v>
      </c>
      <c r="K17" s="33">
        <v>46035348.869999997</v>
      </c>
      <c r="L17" s="33">
        <v>151765.06</v>
      </c>
      <c r="M17" s="33">
        <v>4204066.46</v>
      </c>
      <c r="N17" s="33">
        <v>1736922.95</v>
      </c>
      <c r="O17" s="33">
        <v>14382277.27</v>
      </c>
      <c r="P17" s="33">
        <v>3976375.54</v>
      </c>
      <c r="Q17" s="33">
        <v>27449005.140000001</v>
      </c>
      <c r="R17" s="33">
        <v>138016</v>
      </c>
      <c r="S17" s="33">
        <v>348987.97</v>
      </c>
      <c r="T17" s="35"/>
      <c r="U17" s="26"/>
      <c r="W17" s="169" t="s">
        <v>13</v>
      </c>
      <c r="X17" s="169"/>
      <c r="Z17" s="31" t="s">
        <v>7</v>
      </c>
    </row>
    <row r="18" spans="1:26" s="20" customFormat="1">
      <c r="F18" s="154" t="s">
        <v>11</v>
      </c>
      <c r="H18" s="32">
        <v>64817.120000000003</v>
      </c>
      <c r="I18" s="33">
        <v>2255442.7399999998</v>
      </c>
      <c r="J18" s="33">
        <v>64817.120000000003</v>
      </c>
      <c r="K18" s="33">
        <v>2255442.7399999998</v>
      </c>
      <c r="L18" s="22">
        <v>30904.2</v>
      </c>
      <c r="M18" s="22">
        <v>1085427.76</v>
      </c>
      <c r="N18" s="22">
        <v>33824.129999999997</v>
      </c>
      <c r="O18" s="22">
        <v>889043.66</v>
      </c>
      <c r="P18" s="22">
        <v>88.79</v>
      </c>
      <c r="Q18" s="22">
        <v>280971.32</v>
      </c>
      <c r="R18" s="34">
        <v>0</v>
      </c>
      <c r="S18" s="34">
        <v>0</v>
      </c>
      <c r="T18" s="36"/>
      <c r="U18" s="26"/>
      <c r="Z18" s="154" t="s">
        <v>11</v>
      </c>
    </row>
    <row r="19" spans="1:26" s="20" customFormat="1">
      <c r="F19" s="154" t="s">
        <v>12</v>
      </c>
      <c r="H19" s="32">
        <v>5938262.4299999997</v>
      </c>
      <c r="I19" s="33">
        <v>44128894.099999994</v>
      </c>
      <c r="J19" s="33">
        <v>5800246.4299999997</v>
      </c>
      <c r="K19" s="33">
        <v>43779906.129999995</v>
      </c>
      <c r="L19" s="22">
        <v>120860.86</v>
      </c>
      <c r="M19" s="22">
        <v>3118638.7</v>
      </c>
      <c r="N19" s="22">
        <v>1703098.82</v>
      </c>
      <c r="O19" s="22">
        <v>13493233.609999999</v>
      </c>
      <c r="P19" s="22">
        <v>3976286.75</v>
      </c>
      <c r="Q19" s="22">
        <v>27168033.82</v>
      </c>
      <c r="R19" s="22">
        <v>138016</v>
      </c>
      <c r="S19" s="22">
        <v>348987.97</v>
      </c>
      <c r="T19" s="25"/>
      <c r="U19" s="26"/>
      <c r="Z19" s="154" t="s">
        <v>12</v>
      </c>
    </row>
    <row r="20" spans="1:26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6" s="20" customFormat="1">
      <c r="C21" s="169" t="s">
        <v>15</v>
      </c>
      <c r="D21" s="169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9" t="s">
        <v>15</v>
      </c>
      <c r="X21" s="169"/>
    </row>
    <row r="22" spans="1:26" s="20" customFormat="1">
      <c r="D22" s="169" t="s">
        <v>18</v>
      </c>
      <c r="E22" s="169"/>
      <c r="F22" s="169"/>
      <c r="H22" s="32">
        <v>44581</v>
      </c>
      <c r="I22" s="33">
        <v>1006867</v>
      </c>
      <c r="J22" s="33">
        <v>44581</v>
      </c>
      <c r="K22" s="33">
        <v>1006867</v>
      </c>
      <c r="L22" s="34">
        <v>0</v>
      </c>
      <c r="M22" s="34">
        <v>0</v>
      </c>
      <c r="N22" s="22">
        <v>44581</v>
      </c>
      <c r="O22" s="22">
        <v>1006867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9" t="s">
        <v>18</v>
      </c>
      <c r="Y22" s="169"/>
      <c r="Z22" s="169"/>
    </row>
    <row r="23" spans="1:26" s="20" customFormat="1">
      <c r="D23" s="169" t="s">
        <v>16</v>
      </c>
      <c r="E23" s="169"/>
      <c r="F23" s="169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9" t="s">
        <v>16</v>
      </c>
      <c r="Y23" s="169"/>
      <c r="Z23" s="169"/>
    </row>
    <row r="24" spans="1:26" s="20" customFormat="1">
      <c r="D24" s="170" t="s">
        <v>17</v>
      </c>
      <c r="E24" s="170"/>
      <c r="F24" s="170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70" t="s">
        <v>17</v>
      </c>
      <c r="Y24" s="170"/>
      <c r="Z24" s="170"/>
    </row>
    <row r="25" spans="1:26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</row>
    <row r="26" spans="1:26" ht="2.25" customHeight="1"/>
  </sheetData>
  <mergeCells count="22">
    <mergeCell ref="N1:Z1"/>
    <mergeCell ref="A4:G6"/>
    <mergeCell ref="H4:I5"/>
    <mergeCell ref="R4:T5"/>
    <mergeCell ref="U4:Z6"/>
    <mergeCell ref="N5:O5"/>
    <mergeCell ref="P5:Q5"/>
    <mergeCell ref="S6:T6"/>
    <mergeCell ref="C11:D11"/>
    <mergeCell ref="W11:X11"/>
    <mergeCell ref="C14:D14"/>
    <mergeCell ref="W14:X14"/>
    <mergeCell ref="C17:D17"/>
    <mergeCell ref="W17:X17"/>
    <mergeCell ref="D24:F24"/>
    <mergeCell ref="X24:Z24"/>
    <mergeCell ref="C21:D21"/>
    <mergeCell ref="W21:X21"/>
    <mergeCell ref="D22:F22"/>
    <mergeCell ref="X22:Z22"/>
    <mergeCell ref="D23:F23"/>
    <mergeCell ref="X23:Z23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ignoredErrors>
    <ignoredError sqref="B9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GridLines="0" zoomScaleNormal="100" workbookViewId="0"/>
  </sheetViews>
  <sheetFormatPr defaultColWidth="11.26953125" defaultRowHeight="9.5"/>
  <cols>
    <col min="1" max="1" width="0.90625" style="1" customWidth="1"/>
    <col min="2" max="3" width="1.6328125" style="1" customWidth="1"/>
    <col min="4" max="4" width="6.6328125" style="1" customWidth="1"/>
    <col min="5" max="5" width="0.90625" style="1" customWidth="1"/>
    <col min="6" max="6" width="9.36328125" style="1" customWidth="1"/>
    <col min="7" max="7" width="0.90625" style="1" customWidth="1"/>
    <col min="8" max="13" width="10.90625" style="1" customWidth="1"/>
    <col min="14" max="17" width="10.7265625" style="1" customWidth="1"/>
    <col min="18" max="18" width="10.6328125" style="1" customWidth="1"/>
    <col min="19" max="19" width="10.90625" style="1" customWidth="1"/>
    <col min="20" max="20" width="0.6328125" style="1" customWidth="1"/>
    <col min="21" max="21" width="0.90625" style="1" customWidth="1"/>
    <col min="22" max="23" width="1.6328125" style="1" customWidth="1"/>
    <col min="24" max="24" width="6.6328125" style="1" customWidth="1"/>
    <col min="25" max="25" width="0.90625" style="1" customWidth="1"/>
    <col min="26" max="26" width="9.36328125" style="1" customWidth="1"/>
    <col min="27" max="27" width="0.90625" style="1" customWidth="1"/>
    <col min="28" max="256" width="11.26953125" style="1"/>
    <col min="257" max="257" width="0.90625" style="1" customWidth="1"/>
    <col min="258" max="259" width="1.6328125" style="1" customWidth="1"/>
    <col min="260" max="260" width="6.6328125" style="1" customWidth="1"/>
    <col min="261" max="261" width="0.90625" style="1" customWidth="1"/>
    <col min="262" max="262" width="9.36328125" style="1" customWidth="1"/>
    <col min="263" max="263" width="0.90625" style="1" customWidth="1"/>
    <col min="264" max="269" width="10.90625" style="1" customWidth="1"/>
    <col min="270" max="273" width="10.7265625" style="1" customWidth="1"/>
    <col min="274" max="274" width="10.6328125" style="1" customWidth="1"/>
    <col min="275" max="275" width="10.90625" style="1" customWidth="1"/>
    <col min="276" max="276" width="0.6328125" style="1" customWidth="1"/>
    <col min="277" max="277" width="0.90625" style="1" customWidth="1"/>
    <col min="278" max="279" width="1.6328125" style="1" customWidth="1"/>
    <col min="280" max="280" width="6.6328125" style="1" customWidth="1"/>
    <col min="281" max="281" width="0.90625" style="1" customWidth="1"/>
    <col min="282" max="282" width="9.36328125" style="1" customWidth="1"/>
    <col min="283" max="283" width="0.90625" style="1" customWidth="1"/>
    <col min="284" max="512" width="11.26953125" style="1"/>
    <col min="513" max="513" width="0.90625" style="1" customWidth="1"/>
    <col min="514" max="515" width="1.6328125" style="1" customWidth="1"/>
    <col min="516" max="516" width="6.6328125" style="1" customWidth="1"/>
    <col min="517" max="517" width="0.90625" style="1" customWidth="1"/>
    <col min="518" max="518" width="9.36328125" style="1" customWidth="1"/>
    <col min="519" max="519" width="0.90625" style="1" customWidth="1"/>
    <col min="520" max="525" width="10.90625" style="1" customWidth="1"/>
    <col min="526" max="529" width="10.7265625" style="1" customWidth="1"/>
    <col min="530" max="530" width="10.6328125" style="1" customWidth="1"/>
    <col min="531" max="531" width="10.90625" style="1" customWidth="1"/>
    <col min="532" max="532" width="0.6328125" style="1" customWidth="1"/>
    <col min="533" max="533" width="0.90625" style="1" customWidth="1"/>
    <col min="534" max="535" width="1.6328125" style="1" customWidth="1"/>
    <col min="536" max="536" width="6.6328125" style="1" customWidth="1"/>
    <col min="537" max="537" width="0.90625" style="1" customWidth="1"/>
    <col min="538" max="538" width="9.36328125" style="1" customWidth="1"/>
    <col min="539" max="539" width="0.90625" style="1" customWidth="1"/>
    <col min="540" max="768" width="11.26953125" style="1"/>
    <col min="769" max="769" width="0.90625" style="1" customWidth="1"/>
    <col min="770" max="771" width="1.6328125" style="1" customWidth="1"/>
    <col min="772" max="772" width="6.6328125" style="1" customWidth="1"/>
    <col min="773" max="773" width="0.90625" style="1" customWidth="1"/>
    <col min="774" max="774" width="9.36328125" style="1" customWidth="1"/>
    <col min="775" max="775" width="0.90625" style="1" customWidth="1"/>
    <col min="776" max="781" width="10.90625" style="1" customWidth="1"/>
    <col min="782" max="785" width="10.7265625" style="1" customWidth="1"/>
    <col min="786" max="786" width="10.6328125" style="1" customWidth="1"/>
    <col min="787" max="787" width="10.90625" style="1" customWidth="1"/>
    <col min="788" max="788" width="0.6328125" style="1" customWidth="1"/>
    <col min="789" max="789" width="0.90625" style="1" customWidth="1"/>
    <col min="790" max="791" width="1.6328125" style="1" customWidth="1"/>
    <col min="792" max="792" width="6.6328125" style="1" customWidth="1"/>
    <col min="793" max="793" width="0.90625" style="1" customWidth="1"/>
    <col min="794" max="794" width="9.36328125" style="1" customWidth="1"/>
    <col min="795" max="795" width="0.90625" style="1" customWidth="1"/>
    <col min="796" max="1024" width="11.26953125" style="1"/>
    <col min="1025" max="1025" width="0.90625" style="1" customWidth="1"/>
    <col min="1026" max="1027" width="1.6328125" style="1" customWidth="1"/>
    <col min="1028" max="1028" width="6.6328125" style="1" customWidth="1"/>
    <col min="1029" max="1029" width="0.90625" style="1" customWidth="1"/>
    <col min="1030" max="1030" width="9.36328125" style="1" customWidth="1"/>
    <col min="1031" max="1031" width="0.90625" style="1" customWidth="1"/>
    <col min="1032" max="1037" width="10.90625" style="1" customWidth="1"/>
    <col min="1038" max="1041" width="10.7265625" style="1" customWidth="1"/>
    <col min="1042" max="1042" width="10.6328125" style="1" customWidth="1"/>
    <col min="1043" max="1043" width="10.90625" style="1" customWidth="1"/>
    <col min="1044" max="1044" width="0.6328125" style="1" customWidth="1"/>
    <col min="1045" max="1045" width="0.90625" style="1" customWidth="1"/>
    <col min="1046" max="1047" width="1.6328125" style="1" customWidth="1"/>
    <col min="1048" max="1048" width="6.6328125" style="1" customWidth="1"/>
    <col min="1049" max="1049" width="0.90625" style="1" customWidth="1"/>
    <col min="1050" max="1050" width="9.36328125" style="1" customWidth="1"/>
    <col min="1051" max="1051" width="0.90625" style="1" customWidth="1"/>
    <col min="1052" max="1280" width="11.26953125" style="1"/>
    <col min="1281" max="1281" width="0.90625" style="1" customWidth="1"/>
    <col min="1282" max="1283" width="1.6328125" style="1" customWidth="1"/>
    <col min="1284" max="1284" width="6.6328125" style="1" customWidth="1"/>
    <col min="1285" max="1285" width="0.90625" style="1" customWidth="1"/>
    <col min="1286" max="1286" width="9.36328125" style="1" customWidth="1"/>
    <col min="1287" max="1287" width="0.90625" style="1" customWidth="1"/>
    <col min="1288" max="1293" width="10.90625" style="1" customWidth="1"/>
    <col min="1294" max="1297" width="10.7265625" style="1" customWidth="1"/>
    <col min="1298" max="1298" width="10.6328125" style="1" customWidth="1"/>
    <col min="1299" max="1299" width="10.90625" style="1" customWidth="1"/>
    <col min="1300" max="1300" width="0.6328125" style="1" customWidth="1"/>
    <col min="1301" max="1301" width="0.90625" style="1" customWidth="1"/>
    <col min="1302" max="1303" width="1.6328125" style="1" customWidth="1"/>
    <col min="1304" max="1304" width="6.6328125" style="1" customWidth="1"/>
    <col min="1305" max="1305" width="0.90625" style="1" customWidth="1"/>
    <col min="1306" max="1306" width="9.36328125" style="1" customWidth="1"/>
    <col min="1307" max="1307" width="0.90625" style="1" customWidth="1"/>
    <col min="1308" max="1536" width="11.26953125" style="1"/>
    <col min="1537" max="1537" width="0.90625" style="1" customWidth="1"/>
    <col min="1538" max="1539" width="1.6328125" style="1" customWidth="1"/>
    <col min="1540" max="1540" width="6.6328125" style="1" customWidth="1"/>
    <col min="1541" max="1541" width="0.90625" style="1" customWidth="1"/>
    <col min="1542" max="1542" width="9.36328125" style="1" customWidth="1"/>
    <col min="1543" max="1543" width="0.90625" style="1" customWidth="1"/>
    <col min="1544" max="1549" width="10.90625" style="1" customWidth="1"/>
    <col min="1550" max="1553" width="10.7265625" style="1" customWidth="1"/>
    <col min="1554" max="1554" width="10.6328125" style="1" customWidth="1"/>
    <col min="1555" max="1555" width="10.90625" style="1" customWidth="1"/>
    <col min="1556" max="1556" width="0.6328125" style="1" customWidth="1"/>
    <col min="1557" max="1557" width="0.90625" style="1" customWidth="1"/>
    <col min="1558" max="1559" width="1.6328125" style="1" customWidth="1"/>
    <col min="1560" max="1560" width="6.6328125" style="1" customWidth="1"/>
    <col min="1561" max="1561" width="0.90625" style="1" customWidth="1"/>
    <col min="1562" max="1562" width="9.36328125" style="1" customWidth="1"/>
    <col min="1563" max="1563" width="0.90625" style="1" customWidth="1"/>
    <col min="1564" max="1792" width="11.26953125" style="1"/>
    <col min="1793" max="1793" width="0.90625" style="1" customWidth="1"/>
    <col min="1794" max="1795" width="1.6328125" style="1" customWidth="1"/>
    <col min="1796" max="1796" width="6.6328125" style="1" customWidth="1"/>
    <col min="1797" max="1797" width="0.90625" style="1" customWidth="1"/>
    <col min="1798" max="1798" width="9.36328125" style="1" customWidth="1"/>
    <col min="1799" max="1799" width="0.90625" style="1" customWidth="1"/>
    <col min="1800" max="1805" width="10.90625" style="1" customWidth="1"/>
    <col min="1806" max="1809" width="10.7265625" style="1" customWidth="1"/>
    <col min="1810" max="1810" width="10.6328125" style="1" customWidth="1"/>
    <col min="1811" max="1811" width="10.90625" style="1" customWidth="1"/>
    <col min="1812" max="1812" width="0.6328125" style="1" customWidth="1"/>
    <col min="1813" max="1813" width="0.90625" style="1" customWidth="1"/>
    <col min="1814" max="1815" width="1.6328125" style="1" customWidth="1"/>
    <col min="1816" max="1816" width="6.6328125" style="1" customWidth="1"/>
    <col min="1817" max="1817" width="0.90625" style="1" customWidth="1"/>
    <col min="1818" max="1818" width="9.36328125" style="1" customWidth="1"/>
    <col min="1819" max="1819" width="0.90625" style="1" customWidth="1"/>
    <col min="1820" max="2048" width="11.26953125" style="1"/>
    <col min="2049" max="2049" width="0.90625" style="1" customWidth="1"/>
    <col min="2050" max="2051" width="1.6328125" style="1" customWidth="1"/>
    <col min="2052" max="2052" width="6.6328125" style="1" customWidth="1"/>
    <col min="2053" max="2053" width="0.90625" style="1" customWidth="1"/>
    <col min="2054" max="2054" width="9.36328125" style="1" customWidth="1"/>
    <col min="2055" max="2055" width="0.90625" style="1" customWidth="1"/>
    <col min="2056" max="2061" width="10.90625" style="1" customWidth="1"/>
    <col min="2062" max="2065" width="10.7265625" style="1" customWidth="1"/>
    <col min="2066" max="2066" width="10.6328125" style="1" customWidth="1"/>
    <col min="2067" max="2067" width="10.90625" style="1" customWidth="1"/>
    <col min="2068" max="2068" width="0.6328125" style="1" customWidth="1"/>
    <col min="2069" max="2069" width="0.90625" style="1" customWidth="1"/>
    <col min="2070" max="2071" width="1.6328125" style="1" customWidth="1"/>
    <col min="2072" max="2072" width="6.6328125" style="1" customWidth="1"/>
    <col min="2073" max="2073" width="0.90625" style="1" customWidth="1"/>
    <col min="2074" max="2074" width="9.36328125" style="1" customWidth="1"/>
    <col min="2075" max="2075" width="0.90625" style="1" customWidth="1"/>
    <col min="2076" max="2304" width="11.26953125" style="1"/>
    <col min="2305" max="2305" width="0.90625" style="1" customWidth="1"/>
    <col min="2306" max="2307" width="1.6328125" style="1" customWidth="1"/>
    <col min="2308" max="2308" width="6.6328125" style="1" customWidth="1"/>
    <col min="2309" max="2309" width="0.90625" style="1" customWidth="1"/>
    <col min="2310" max="2310" width="9.36328125" style="1" customWidth="1"/>
    <col min="2311" max="2311" width="0.90625" style="1" customWidth="1"/>
    <col min="2312" max="2317" width="10.90625" style="1" customWidth="1"/>
    <col min="2318" max="2321" width="10.7265625" style="1" customWidth="1"/>
    <col min="2322" max="2322" width="10.6328125" style="1" customWidth="1"/>
    <col min="2323" max="2323" width="10.90625" style="1" customWidth="1"/>
    <col min="2324" max="2324" width="0.6328125" style="1" customWidth="1"/>
    <col min="2325" max="2325" width="0.90625" style="1" customWidth="1"/>
    <col min="2326" max="2327" width="1.6328125" style="1" customWidth="1"/>
    <col min="2328" max="2328" width="6.6328125" style="1" customWidth="1"/>
    <col min="2329" max="2329" width="0.90625" style="1" customWidth="1"/>
    <col min="2330" max="2330" width="9.36328125" style="1" customWidth="1"/>
    <col min="2331" max="2331" width="0.90625" style="1" customWidth="1"/>
    <col min="2332" max="2560" width="11.26953125" style="1"/>
    <col min="2561" max="2561" width="0.90625" style="1" customWidth="1"/>
    <col min="2562" max="2563" width="1.6328125" style="1" customWidth="1"/>
    <col min="2564" max="2564" width="6.6328125" style="1" customWidth="1"/>
    <col min="2565" max="2565" width="0.90625" style="1" customWidth="1"/>
    <col min="2566" max="2566" width="9.36328125" style="1" customWidth="1"/>
    <col min="2567" max="2567" width="0.90625" style="1" customWidth="1"/>
    <col min="2568" max="2573" width="10.90625" style="1" customWidth="1"/>
    <col min="2574" max="2577" width="10.7265625" style="1" customWidth="1"/>
    <col min="2578" max="2578" width="10.6328125" style="1" customWidth="1"/>
    <col min="2579" max="2579" width="10.90625" style="1" customWidth="1"/>
    <col min="2580" max="2580" width="0.6328125" style="1" customWidth="1"/>
    <col min="2581" max="2581" width="0.90625" style="1" customWidth="1"/>
    <col min="2582" max="2583" width="1.6328125" style="1" customWidth="1"/>
    <col min="2584" max="2584" width="6.6328125" style="1" customWidth="1"/>
    <col min="2585" max="2585" width="0.90625" style="1" customWidth="1"/>
    <col min="2586" max="2586" width="9.36328125" style="1" customWidth="1"/>
    <col min="2587" max="2587" width="0.90625" style="1" customWidth="1"/>
    <col min="2588" max="2816" width="11.26953125" style="1"/>
    <col min="2817" max="2817" width="0.90625" style="1" customWidth="1"/>
    <col min="2818" max="2819" width="1.6328125" style="1" customWidth="1"/>
    <col min="2820" max="2820" width="6.6328125" style="1" customWidth="1"/>
    <col min="2821" max="2821" width="0.90625" style="1" customWidth="1"/>
    <col min="2822" max="2822" width="9.36328125" style="1" customWidth="1"/>
    <col min="2823" max="2823" width="0.90625" style="1" customWidth="1"/>
    <col min="2824" max="2829" width="10.90625" style="1" customWidth="1"/>
    <col min="2830" max="2833" width="10.7265625" style="1" customWidth="1"/>
    <col min="2834" max="2834" width="10.6328125" style="1" customWidth="1"/>
    <col min="2835" max="2835" width="10.90625" style="1" customWidth="1"/>
    <col min="2836" max="2836" width="0.6328125" style="1" customWidth="1"/>
    <col min="2837" max="2837" width="0.90625" style="1" customWidth="1"/>
    <col min="2838" max="2839" width="1.6328125" style="1" customWidth="1"/>
    <col min="2840" max="2840" width="6.6328125" style="1" customWidth="1"/>
    <col min="2841" max="2841" width="0.90625" style="1" customWidth="1"/>
    <col min="2842" max="2842" width="9.36328125" style="1" customWidth="1"/>
    <col min="2843" max="2843" width="0.90625" style="1" customWidth="1"/>
    <col min="2844" max="3072" width="11.26953125" style="1"/>
    <col min="3073" max="3073" width="0.90625" style="1" customWidth="1"/>
    <col min="3074" max="3075" width="1.6328125" style="1" customWidth="1"/>
    <col min="3076" max="3076" width="6.6328125" style="1" customWidth="1"/>
    <col min="3077" max="3077" width="0.90625" style="1" customWidth="1"/>
    <col min="3078" max="3078" width="9.36328125" style="1" customWidth="1"/>
    <col min="3079" max="3079" width="0.90625" style="1" customWidth="1"/>
    <col min="3080" max="3085" width="10.90625" style="1" customWidth="1"/>
    <col min="3086" max="3089" width="10.7265625" style="1" customWidth="1"/>
    <col min="3090" max="3090" width="10.6328125" style="1" customWidth="1"/>
    <col min="3091" max="3091" width="10.90625" style="1" customWidth="1"/>
    <col min="3092" max="3092" width="0.6328125" style="1" customWidth="1"/>
    <col min="3093" max="3093" width="0.90625" style="1" customWidth="1"/>
    <col min="3094" max="3095" width="1.6328125" style="1" customWidth="1"/>
    <col min="3096" max="3096" width="6.6328125" style="1" customWidth="1"/>
    <col min="3097" max="3097" width="0.90625" style="1" customWidth="1"/>
    <col min="3098" max="3098" width="9.36328125" style="1" customWidth="1"/>
    <col min="3099" max="3099" width="0.90625" style="1" customWidth="1"/>
    <col min="3100" max="3328" width="11.26953125" style="1"/>
    <col min="3329" max="3329" width="0.90625" style="1" customWidth="1"/>
    <col min="3330" max="3331" width="1.6328125" style="1" customWidth="1"/>
    <col min="3332" max="3332" width="6.6328125" style="1" customWidth="1"/>
    <col min="3333" max="3333" width="0.90625" style="1" customWidth="1"/>
    <col min="3334" max="3334" width="9.36328125" style="1" customWidth="1"/>
    <col min="3335" max="3335" width="0.90625" style="1" customWidth="1"/>
    <col min="3336" max="3341" width="10.90625" style="1" customWidth="1"/>
    <col min="3342" max="3345" width="10.7265625" style="1" customWidth="1"/>
    <col min="3346" max="3346" width="10.6328125" style="1" customWidth="1"/>
    <col min="3347" max="3347" width="10.90625" style="1" customWidth="1"/>
    <col min="3348" max="3348" width="0.6328125" style="1" customWidth="1"/>
    <col min="3349" max="3349" width="0.90625" style="1" customWidth="1"/>
    <col min="3350" max="3351" width="1.6328125" style="1" customWidth="1"/>
    <col min="3352" max="3352" width="6.6328125" style="1" customWidth="1"/>
    <col min="3353" max="3353" width="0.90625" style="1" customWidth="1"/>
    <col min="3354" max="3354" width="9.36328125" style="1" customWidth="1"/>
    <col min="3355" max="3355" width="0.90625" style="1" customWidth="1"/>
    <col min="3356" max="3584" width="11.26953125" style="1"/>
    <col min="3585" max="3585" width="0.90625" style="1" customWidth="1"/>
    <col min="3586" max="3587" width="1.6328125" style="1" customWidth="1"/>
    <col min="3588" max="3588" width="6.6328125" style="1" customWidth="1"/>
    <col min="3589" max="3589" width="0.90625" style="1" customWidth="1"/>
    <col min="3590" max="3590" width="9.36328125" style="1" customWidth="1"/>
    <col min="3591" max="3591" width="0.90625" style="1" customWidth="1"/>
    <col min="3592" max="3597" width="10.90625" style="1" customWidth="1"/>
    <col min="3598" max="3601" width="10.7265625" style="1" customWidth="1"/>
    <col min="3602" max="3602" width="10.6328125" style="1" customWidth="1"/>
    <col min="3603" max="3603" width="10.90625" style="1" customWidth="1"/>
    <col min="3604" max="3604" width="0.6328125" style="1" customWidth="1"/>
    <col min="3605" max="3605" width="0.90625" style="1" customWidth="1"/>
    <col min="3606" max="3607" width="1.6328125" style="1" customWidth="1"/>
    <col min="3608" max="3608" width="6.6328125" style="1" customWidth="1"/>
    <col min="3609" max="3609" width="0.90625" style="1" customWidth="1"/>
    <col min="3610" max="3610" width="9.36328125" style="1" customWidth="1"/>
    <col min="3611" max="3611" width="0.90625" style="1" customWidth="1"/>
    <col min="3612" max="3840" width="11.26953125" style="1"/>
    <col min="3841" max="3841" width="0.90625" style="1" customWidth="1"/>
    <col min="3842" max="3843" width="1.6328125" style="1" customWidth="1"/>
    <col min="3844" max="3844" width="6.6328125" style="1" customWidth="1"/>
    <col min="3845" max="3845" width="0.90625" style="1" customWidth="1"/>
    <col min="3846" max="3846" width="9.36328125" style="1" customWidth="1"/>
    <col min="3847" max="3847" width="0.90625" style="1" customWidth="1"/>
    <col min="3848" max="3853" width="10.90625" style="1" customWidth="1"/>
    <col min="3854" max="3857" width="10.7265625" style="1" customWidth="1"/>
    <col min="3858" max="3858" width="10.6328125" style="1" customWidth="1"/>
    <col min="3859" max="3859" width="10.90625" style="1" customWidth="1"/>
    <col min="3860" max="3860" width="0.6328125" style="1" customWidth="1"/>
    <col min="3861" max="3861" width="0.90625" style="1" customWidth="1"/>
    <col min="3862" max="3863" width="1.6328125" style="1" customWidth="1"/>
    <col min="3864" max="3864" width="6.6328125" style="1" customWidth="1"/>
    <col min="3865" max="3865" width="0.90625" style="1" customWidth="1"/>
    <col min="3866" max="3866" width="9.36328125" style="1" customWidth="1"/>
    <col min="3867" max="3867" width="0.90625" style="1" customWidth="1"/>
    <col min="3868" max="4096" width="11.26953125" style="1"/>
    <col min="4097" max="4097" width="0.90625" style="1" customWidth="1"/>
    <col min="4098" max="4099" width="1.6328125" style="1" customWidth="1"/>
    <col min="4100" max="4100" width="6.6328125" style="1" customWidth="1"/>
    <col min="4101" max="4101" width="0.90625" style="1" customWidth="1"/>
    <col min="4102" max="4102" width="9.36328125" style="1" customWidth="1"/>
    <col min="4103" max="4103" width="0.90625" style="1" customWidth="1"/>
    <col min="4104" max="4109" width="10.90625" style="1" customWidth="1"/>
    <col min="4110" max="4113" width="10.7265625" style="1" customWidth="1"/>
    <col min="4114" max="4114" width="10.6328125" style="1" customWidth="1"/>
    <col min="4115" max="4115" width="10.90625" style="1" customWidth="1"/>
    <col min="4116" max="4116" width="0.6328125" style="1" customWidth="1"/>
    <col min="4117" max="4117" width="0.90625" style="1" customWidth="1"/>
    <col min="4118" max="4119" width="1.6328125" style="1" customWidth="1"/>
    <col min="4120" max="4120" width="6.6328125" style="1" customWidth="1"/>
    <col min="4121" max="4121" width="0.90625" style="1" customWidth="1"/>
    <col min="4122" max="4122" width="9.36328125" style="1" customWidth="1"/>
    <col min="4123" max="4123" width="0.90625" style="1" customWidth="1"/>
    <col min="4124" max="4352" width="11.26953125" style="1"/>
    <col min="4353" max="4353" width="0.90625" style="1" customWidth="1"/>
    <col min="4354" max="4355" width="1.6328125" style="1" customWidth="1"/>
    <col min="4356" max="4356" width="6.6328125" style="1" customWidth="1"/>
    <col min="4357" max="4357" width="0.90625" style="1" customWidth="1"/>
    <col min="4358" max="4358" width="9.36328125" style="1" customWidth="1"/>
    <col min="4359" max="4359" width="0.90625" style="1" customWidth="1"/>
    <col min="4360" max="4365" width="10.90625" style="1" customWidth="1"/>
    <col min="4366" max="4369" width="10.7265625" style="1" customWidth="1"/>
    <col min="4370" max="4370" width="10.6328125" style="1" customWidth="1"/>
    <col min="4371" max="4371" width="10.90625" style="1" customWidth="1"/>
    <col min="4372" max="4372" width="0.6328125" style="1" customWidth="1"/>
    <col min="4373" max="4373" width="0.90625" style="1" customWidth="1"/>
    <col min="4374" max="4375" width="1.6328125" style="1" customWidth="1"/>
    <col min="4376" max="4376" width="6.6328125" style="1" customWidth="1"/>
    <col min="4377" max="4377" width="0.90625" style="1" customWidth="1"/>
    <col min="4378" max="4378" width="9.36328125" style="1" customWidth="1"/>
    <col min="4379" max="4379" width="0.90625" style="1" customWidth="1"/>
    <col min="4380" max="4608" width="11.26953125" style="1"/>
    <col min="4609" max="4609" width="0.90625" style="1" customWidth="1"/>
    <col min="4610" max="4611" width="1.6328125" style="1" customWidth="1"/>
    <col min="4612" max="4612" width="6.6328125" style="1" customWidth="1"/>
    <col min="4613" max="4613" width="0.90625" style="1" customWidth="1"/>
    <col min="4614" max="4614" width="9.36328125" style="1" customWidth="1"/>
    <col min="4615" max="4615" width="0.90625" style="1" customWidth="1"/>
    <col min="4616" max="4621" width="10.90625" style="1" customWidth="1"/>
    <col min="4622" max="4625" width="10.7265625" style="1" customWidth="1"/>
    <col min="4626" max="4626" width="10.6328125" style="1" customWidth="1"/>
    <col min="4627" max="4627" width="10.90625" style="1" customWidth="1"/>
    <col min="4628" max="4628" width="0.6328125" style="1" customWidth="1"/>
    <col min="4629" max="4629" width="0.90625" style="1" customWidth="1"/>
    <col min="4630" max="4631" width="1.6328125" style="1" customWidth="1"/>
    <col min="4632" max="4632" width="6.6328125" style="1" customWidth="1"/>
    <col min="4633" max="4633" width="0.90625" style="1" customWidth="1"/>
    <col min="4634" max="4634" width="9.36328125" style="1" customWidth="1"/>
    <col min="4635" max="4635" width="0.90625" style="1" customWidth="1"/>
    <col min="4636" max="4864" width="11.26953125" style="1"/>
    <col min="4865" max="4865" width="0.90625" style="1" customWidth="1"/>
    <col min="4866" max="4867" width="1.6328125" style="1" customWidth="1"/>
    <col min="4868" max="4868" width="6.6328125" style="1" customWidth="1"/>
    <col min="4869" max="4869" width="0.90625" style="1" customWidth="1"/>
    <col min="4870" max="4870" width="9.36328125" style="1" customWidth="1"/>
    <col min="4871" max="4871" width="0.90625" style="1" customWidth="1"/>
    <col min="4872" max="4877" width="10.90625" style="1" customWidth="1"/>
    <col min="4878" max="4881" width="10.7265625" style="1" customWidth="1"/>
    <col min="4882" max="4882" width="10.6328125" style="1" customWidth="1"/>
    <col min="4883" max="4883" width="10.90625" style="1" customWidth="1"/>
    <col min="4884" max="4884" width="0.6328125" style="1" customWidth="1"/>
    <col min="4885" max="4885" width="0.90625" style="1" customWidth="1"/>
    <col min="4886" max="4887" width="1.6328125" style="1" customWidth="1"/>
    <col min="4888" max="4888" width="6.6328125" style="1" customWidth="1"/>
    <col min="4889" max="4889" width="0.90625" style="1" customWidth="1"/>
    <col min="4890" max="4890" width="9.36328125" style="1" customWidth="1"/>
    <col min="4891" max="4891" width="0.90625" style="1" customWidth="1"/>
    <col min="4892" max="5120" width="11.26953125" style="1"/>
    <col min="5121" max="5121" width="0.90625" style="1" customWidth="1"/>
    <col min="5122" max="5123" width="1.6328125" style="1" customWidth="1"/>
    <col min="5124" max="5124" width="6.6328125" style="1" customWidth="1"/>
    <col min="5125" max="5125" width="0.90625" style="1" customWidth="1"/>
    <col min="5126" max="5126" width="9.36328125" style="1" customWidth="1"/>
    <col min="5127" max="5127" width="0.90625" style="1" customWidth="1"/>
    <col min="5128" max="5133" width="10.90625" style="1" customWidth="1"/>
    <col min="5134" max="5137" width="10.7265625" style="1" customWidth="1"/>
    <col min="5138" max="5138" width="10.6328125" style="1" customWidth="1"/>
    <col min="5139" max="5139" width="10.90625" style="1" customWidth="1"/>
    <col min="5140" max="5140" width="0.6328125" style="1" customWidth="1"/>
    <col min="5141" max="5141" width="0.90625" style="1" customWidth="1"/>
    <col min="5142" max="5143" width="1.6328125" style="1" customWidth="1"/>
    <col min="5144" max="5144" width="6.6328125" style="1" customWidth="1"/>
    <col min="5145" max="5145" width="0.90625" style="1" customWidth="1"/>
    <col min="5146" max="5146" width="9.36328125" style="1" customWidth="1"/>
    <col min="5147" max="5147" width="0.90625" style="1" customWidth="1"/>
    <col min="5148" max="5376" width="11.26953125" style="1"/>
    <col min="5377" max="5377" width="0.90625" style="1" customWidth="1"/>
    <col min="5378" max="5379" width="1.6328125" style="1" customWidth="1"/>
    <col min="5380" max="5380" width="6.6328125" style="1" customWidth="1"/>
    <col min="5381" max="5381" width="0.90625" style="1" customWidth="1"/>
    <col min="5382" max="5382" width="9.36328125" style="1" customWidth="1"/>
    <col min="5383" max="5383" width="0.90625" style="1" customWidth="1"/>
    <col min="5384" max="5389" width="10.90625" style="1" customWidth="1"/>
    <col min="5390" max="5393" width="10.7265625" style="1" customWidth="1"/>
    <col min="5394" max="5394" width="10.6328125" style="1" customWidth="1"/>
    <col min="5395" max="5395" width="10.90625" style="1" customWidth="1"/>
    <col min="5396" max="5396" width="0.6328125" style="1" customWidth="1"/>
    <col min="5397" max="5397" width="0.90625" style="1" customWidth="1"/>
    <col min="5398" max="5399" width="1.6328125" style="1" customWidth="1"/>
    <col min="5400" max="5400" width="6.6328125" style="1" customWidth="1"/>
    <col min="5401" max="5401" width="0.90625" style="1" customWidth="1"/>
    <col min="5402" max="5402" width="9.36328125" style="1" customWidth="1"/>
    <col min="5403" max="5403" width="0.90625" style="1" customWidth="1"/>
    <col min="5404" max="5632" width="11.26953125" style="1"/>
    <col min="5633" max="5633" width="0.90625" style="1" customWidth="1"/>
    <col min="5634" max="5635" width="1.6328125" style="1" customWidth="1"/>
    <col min="5636" max="5636" width="6.6328125" style="1" customWidth="1"/>
    <col min="5637" max="5637" width="0.90625" style="1" customWidth="1"/>
    <col min="5638" max="5638" width="9.36328125" style="1" customWidth="1"/>
    <col min="5639" max="5639" width="0.90625" style="1" customWidth="1"/>
    <col min="5640" max="5645" width="10.90625" style="1" customWidth="1"/>
    <col min="5646" max="5649" width="10.7265625" style="1" customWidth="1"/>
    <col min="5650" max="5650" width="10.6328125" style="1" customWidth="1"/>
    <col min="5651" max="5651" width="10.90625" style="1" customWidth="1"/>
    <col min="5652" max="5652" width="0.6328125" style="1" customWidth="1"/>
    <col min="5653" max="5653" width="0.90625" style="1" customWidth="1"/>
    <col min="5654" max="5655" width="1.6328125" style="1" customWidth="1"/>
    <col min="5656" max="5656" width="6.6328125" style="1" customWidth="1"/>
    <col min="5657" max="5657" width="0.90625" style="1" customWidth="1"/>
    <col min="5658" max="5658" width="9.36328125" style="1" customWidth="1"/>
    <col min="5659" max="5659" width="0.90625" style="1" customWidth="1"/>
    <col min="5660" max="5888" width="11.26953125" style="1"/>
    <col min="5889" max="5889" width="0.90625" style="1" customWidth="1"/>
    <col min="5890" max="5891" width="1.6328125" style="1" customWidth="1"/>
    <col min="5892" max="5892" width="6.6328125" style="1" customWidth="1"/>
    <col min="5893" max="5893" width="0.90625" style="1" customWidth="1"/>
    <col min="5894" max="5894" width="9.36328125" style="1" customWidth="1"/>
    <col min="5895" max="5895" width="0.90625" style="1" customWidth="1"/>
    <col min="5896" max="5901" width="10.90625" style="1" customWidth="1"/>
    <col min="5902" max="5905" width="10.7265625" style="1" customWidth="1"/>
    <col min="5906" max="5906" width="10.6328125" style="1" customWidth="1"/>
    <col min="5907" max="5907" width="10.90625" style="1" customWidth="1"/>
    <col min="5908" max="5908" width="0.6328125" style="1" customWidth="1"/>
    <col min="5909" max="5909" width="0.90625" style="1" customWidth="1"/>
    <col min="5910" max="5911" width="1.6328125" style="1" customWidth="1"/>
    <col min="5912" max="5912" width="6.6328125" style="1" customWidth="1"/>
    <col min="5913" max="5913" width="0.90625" style="1" customWidth="1"/>
    <col min="5914" max="5914" width="9.36328125" style="1" customWidth="1"/>
    <col min="5915" max="5915" width="0.90625" style="1" customWidth="1"/>
    <col min="5916" max="6144" width="11.26953125" style="1"/>
    <col min="6145" max="6145" width="0.90625" style="1" customWidth="1"/>
    <col min="6146" max="6147" width="1.6328125" style="1" customWidth="1"/>
    <col min="6148" max="6148" width="6.6328125" style="1" customWidth="1"/>
    <col min="6149" max="6149" width="0.90625" style="1" customWidth="1"/>
    <col min="6150" max="6150" width="9.36328125" style="1" customWidth="1"/>
    <col min="6151" max="6151" width="0.90625" style="1" customWidth="1"/>
    <col min="6152" max="6157" width="10.90625" style="1" customWidth="1"/>
    <col min="6158" max="6161" width="10.7265625" style="1" customWidth="1"/>
    <col min="6162" max="6162" width="10.6328125" style="1" customWidth="1"/>
    <col min="6163" max="6163" width="10.90625" style="1" customWidth="1"/>
    <col min="6164" max="6164" width="0.6328125" style="1" customWidth="1"/>
    <col min="6165" max="6165" width="0.90625" style="1" customWidth="1"/>
    <col min="6166" max="6167" width="1.6328125" style="1" customWidth="1"/>
    <col min="6168" max="6168" width="6.6328125" style="1" customWidth="1"/>
    <col min="6169" max="6169" width="0.90625" style="1" customWidth="1"/>
    <col min="6170" max="6170" width="9.36328125" style="1" customWidth="1"/>
    <col min="6171" max="6171" width="0.90625" style="1" customWidth="1"/>
    <col min="6172" max="6400" width="11.26953125" style="1"/>
    <col min="6401" max="6401" width="0.90625" style="1" customWidth="1"/>
    <col min="6402" max="6403" width="1.6328125" style="1" customWidth="1"/>
    <col min="6404" max="6404" width="6.6328125" style="1" customWidth="1"/>
    <col min="6405" max="6405" width="0.90625" style="1" customWidth="1"/>
    <col min="6406" max="6406" width="9.36328125" style="1" customWidth="1"/>
    <col min="6407" max="6407" width="0.90625" style="1" customWidth="1"/>
    <col min="6408" max="6413" width="10.90625" style="1" customWidth="1"/>
    <col min="6414" max="6417" width="10.7265625" style="1" customWidth="1"/>
    <col min="6418" max="6418" width="10.6328125" style="1" customWidth="1"/>
    <col min="6419" max="6419" width="10.90625" style="1" customWidth="1"/>
    <col min="6420" max="6420" width="0.6328125" style="1" customWidth="1"/>
    <col min="6421" max="6421" width="0.90625" style="1" customWidth="1"/>
    <col min="6422" max="6423" width="1.6328125" style="1" customWidth="1"/>
    <col min="6424" max="6424" width="6.6328125" style="1" customWidth="1"/>
    <col min="6425" max="6425" width="0.90625" style="1" customWidth="1"/>
    <col min="6426" max="6426" width="9.36328125" style="1" customWidth="1"/>
    <col min="6427" max="6427" width="0.90625" style="1" customWidth="1"/>
    <col min="6428" max="6656" width="11.26953125" style="1"/>
    <col min="6657" max="6657" width="0.90625" style="1" customWidth="1"/>
    <col min="6658" max="6659" width="1.6328125" style="1" customWidth="1"/>
    <col min="6660" max="6660" width="6.6328125" style="1" customWidth="1"/>
    <col min="6661" max="6661" width="0.90625" style="1" customWidth="1"/>
    <col min="6662" max="6662" width="9.36328125" style="1" customWidth="1"/>
    <col min="6663" max="6663" width="0.90625" style="1" customWidth="1"/>
    <col min="6664" max="6669" width="10.90625" style="1" customWidth="1"/>
    <col min="6670" max="6673" width="10.7265625" style="1" customWidth="1"/>
    <col min="6674" max="6674" width="10.6328125" style="1" customWidth="1"/>
    <col min="6675" max="6675" width="10.90625" style="1" customWidth="1"/>
    <col min="6676" max="6676" width="0.6328125" style="1" customWidth="1"/>
    <col min="6677" max="6677" width="0.90625" style="1" customWidth="1"/>
    <col min="6678" max="6679" width="1.6328125" style="1" customWidth="1"/>
    <col min="6680" max="6680" width="6.6328125" style="1" customWidth="1"/>
    <col min="6681" max="6681" width="0.90625" style="1" customWidth="1"/>
    <col min="6682" max="6682" width="9.36328125" style="1" customWidth="1"/>
    <col min="6683" max="6683" width="0.90625" style="1" customWidth="1"/>
    <col min="6684" max="6912" width="11.26953125" style="1"/>
    <col min="6913" max="6913" width="0.90625" style="1" customWidth="1"/>
    <col min="6914" max="6915" width="1.6328125" style="1" customWidth="1"/>
    <col min="6916" max="6916" width="6.6328125" style="1" customWidth="1"/>
    <col min="6917" max="6917" width="0.90625" style="1" customWidth="1"/>
    <col min="6918" max="6918" width="9.36328125" style="1" customWidth="1"/>
    <col min="6919" max="6919" width="0.90625" style="1" customWidth="1"/>
    <col min="6920" max="6925" width="10.90625" style="1" customWidth="1"/>
    <col min="6926" max="6929" width="10.7265625" style="1" customWidth="1"/>
    <col min="6930" max="6930" width="10.6328125" style="1" customWidth="1"/>
    <col min="6931" max="6931" width="10.90625" style="1" customWidth="1"/>
    <col min="6932" max="6932" width="0.6328125" style="1" customWidth="1"/>
    <col min="6933" max="6933" width="0.90625" style="1" customWidth="1"/>
    <col min="6934" max="6935" width="1.6328125" style="1" customWidth="1"/>
    <col min="6936" max="6936" width="6.6328125" style="1" customWidth="1"/>
    <col min="6937" max="6937" width="0.90625" style="1" customWidth="1"/>
    <col min="6938" max="6938" width="9.36328125" style="1" customWidth="1"/>
    <col min="6939" max="6939" width="0.90625" style="1" customWidth="1"/>
    <col min="6940" max="7168" width="11.26953125" style="1"/>
    <col min="7169" max="7169" width="0.90625" style="1" customWidth="1"/>
    <col min="7170" max="7171" width="1.6328125" style="1" customWidth="1"/>
    <col min="7172" max="7172" width="6.6328125" style="1" customWidth="1"/>
    <col min="7173" max="7173" width="0.90625" style="1" customWidth="1"/>
    <col min="7174" max="7174" width="9.36328125" style="1" customWidth="1"/>
    <col min="7175" max="7175" width="0.90625" style="1" customWidth="1"/>
    <col min="7176" max="7181" width="10.90625" style="1" customWidth="1"/>
    <col min="7182" max="7185" width="10.7265625" style="1" customWidth="1"/>
    <col min="7186" max="7186" width="10.6328125" style="1" customWidth="1"/>
    <col min="7187" max="7187" width="10.90625" style="1" customWidth="1"/>
    <col min="7188" max="7188" width="0.6328125" style="1" customWidth="1"/>
    <col min="7189" max="7189" width="0.90625" style="1" customWidth="1"/>
    <col min="7190" max="7191" width="1.6328125" style="1" customWidth="1"/>
    <col min="7192" max="7192" width="6.6328125" style="1" customWidth="1"/>
    <col min="7193" max="7193" width="0.90625" style="1" customWidth="1"/>
    <col min="7194" max="7194" width="9.36328125" style="1" customWidth="1"/>
    <col min="7195" max="7195" width="0.90625" style="1" customWidth="1"/>
    <col min="7196" max="7424" width="11.26953125" style="1"/>
    <col min="7425" max="7425" width="0.90625" style="1" customWidth="1"/>
    <col min="7426" max="7427" width="1.6328125" style="1" customWidth="1"/>
    <col min="7428" max="7428" width="6.6328125" style="1" customWidth="1"/>
    <col min="7429" max="7429" width="0.90625" style="1" customWidth="1"/>
    <col min="7430" max="7430" width="9.36328125" style="1" customWidth="1"/>
    <col min="7431" max="7431" width="0.90625" style="1" customWidth="1"/>
    <col min="7432" max="7437" width="10.90625" style="1" customWidth="1"/>
    <col min="7438" max="7441" width="10.7265625" style="1" customWidth="1"/>
    <col min="7442" max="7442" width="10.6328125" style="1" customWidth="1"/>
    <col min="7443" max="7443" width="10.90625" style="1" customWidth="1"/>
    <col min="7444" max="7444" width="0.6328125" style="1" customWidth="1"/>
    <col min="7445" max="7445" width="0.90625" style="1" customWidth="1"/>
    <col min="7446" max="7447" width="1.6328125" style="1" customWidth="1"/>
    <col min="7448" max="7448" width="6.6328125" style="1" customWidth="1"/>
    <col min="7449" max="7449" width="0.90625" style="1" customWidth="1"/>
    <col min="7450" max="7450" width="9.36328125" style="1" customWidth="1"/>
    <col min="7451" max="7451" width="0.90625" style="1" customWidth="1"/>
    <col min="7452" max="7680" width="11.26953125" style="1"/>
    <col min="7681" max="7681" width="0.90625" style="1" customWidth="1"/>
    <col min="7682" max="7683" width="1.6328125" style="1" customWidth="1"/>
    <col min="7684" max="7684" width="6.6328125" style="1" customWidth="1"/>
    <col min="7685" max="7685" width="0.90625" style="1" customWidth="1"/>
    <col min="7686" max="7686" width="9.36328125" style="1" customWidth="1"/>
    <col min="7687" max="7687" width="0.90625" style="1" customWidth="1"/>
    <col min="7688" max="7693" width="10.90625" style="1" customWidth="1"/>
    <col min="7694" max="7697" width="10.7265625" style="1" customWidth="1"/>
    <col min="7698" max="7698" width="10.6328125" style="1" customWidth="1"/>
    <col min="7699" max="7699" width="10.90625" style="1" customWidth="1"/>
    <col min="7700" max="7700" width="0.6328125" style="1" customWidth="1"/>
    <col min="7701" max="7701" width="0.90625" style="1" customWidth="1"/>
    <col min="7702" max="7703" width="1.6328125" style="1" customWidth="1"/>
    <col min="7704" max="7704" width="6.6328125" style="1" customWidth="1"/>
    <col min="7705" max="7705" width="0.90625" style="1" customWidth="1"/>
    <col min="7706" max="7706" width="9.36328125" style="1" customWidth="1"/>
    <col min="7707" max="7707" width="0.90625" style="1" customWidth="1"/>
    <col min="7708" max="7936" width="11.26953125" style="1"/>
    <col min="7937" max="7937" width="0.90625" style="1" customWidth="1"/>
    <col min="7938" max="7939" width="1.6328125" style="1" customWidth="1"/>
    <col min="7940" max="7940" width="6.6328125" style="1" customWidth="1"/>
    <col min="7941" max="7941" width="0.90625" style="1" customWidth="1"/>
    <col min="7942" max="7942" width="9.36328125" style="1" customWidth="1"/>
    <col min="7943" max="7943" width="0.90625" style="1" customWidth="1"/>
    <col min="7944" max="7949" width="10.90625" style="1" customWidth="1"/>
    <col min="7950" max="7953" width="10.7265625" style="1" customWidth="1"/>
    <col min="7954" max="7954" width="10.6328125" style="1" customWidth="1"/>
    <col min="7955" max="7955" width="10.90625" style="1" customWidth="1"/>
    <col min="7956" max="7956" width="0.6328125" style="1" customWidth="1"/>
    <col min="7957" max="7957" width="0.90625" style="1" customWidth="1"/>
    <col min="7958" max="7959" width="1.6328125" style="1" customWidth="1"/>
    <col min="7960" max="7960" width="6.6328125" style="1" customWidth="1"/>
    <col min="7961" max="7961" width="0.90625" style="1" customWidth="1"/>
    <col min="7962" max="7962" width="9.36328125" style="1" customWidth="1"/>
    <col min="7963" max="7963" width="0.90625" style="1" customWidth="1"/>
    <col min="7964" max="8192" width="11.26953125" style="1"/>
    <col min="8193" max="8193" width="0.90625" style="1" customWidth="1"/>
    <col min="8194" max="8195" width="1.6328125" style="1" customWidth="1"/>
    <col min="8196" max="8196" width="6.6328125" style="1" customWidth="1"/>
    <col min="8197" max="8197" width="0.90625" style="1" customWidth="1"/>
    <col min="8198" max="8198" width="9.36328125" style="1" customWidth="1"/>
    <col min="8199" max="8199" width="0.90625" style="1" customWidth="1"/>
    <col min="8200" max="8205" width="10.90625" style="1" customWidth="1"/>
    <col min="8206" max="8209" width="10.7265625" style="1" customWidth="1"/>
    <col min="8210" max="8210" width="10.6328125" style="1" customWidth="1"/>
    <col min="8211" max="8211" width="10.90625" style="1" customWidth="1"/>
    <col min="8212" max="8212" width="0.6328125" style="1" customWidth="1"/>
    <col min="8213" max="8213" width="0.90625" style="1" customWidth="1"/>
    <col min="8214" max="8215" width="1.6328125" style="1" customWidth="1"/>
    <col min="8216" max="8216" width="6.6328125" style="1" customWidth="1"/>
    <col min="8217" max="8217" width="0.90625" style="1" customWidth="1"/>
    <col min="8218" max="8218" width="9.36328125" style="1" customWidth="1"/>
    <col min="8219" max="8219" width="0.90625" style="1" customWidth="1"/>
    <col min="8220" max="8448" width="11.26953125" style="1"/>
    <col min="8449" max="8449" width="0.90625" style="1" customWidth="1"/>
    <col min="8450" max="8451" width="1.6328125" style="1" customWidth="1"/>
    <col min="8452" max="8452" width="6.6328125" style="1" customWidth="1"/>
    <col min="8453" max="8453" width="0.90625" style="1" customWidth="1"/>
    <col min="8454" max="8454" width="9.36328125" style="1" customWidth="1"/>
    <col min="8455" max="8455" width="0.90625" style="1" customWidth="1"/>
    <col min="8456" max="8461" width="10.90625" style="1" customWidth="1"/>
    <col min="8462" max="8465" width="10.7265625" style="1" customWidth="1"/>
    <col min="8466" max="8466" width="10.6328125" style="1" customWidth="1"/>
    <col min="8467" max="8467" width="10.90625" style="1" customWidth="1"/>
    <col min="8468" max="8468" width="0.6328125" style="1" customWidth="1"/>
    <col min="8469" max="8469" width="0.90625" style="1" customWidth="1"/>
    <col min="8470" max="8471" width="1.6328125" style="1" customWidth="1"/>
    <col min="8472" max="8472" width="6.6328125" style="1" customWidth="1"/>
    <col min="8473" max="8473" width="0.90625" style="1" customWidth="1"/>
    <col min="8474" max="8474" width="9.36328125" style="1" customWidth="1"/>
    <col min="8475" max="8475" width="0.90625" style="1" customWidth="1"/>
    <col min="8476" max="8704" width="11.26953125" style="1"/>
    <col min="8705" max="8705" width="0.90625" style="1" customWidth="1"/>
    <col min="8706" max="8707" width="1.6328125" style="1" customWidth="1"/>
    <col min="8708" max="8708" width="6.6328125" style="1" customWidth="1"/>
    <col min="8709" max="8709" width="0.90625" style="1" customWidth="1"/>
    <col min="8710" max="8710" width="9.36328125" style="1" customWidth="1"/>
    <col min="8711" max="8711" width="0.90625" style="1" customWidth="1"/>
    <col min="8712" max="8717" width="10.90625" style="1" customWidth="1"/>
    <col min="8718" max="8721" width="10.7265625" style="1" customWidth="1"/>
    <col min="8722" max="8722" width="10.6328125" style="1" customWidth="1"/>
    <col min="8723" max="8723" width="10.90625" style="1" customWidth="1"/>
    <col min="8724" max="8724" width="0.6328125" style="1" customWidth="1"/>
    <col min="8725" max="8725" width="0.90625" style="1" customWidth="1"/>
    <col min="8726" max="8727" width="1.6328125" style="1" customWidth="1"/>
    <col min="8728" max="8728" width="6.6328125" style="1" customWidth="1"/>
    <col min="8729" max="8729" width="0.90625" style="1" customWidth="1"/>
    <col min="8730" max="8730" width="9.36328125" style="1" customWidth="1"/>
    <col min="8731" max="8731" width="0.90625" style="1" customWidth="1"/>
    <col min="8732" max="8960" width="11.26953125" style="1"/>
    <col min="8961" max="8961" width="0.90625" style="1" customWidth="1"/>
    <col min="8962" max="8963" width="1.6328125" style="1" customWidth="1"/>
    <col min="8964" max="8964" width="6.6328125" style="1" customWidth="1"/>
    <col min="8965" max="8965" width="0.90625" style="1" customWidth="1"/>
    <col min="8966" max="8966" width="9.36328125" style="1" customWidth="1"/>
    <col min="8967" max="8967" width="0.90625" style="1" customWidth="1"/>
    <col min="8968" max="8973" width="10.90625" style="1" customWidth="1"/>
    <col min="8974" max="8977" width="10.7265625" style="1" customWidth="1"/>
    <col min="8978" max="8978" width="10.6328125" style="1" customWidth="1"/>
    <col min="8979" max="8979" width="10.90625" style="1" customWidth="1"/>
    <col min="8980" max="8980" width="0.6328125" style="1" customWidth="1"/>
    <col min="8981" max="8981" width="0.90625" style="1" customWidth="1"/>
    <col min="8982" max="8983" width="1.6328125" style="1" customWidth="1"/>
    <col min="8984" max="8984" width="6.6328125" style="1" customWidth="1"/>
    <col min="8985" max="8985" width="0.90625" style="1" customWidth="1"/>
    <col min="8986" max="8986" width="9.36328125" style="1" customWidth="1"/>
    <col min="8987" max="8987" width="0.90625" style="1" customWidth="1"/>
    <col min="8988" max="9216" width="11.26953125" style="1"/>
    <col min="9217" max="9217" width="0.90625" style="1" customWidth="1"/>
    <col min="9218" max="9219" width="1.6328125" style="1" customWidth="1"/>
    <col min="9220" max="9220" width="6.6328125" style="1" customWidth="1"/>
    <col min="9221" max="9221" width="0.90625" style="1" customWidth="1"/>
    <col min="9222" max="9222" width="9.36328125" style="1" customWidth="1"/>
    <col min="9223" max="9223" width="0.90625" style="1" customWidth="1"/>
    <col min="9224" max="9229" width="10.90625" style="1" customWidth="1"/>
    <col min="9230" max="9233" width="10.7265625" style="1" customWidth="1"/>
    <col min="9234" max="9234" width="10.6328125" style="1" customWidth="1"/>
    <col min="9235" max="9235" width="10.90625" style="1" customWidth="1"/>
    <col min="9236" max="9236" width="0.6328125" style="1" customWidth="1"/>
    <col min="9237" max="9237" width="0.90625" style="1" customWidth="1"/>
    <col min="9238" max="9239" width="1.6328125" style="1" customWidth="1"/>
    <col min="9240" max="9240" width="6.6328125" style="1" customWidth="1"/>
    <col min="9241" max="9241" width="0.90625" style="1" customWidth="1"/>
    <col min="9242" max="9242" width="9.36328125" style="1" customWidth="1"/>
    <col min="9243" max="9243" width="0.90625" style="1" customWidth="1"/>
    <col min="9244" max="9472" width="11.26953125" style="1"/>
    <col min="9473" max="9473" width="0.90625" style="1" customWidth="1"/>
    <col min="9474" max="9475" width="1.6328125" style="1" customWidth="1"/>
    <col min="9476" max="9476" width="6.6328125" style="1" customWidth="1"/>
    <col min="9477" max="9477" width="0.90625" style="1" customWidth="1"/>
    <col min="9478" max="9478" width="9.36328125" style="1" customWidth="1"/>
    <col min="9479" max="9479" width="0.90625" style="1" customWidth="1"/>
    <col min="9480" max="9485" width="10.90625" style="1" customWidth="1"/>
    <col min="9486" max="9489" width="10.7265625" style="1" customWidth="1"/>
    <col min="9490" max="9490" width="10.6328125" style="1" customWidth="1"/>
    <col min="9491" max="9491" width="10.90625" style="1" customWidth="1"/>
    <col min="9492" max="9492" width="0.6328125" style="1" customWidth="1"/>
    <col min="9493" max="9493" width="0.90625" style="1" customWidth="1"/>
    <col min="9494" max="9495" width="1.6328125" style="1" customWidth="1"/>
    <col min="9496" max="9496" width="6.6328125" style="1" customWidth="1"/>
    <col min="9497" max="9497" width="0.90625" style="1" customWidth="1"/>
    <col min="9498" max="9498" width="9.36328125" style="1" customWidth="1"/>
    <col min="9499" max="9499" width="0.90625" style="1" customWidth="1"/>
    <col min="9500" max="9728" width="11.26953125" style="1"/>
    <col min="9729" max="9729" width="0.90625" style="1" customWidth="1"/>
    <col min="9730" max="9731" width="1.6328125" style="1" customWidth="1"/>
    <col min="9732" max="9732" width="6.6328125" style="1" customWidth="1"/>
    <col min="9733" max="9733" width="0.90625" style="1" customWidth="1"/>
    <col min="9734" max="9734" width="9.36328125" style="1" customWidth="1"/>
    <col min="9735" max="9735" width="0.90625" style="1" customWidth="1"/>
    <col min="9736" max="9741" width="10.90625" style="1" customWidth="1"/>
    <col min="9742" max="9745" width="10.7265625" style="1" customWidth="1"/>
    <col min="9746" max="9746" width="10.6328125" style="1" customWidth="1"/>
    <col min="9747" max="9747" width="10.90625" style="1" customWidth="1"/>
    <col min="9748" max="9748" width="0.6328125" style="1" customWidth="1"/>
    <col min="9749" max="9749" width="0.90625" style="1" customWidth="1"/>
    <col min="9750" max="9751" width="1.6328125" style="1" customWidth="1"/>
    <col min="9752" max="9752" width="6.6328125" style="1" customWidth="1"/>
    <col min="9753" max="9753" width="0.90625" style="1" customWidth="1"/>
    <col min="9754" max="9754" width="9.36328125" style="1" customWidth="1"/>
    <col min="9755" max="9755" width="0.90625" style="1" customWidth="1"/>
    <col min="9756" max="9984" width="11.26953125" style="1"/>
    <col min="9985" max="9985" width="0.90625" style="1" customWidth="1"/>
    <col min="9986" max="9987" width="1.6328125" style="1" customWidth="1"/>
    <col min="9988" max="9988" width="6.6328125" style="1" customWidth="1"/>
    <col min="9989" max="9989" width="0.90625" style="1" customWidth="1"/>
    <col min="9990" max="9990" width="9.36328125" style="1" customWidth="1"/>
    <col min="9991" max="9991" width="0.90625" style="1" customWidth="1"/>
    <col min="9992" max="9997" width="10.90625" style="1" customWidth="1"/>
    <col min="9998" max="10001" width="10.7265625" style="1" customWidth="1"/>
    <col min="10002" max="10002" width="10.6328125" style="1" customWidth="1"/>
    <col min="10003" max="10003" width="10.90625" style="1" customWidth="1"/>
    <col min="10004" max="10004" width="0.6328125" style="1" customWidth="1"/>
    <col min="10005" max="10005" width="0.90625" style="1" customWidth="1"/>
    <col min="10006" max="10007" width="1.6328125" style="1" customWidth="1"/>
    <col min="10008" max="10008" width="6.6328125" style="1" customWidth="1"/>
    <col min="10009" max="10009" width="0.90625" style="1" customWidth="1"/>
    <col min="10010" max="10010" width="9.36328125" style="1" customWidth="1"/>
    <col min="10011" max="10011" width="0.90625" style="1" customWidth="1"/>
    <col min="10012" max="10240" width="11.26953125" style="1"/>
    <col min="10241" max="10241" width="0.90625" style="1" customWidth="1"/>
    <col min="10242" max="10243" width="1.6328125" style="1" customWidth="1"/>
    <col min="10244" max="10244" width="6.6328125" style="1" customWidth="1"/>
    <col min="10245" max="10245" width="0.90625" style="1" customWidth="1"/>
    <col min="10246" max="10246" width="9.36328125" style="1" customWidth="1"/>
    <col min="10247" max="10247" width="0.90625" style="1" customWidth="1"/>
    <col min="10248" max="10253" width="10.90625" style="1" customWidth="1"/>
    <col min="10254" max="10257" width="10.7265625" style="1" customWidth="1"/>
    <col min="10258" max="10258" width="10.6328125" style="1" customWidth="1"/>
    <col min="10259" max="10259" width="10.90625" style="1" customWidth="1"/>
    <col min="10260" max="10260" width="0.6328125" style="1" customWidth="1"/>
    <col min="10261" max="10261" width="0.90625" style="1" customWidth="1"/>
    <col min="10262" max="10263" width="1.6328125" style="1" customWidth="1"/>
    <col min="10264" max="10264" width="6.6328125" style="1" customWidth="1"/>
    <col min="10265" max="10265" width="0.90625" style="1" customWidth="1"/>
    <col min="10266" max="10266" width="9.36328125" style="1" customWidth="1"/>
    <col min="10267" max="10267" width="0.90625" style="1" customWidth="1"/>
    <col min="10268" max="10496" width="11.26953125" style="1"/>
    <col min="10497" max="10497" width="0.90625" style="1" customWidth="1"/>
    <col min="10498" max="10499" width="1.6328125" style="1" customWidth="1"/>
    <col min="10500" max="10500" width="6.6328125" style="1" customWidth="1"/>
    <col min="10501" max="10501" width="0.90625" style="1" customWidth="1"/>
    <col min="10502" max="10502" width="9.36328125" style="1" customWidth="1"/>
    <col min="10503" max="10503" width="0.90625" style="1" customWidth="1"/>
    <col min="10504" max="10509" width="10.90625" style="1" customWidth="1"/>
    <col min="10510" max="10513" width="10.7265625" style="1" customWidth="1"/>
    <col min="10514" max="10514" width="10.6328125" style="1" customWidth="1"/>
    <col min="10515" max="10515" width="10.90625" style="1" customWidth="1"/>
    <col min="10516" max="10516" width="0.6328125" style="1" customWidth="1"/>
    <col min="10517" max="10517" width="0.90625" style="1" customWidth="1"/>
    <col min="10518" max="10519" width="1.6328125" style="1" customWidth="1"/>
    <col min="10520" max="10520" width="6.6328125" style="1" customWidth="1"/>
    <col min="10521" max="10521" width="0.90625" style="1" customWidth="1"/>
    <col min="10522" max="10522" width="9.36328125" style="1" customWidth="1"/>
    <col min="10523" max="10523" width="0.90625" style="1" customWidth="1"/>
    <col min="10524" max="10752" width="11.26953125" style="1"/>
    <col min="10753" max="10753" width="0.90625" style="1" customWidth="1"/>
    <col min="10754" max="10755" width="1.6328125" style="1" customWidth="1"/>
    <col min="10756" max="10756" width="6.6328125" style="1" customWidth="1"/>
    <col min="10757" max="10757" width="0.90625" style="1" customWidth="1"/>
    <col min="10758" max="10758" width="9.36328125" style="1" customWidth="1"/>
    <col min="10759" max="10759" width="0.90625" style="1" customWidth="1"/>
    <col min="10760" max="10765" width="10.90625" style="1" customWidth="1"/>
    <col min="10766" max="10769" width="10.7265625" style="1" customWidth="1"/>
    <col min="10770" max="10770" width="10.6328125" style="1" customWidth="1"/>
    <col min="10771" max="10771" width="10.90625" style="1" customWidth="1"/>
    <col min="10772" max="10772" width="0.6328125" style="1" customWidth="1"/>
    <col min="10773" max="10773" width="0.90625" style="1" customWidth="1"/>
    <col min="10774" max="10775" width="1.6328125" style="1" customWidth="1"/>
    <col min="10776" max="10776" width="6.6328125" style="1" customWidth="1"/>
    <col min="10777" max="10777" width="0.90625" style="1" customWidth="1"/>
    <col min="10778" max="10778" width="9.36328125" style="1" customWidth="1"/>
    <col min="10779" max="10779" width="0.90625" style="1" customWidth="1"/>
    <col min="10780" max="11008" width="11.26953125" style="1"/>
    <col min="11009" max="11009" width="0.90625" style="1" customWidth="1"/>
    <col min="11010" max="11011" width="1.6328125" style="1" customWidth="1"/>
    <col min="11012" max="11012" width="6.6328125" style="1" customWidth="1"/>
    <col min="11013" max="11013" width="0.90625" style="1" customWidth="1"/>
    <col min="11014" max="11014" width="9.36328125" style="1" customWidth="1"/>
    <col min="11015" max="11015" width="0.90625" style="1" customWidth="1"/>
    <col min="11016" max="11021" width="10.90625" style="1" customWidth="1"/>
    <col min="11022" max="11025" width="10.7265625" style="1" customWidth="1"/>
    <col min="11026" max="11026" width="10.6328125" style="1" customWidth="1"/>
    <col min="11027" max="11027" width="10.90625" style="1" customWidth="1"/>
    <col min="11028" max="11028" width="0.6328125" style="1" customWidth="1"/>
    <col min="11029" max="11029" width="0.90625" style="1" customWidth="1"/>
    <col min="11030" max="11031" width="1.6328125" style="1" customWidth="1"/>
    <col min="11032" max="11032" width="6.6328125" style="1" customWidth="1"/>
    <col min="11033" max="11033" width="0.90625" style="1" customWidth="1"/>
    <col min="11034" max="11034" width="9.36328125" style="1" customWidth="1"/>
    <col min="11035" max="11035" width="0.90625" style="1" customWidth="1"/>
    <col min="11036" max="11264" width="11.26953125" style="1"/>
    <col min="11265" max="11265" width="0.90625" style="1" customWidth="1"/>
    <col min="11266" max="11267" width="1.6328125" style="1" customWidth="1"/>
    <col min="11268" max="11268" width="6.6328125" style="1" customWidth="1"/>
    <col min="11269" max="11269" width="0.90625" style="1" customWidth="1"/>
    <col min="11270" max="11270" width="9.36328125" style="1" customWidth="1"/>
    <col min="11271" max="11271" width="0.90625" style="1" customWidth="1"/>
    <col min="11272" max="11277" width="10.90625" style="1" customWidth="1"/>
    <col min="11278" max="11281" width="10.7265625" style="1" customWidth="1"/>
    <col min="11282" max="11282" width="10.6328125" style="1" customWidth="1"/>
    <col min="11283" max="11283" width="10.90625" style="1" customWidth="1"/>
    <col min="11284" max="11284" width="0.6328125" style="1" customWidth="1"/>
    <col min="11285" max="11285" width="0.90625" style="1" customWidth="1"/>
    <col min="11286" max="11287" width="1.6328125" style="1" customWidth="1"/>
    <col min="11288" max="11288" width="6.6328125" style="1" customWidth="1"/>
    <col min="11289" max="11289" width="0.90625" style="1" customWidth="1"/>
    <col min="11290" max="11290" width="9.36328125" style="1" customWidth="1"/>
    <col min="11291" max="11291" width="0.90625" style="1" customWidth="1"/>
    <col min="11292" max="11520" width="11.26953125" style="1"/>
    <col min="11521" max="11521" width="0.90625" style="1" customWidth="1"/>
    <col min="11522" max="11523" width="1.6328125" style="1" customWidth="1"/>
    <col min="11524" max="11524" width="6.6328125" style="1" customWidth="1"/>
    <col min="11525" max="11525" width="0.90625" style="1" customWidth="1"/>
    <col min="11526" max="11526" width="9.36328125" style="1" customWidth="1"/>
    <col min="11527" max="11527" width="0.90625" style="1" customWidth="1"/>
    <col min="11528" max="11533" width="10.90625" style="1" customWidth="1"/>
    <col min="11534" max="11537" width="10.7265625" style="1" customWidth="1"/>
    <col min="11538" max="11538" width="10.6328125" style="1" customWidth="1"/>
    <col min="11539" max="11539" width="10.90625" style="1" customWidth="1"/>
    <col min="11540" max="11540" width="0.6328125" style="1" customWidth="1"/>
    <col min="11541" max="11541" width="0.90625" style="1" customWidth="1"/>
    <col min="11542" max="11543" width="1.6328125" style="1" customWidth="1"/>
    <col min="11544" max="11544" width="6.6328125" style="1" customWidth="1"/>
    <col min="11545" max="11545" width="0.90625" style="1" customWidth="1"/>
    <col min="11546" max="11546" width="9.36328125" style="1" customWidth="1"/>
    <col min="11547" max="11547" width="0.90625" style="1" customWidth="1"/>
    <col min="11548" max="11776" width="11.26953125" style="1"/>
    <col min="11777" max="11777" width="0.90625" style="1" customWidth="1"/>
    <col min="11778" max="11779" width="1.6328125" style="1" customWidth="1"/>
    <col min="11780" max="11780" width="6.6328125" style="1" customWidth="1"/>
    <col min="11781" max="11781" width="0.90625" style="1" customWidth="1"/>
    <col min="11782" max="11782" width="9.36328125" style="1" customWidth="1"/>
    <col min="11783" max="11783" width="0.90625" style="1" customWidth="1"/>
    <col min="11784" max="11789" width="10.90625" style="1" customWidth="1"/>
    <col min="11790" max="11793" width="10.7265625" style="1" customWidth="1"/>
    <col min="11794" max="11794" width="10.6328125" style="1" customWidth="1"/>
    <col min="11795" max="11795" width="10.90625" style="1" customWidth="1"/>
    <col min="11796" max="11796" width="0.6328125" style="1" customWidth="1"/>
    <col min="11797" max="11797" width="0.90625" style="1" customWidth="1"/>
    <col min="11798" max="11799" width="1.6328125" style="1" customWidth="1"/>
    <col min="11800" max="11800" width="6.6328125" style="1" customWidth="1"/>
    <col min="11801" max="11801" width="0.90625" style="1" customWidth="1"/>
    <col min="11802" max="11802" width="9.36328125" style="1" customWidth="1"/>
    <col min="11803" max="11803" width="0.90625" style="1" customWidth="1"/>
    <col min="11804" max="12032" width="11.26953125" style="1"/>
    <col min="12033" max="12033" width="0.90625" style="1" customWidth="1"/>
    <col min="12034" max="12035" width="1.6328125" style="1" customWidth="1"/>
    <col min="12036" max="12036" width="6.6328125" style="1" customWidth="1"/>
    <col min="12037" max="12037" width="0.90625" style="1" customWidth="1"/>
    <col min="12038" max="12038" width="9.36328125" style="1" customWidth="1"/>
    <col min="12039" max="12039" width="0.90625" style="1" customWidth="1"/>
    <col min="12040" max="12045" width="10.90625" style="1" customWidth="1"/>
    <col min="12046" max="12049" width="10.7265625" style="1" customWidth="1"/>
    <col min="12050" max="12050" width="10.6328125" style="1" customWidth="1"/>
    <col min="12051" max="12051" width="10.90625" style="1" customWidth="1"/>
    <col min="12052" max="12052" width="0.6328125" style="1" customWidth="1"/>
    <col min="12053" max="12053" width="0.90625" style="1" customWidth="1"/>
    <col min="12054" max="12055" width="1.6328125" style="1" customWidth="1"/>
    <col min="12056" max="12056" width="6.6328125" style="1" customWidth="1"/>
    <col min="12057" max="12057" width="0.90625" style="1" customWidth="1"/>
    <col min="12058" max="12058" width="9.36328125" style="1" customWidth="1"/>
    <col min="12059" max="12059" width="0.90625" style="1" customWidth="1"/>
    <col min="12060" max="12288" width="11.26953125" style="1"/>
    <col min="12289" max="12289" width="0.90625" style="1" customWidth="1"/>
    <col min="12290" max="12291" width="1.6328125" style="1" customWidth="1"/>
    <col min="12292" max="12292" width="6.6328125" style="1" customWidth="1"/>
    <col min="12293" max="12293" width="0.90625" style="1" customWidth="1"/>
    <col min="12294" max="12294" width="9.36328125" style="1" customWidth="1"/>
    <col min="12295" max="12295" width="0.90625" style="1" customWidth="1"/>
    <col min="12296" max="12301" width="10.90625" style="1" customWidth="1"/>
    <col min="12302" max="12305" width="10.7265625" style="1" customWidth="1"/>
    <col min="12306" max="12306" width="10.6328125" style="1" customWidth="1"/>
    <col min="12307" max="12307" width="10.90625" style="1" customWidth="1"/>
    <col min="12308" max="12308" width="0.6328125" style="1" customWidth="1"/>
    <col min="12309" max="12309" width="0.90625" style="1" customWidth="1"/>
    <col min="12310" max="12311" width="1.6328125" style="1" customWidth="1"/>
    <col min="12312" max="12312" width="6.6328125" style="1" customWidth="1"/>
    <col min="12313" max="12313" width="0.90625" style="1" customWidth="1"/>
    <col min="12314" max="12314" width="9.36328125" style="1" customWidth="1"/>
    <col min="12315" max="12315" width="0.90625" style="1" customWidth="1"/>
    <col min="12316" max="12544" width="11.26953125" style="1"/>
    <col min="12545" max="12545" width="0.90625" style="1" customWidth="1"/>
    <col min="12546" max="12547" width="1.6328125" style="1" customWidth="1"/>
    <col min="12548" max="12548" width="6.6328125" style="1" customWidth="1"/>
    <col min="12549" max="12549" width="0.90625" style="1" customWidth="1"/>
    <col min="12550" max="12550" width="9.36328125" style="1" customWidth="1"/>
    <col min="12551" max="12551" width="0.90625" style="1" customWidth="1"/>
    <col min="12552" max="12557" width="10.90625" style="1" customWidth="1"/>
    <col min="12558" max="12561" width="10.7265625" style="1" customWidth="1"/>
    <col min="12562" max="12562" width="10.6328125" style="1" customWidth="1"/>
    <col min="12563" max="12563" width="10.90625" style="1" customWidth="1"/>
    <col min="12564" max="12564" width="0.6328125" style="1" customWidth="1"/>
    <col min="12565" max="12565" width="0.90625" style="1" customWidth="1"/>
    <col min="12566" max="12567" width="1.6328125" style="1" customWidth="1"/>
    <col min="12568" max="12568" width="6.6328125" style="1" customWidth="1"/>
    <col min="12569" max="12569" width="0.90625" style="1" customWidth="1"/>
    <col min="12570" max="12570" width="9.36328125" style="1" customWidth="1"/>
    <col min="12571" max="12571" width="0.90625" style="1" customWidth="1"/>
    <col min="12572" max="12800" width="11.26953125" style="1"/>
    <col min="12801" max="12801" width="0.90625" style="1" customWidth="1"/>
    <col min="12802" max="12803" width="1.6328125" style="1" customWidth="1"/>
    <col min="12804" max="12804" width="6.6328125" style="1" customWidth="1"/>
    <col min="12805" max="12805" width="0.90625" style="1" customWidth="1"/>
    <col min="12806" max="12806" width="9.36328125" style="1" customWidth="1"/>
    <col min="12807" max="12807" width="0.90625" style="1" customWidth="1"/>
    <col min="12808" max="12813" width="10.90625" style="1" customWidth="1"/>
    <col min="12814" max="12817" width="10.7265625" style="1" customWidth="1"/>
    <col min="12818" max="12818" width="10.6328125" style="1" customWidth="1"/>
    <col min="12819" max="12819" width="10.90625" style="1" customWidth="1"/>
    <col min="12820" max="12820" width="0.6328125" style="1" customWidth="1"/>
    <col min="12821" max="12821" width="0.90625" style="1" customWidth="1"/>
    <col min="12822" max="12823" width="1.6328125" style="1" customWidth="1"/>
    <col min="12824" max="12824" width="6.6328125" style="1" customWidth="1"/>
    <col min="12825" max="12825" width="0.90625" style="1" customWidth="1"/>
    <col min="12826" max="12826" width="9.36328125" style="1" customWidth="1"/>
    <col min="12827" max="12827" width="0.90625" style="1" customWidth="1"/>
    <col min="12828" max="13056" width="11.26953125" style="1"/>
    <col min="13057" max="13057" width="0.90625" style="1" customWidth="1"/>
    <col min="13058" max="13059" width="1.6328125" style="1" customWidth="1"/>
    <col min="13060" max="13060" width="6.6328125" style="1" customWidth="1"/>
    <col min="13061" max="13061" width="0.90625" style="1" customWidth="1"/>
    <col min="13062" max="13062" width="9.36328125" style="1" customWidth="1"/>
    <col min="13063" max="13063" width="0.90625" style="1" customWidth="1"/>
    <col min="13064" max="13069" width="10.90625" style="1" customWidth="1"/>
    <col min="13070" max="13073" width="10.7265625" style="1" customWidth="1"/>
    <col min="13074" max="13074" width="10.6328125" style="1" customWidth="1"/>
    <col min="13075" max="13075" width="10.90625" style="1" customWidth="1"/>
    <col min="13076" max="13076" width="0.6328125" style="1" customWidth="1"/>
    <col min="13077" max="13077" width="0.90625" style="1" customWidth="1"/>
    <col min="13078" max="13079" width="1.6328125" style="1" customWidth="1"/>
    <col min="13080" max="13080" width="6.6328125" style="1" customWidth="1"/>
    <col min="13081" max="13081" width="0.90625" style="1" customWidth="1"/>
    <col min="13082" max="13082" width="9.36328125" style="1" customWidth="1"/>
    <col min="13083" max="13083" width="0.90625" style="1" customWidth="1"/>
    <col min="13084" max="13312" width="11.26953125" style="1"/>
    <col min="13313" max="13313" width="0.90625" style="1" customWidth="1"/>
    <col min="13314" max="13315" width="1.6328125" style="1" customWidth="1"/>
    <col min="13316" max="13316" width="6.6328125" style="1" customWidth="1"/>
    <col min="13317" max="13317" width="0.90625" style="1" customWidth="1"/>
    <col min="13318" max="13318" width="9.36328125" style="1" customWidth="1"/>
    <col min="13319" max="13319" width="0.90625" style="1" customWidth="1"/>
    <col min="13320" max="13325" width="10.90625" style="1" customWidth="1"/>
    <col min="13326" max="13329" width="10.7265625" style="1" customWidth="1"/>
    <col min="13330" max="13330" width="10.6328125" style="1" customWidth="1"/>
    <col min="13331" max="13331" width="10.90625" style="1" customWidth="1"/>
    <col min="13332" max="13332" width="0.6328125" style="1" customWidth="1"/>
    <col min="13333" max="13333" width="0.90625" style="1" customWidth="1"/>
    <col min="13334" max="13335" width="1.6328125" style="1" customWidth="1"/>
    <col min="13336" max="13336" width="6.6328125" style="1" customWidth="1"/>
    <col min="13337" max="13337" width="0.90625" style="1" customWidth="1"/>
    <col min="13338" max="13338" width="9.36328125" style="1" customWidth="1"/>
    <col min="13339" max="13339" width="0.90625" style="1" customWidth="1"/>
    <col min="13340" max="13568" width="11.26953125" style="1"/>
    <col min="13569" max="13569" width="0.90625" style="1" customWidth="1"/>
    <col min="13570" max="13571" width="1.6328125" style="1" customWidth="1"/>
    <col min="13572" max="13572" width="6.6328125" style="1" customWidth="1"/>
    <col min="13573" max="13573" width="0.90625" style="1" customWidth="1"/>
    <col min="13574" max="13574" width="9.36328125" style="1" customWidth="1"/>
    <col min="13575" max="13575" width="0.90625" style="1" customWidth="1"/>
    <col min="13576" max="13581" width="10.90625" style="1" customWidth="1"/>
    <col min="13582" max="13585" width="10.7265625" style="1" customWidth="1"/>
    <col min="13586" max="13586" width="10.6328125" style="1" customWidth="1"/>
    <col min="13587" max="13587" width="10.90625" style="1" customWidth="1"/>
    <col min="13588" max="13588" width="0.6328125" style="1" customWidth="1"/>
    <col min="13589" max="13589" width="0.90625" style="1" customWidth="1"/>
    <col min="13590" max="13591" width="1.6328125" style="1" customWidth="1"/>
    <col min="13592" max="13592" width="6.6328125" style="1" customWidth="1"/>
    <col min="13593" max="13593" width="0.90625" style="1" customWidth="1"/>
    <col min="13594" max="13594" width="9.36328125" style="1" customWidth="1"/>
    <col min="13595" max="13595" width="0.90625" style="1" customWidth="1"/>
    <col min="13596" max="13824" width="11.26953125" style="1"/>
    <col min="13825" max="13825" width="0.90625" style="1" customWidth="1"/>
    <col min="13826" max="13827" width="1.6328125" style="1" customWidth="1"/>
    <col min="13828" max="13828" width="6.6328125" style="1" customWidth="1"/>
    <col min="13829" max="13829" width="0.90625" style="1" customWidth="1"/>
    <col min="13830" max="13830" width="9.36328125" style="1" customWidth="1"/>
    <col min="13831" max="13831" width="0.90625" style="1" customWidth="1"/>
    <col min="13832" max="13837" width="10.90625" style="1" customWidth="1"/>
    <col min="13838" max="13841" width="10.7265625" style="1" customWidth="1"/>
    <col min="13842" max="13842" width="10.6328125" style="1" customWidth="1"/>
    <col min="13843" max="13843" width="10.90625" style="1" customWidth="1"/>
    <col min="13844" max="13844" width="0.6328125" style="1" customWidth="1"/>
    <col min="13845" max="13845" width="0.90625" style="1" customWidth="1"/>
    <col min="13846" max="13847" width="1.6328125" style="1" customWidth="1"/>
    <col min="13848" max="13848" width="6.6328125" style="1" customWidth="1"/>
    <col min="13849" max="13849" width="0.90625" style="1" customWidth="1"/>
    <col min="13850" max="13850" width="9.36328125" style="1" customWidth="1"/>
    <col min="13851" max="13851" width="0.90625" style="1" customWidth="1"/>
    <col min="13852" max="14080" width="11.26953125" style="1"/>
    <col min="14081" max="14081" width="0.90625" style="1" customWidth="1"/>
    <col min="14082" max="14083" width="1.6328125" style="1" customWidth="1"/>
    <col min="14084" max="14084" width="6.6328125" style="1" customWidth="1"/>
    <col min="14085" max="14085" width="0.90625" style="1" customWidth="1"/>
    <col min="14086" max="14086" width="9.36328125" style="1" customWidth="1"/>
    <col min="14087" max="14087" width="0.90625" style="1" customWidth="1"/>
    <col min="14088" max="14093" width="10.90625" style="1" customWidth="1"/>
    <col min="14094" max="14097" width="10.7265625" style="1" customWidth="1"/>
    <col min="14098" max="14098" width="10.6328125" style="1" customWidth="1"/>
    <col min="14099" max="14099" width="10.90625" style="1" customWidth="1"/>
    <col min="14100" max="14100" width="0.6328125" style="1" customWidth="1"/>
    <col min="14101" max="14101" width="0.90625" style="1" customWidth="1"/>
    <col min="14102" max="14103" width="1.6328125" style="1" customWidth="1"/>
    <col min="14104" max="14104" width="6.6328125" style="1" customWidth="1"/>
    <col min="14105" max="14105" width="0.90625" style="1" customWidth="1"/>
    <col min="14106" max="14106" width="9.36328125" style="1" customWidth="1"/>
    <col min="14107" max="14107" width="0.90625" style="1" customWidth="1"/>
    <col min="14108" max="14336" width="11.26953125" style="1"/>
    <col min="14337" max="14337" width="0.90625" style="1" customWidth="1"/>
    <col min="14338" max="14339" width="1.6328125" style="1" customWidth="1"/>
    <col min="14340" max="14340" width="6.6328125" style="1" customWidth="1"/>
    <col min="14341" max="14341" width="0.90625" style="1" customWidth="1"/>
    <col min="14342" max="14342" width="9.36328125" style="1" customWidth="1"/>
    <col min="14343" max="14343" width="0.90625" style="1" customWidth="1"/>
    <col min="14344" max="14349" width="10.90625" style="1" customWidth="1"/>
    <col min="14350" max="14353" width="10.7265625" style="1" customWidth="1"/>
    <col min="14354" max="14354" width="10.6328125" style="1" customWidth="1"/>
    <col min="14355" max="14355" width="10.90625" style="1" customWidth="1"/>
    <col min="14356" max="14356" width="0.6328125" style="1" customWidth="1"/>
    <col min="14357" max="14357" width="0.90625" style="1" customWidth="1"/>
    <col min="14358" max="14359" width="1.6328125" style="1" customWidth="1"/>
    <col min="14360" max="14360" width="6.6328125" style="1" customWidth="1"/>
    <col min="14361" max="14361" width="0.90625" style="1" customWidth="1"/>
    <col min="14362" max="14362" width="9.36328125" style="1" customWidth="1"/>
    <col min="14363" max="14363" width="0.90625" style="1" customWidth="1"/>
    <col min="14364" max="14592" width="11.26953125" style="1"/>
    <col min="14593" max="14593" width="0.90625" style="1" customWidth="1"/>
    <col min="14594" max="14595" width="1.6328125" style="1" customWidth="1"/>
    <col min="14596" max="14596" width="6.6328125" style="1" customWidth="1"/>
    <col min="14597" max="14597" width="0.90625" style="1" customWidth="1"/>
    <col min="14598" max="14598" width="9.36328125" style="1" customWidth="1"/>
    <col min="14599" max="14599" width="0.90625" style="1" customWidth="1"/>
    <col min="14600" max="14605" width="10.90625" style="1" customWidth="1"/>
    <col min="14606" max="14609" width="10.7265625" style="1" customWidth="1"/>
    <col min="14610" max="14610" width="10.6328125" style="1" customWidth="1"/>
    <col min="14611" max="14611" width="10.90625" style="1" customWidth="1"/>
    <col min="14612" max="14612" width="0.6328125" style="1" customWidth="1"/>
    <col min="14613" max="14613" width="0.90625" style="1" customWidth="1"/>
    <col min="14614" max="14615" width="1.6328125" style="1" customWidth="1"/>
    <col min="14616" max="14616" width="6.6328125" style="1" customWidth="1"/>
    <col min="14617" max="14617" width="0.90625" style="1" customWidth="1"/>
    <col min="14618" max="14618" width="9.36328125" style="1" customWidth="1"/>
    <col min="14619" max="14619" width="0.90625" style="1" customWidth="1"/>
    <col min="14620" max="14848" width="11.26953125" style="1"/>
    <col min="14849" max="14849" width="0.90625" style="1" customWidth="1"/>
    <col min="14850" max="14851" width="1.6328125" style="1" customWidth="1"/>
    <col min="14852" max="14852" width="6.6328125" style="1" customWidth="1"/>
    <col min="14853" max="14853" width="0.90625" style="1" customWidth="1"/>
    <col min="14854" max="14854" width="9.36328125" style="1" customWidth="1"/>
    <col min="14855" max="14855" width="0.90625" style="1" customWidth="1"/>
    <col min="14856" max="14861" width="10.90625" style="1" customWidth="1"/>
    <col min="14862" max="14865" width="10.7265625" style="1" customWidth="1"/>
    <col min="14866" max="14866" width="10.6328125" style="1" customWidth="1"/>
    <col min="14867" max="14867" width="10.90625" style="1" customWidth="1"/>
    <col min="14868" max="14868" width="0.6328125" style="1" customWidth="1"/>
    <col min="14869" max="14869" width="0.90625" style="1" customWidth="1"/>
    <col min="14870" max="14871" width="1.6328125" style="1" customWidth="1"/>
    <col min="14872" max="14872" width="6.6328125" style="1" customWidth="1"/>
    <col min="14873" max="14873" width="0.90625" style="1" customWidth="1"/>
    <col min="14874" max="14874" width="9.36328125" style="1" customWidth="1"/>
    <col min="14875" max="14875" width="0.90625" style="1" customWidth="1"/>
    <col min="14876" max="15104" width="11.26953125" style="1"/>
    <col min="15105" max="15105" width="0.90625" style="1" customWidth="1"/>
    <col min="15106" max="15107" width="1.6328125" style="1" customWidth="1"/>
    <col min="15108" max="15108" width="6.6328125" style="1" customWidth="1"/>
    <col min="15109" max="15109" width="0.90625" style="1" customWidth="1"/>
    <col min="15110" max="15110" width="9.36328125" style="1" customWidth="1"/>
    <col min="15111" max="15111" width="0.90625" style="1" customWidth="1"/>
    <col min="15112" max="15117" width="10.90625" style="1" customWidth="1"/>
    <col min="15118" max="15121" width="10.7265625" style="1" customWidth="1"/>
    <col min="15122" max="15122" width="10.6328125" style="1" customWidth="1"/>
    <col min="15123" max="15123" width="10.90625" style="1" customWidth="1"/>
    <col min="15124" max="15124" width="0.6328125" style="1" customWidth="1"/>
    <col min="15125" max="15125" width="0.90625" style="1" customWidth="1"/>
    <col min="15126" max="15127" width="1.6328125" style="1" customWidth="1"/>
    <col min="15128" max="15128" width="6.6328125" style="1" customWidth="1"/>
    <col min="15129" max="15129" width="0.90625" style="1" customWidth="1"/>
    <col min="15130" max="15130" width="9.36328125" style="1" customWidth="1"/>
    <col min="15131" max="15131" width="0.90625" style="1" customWidth="1"/>
    <col min="15132" max="15360" width="11.26953125" style="1"/>
    <col min="15361" max="15361" width="0.90625" style="1" customWidth="1"/>
    <col min="15362" max="15363" width="1.6328125" style="1" customWidth="1"/>
    <col min="15364" max="15364" width="6.6328125" style="1" customWidth="1"/>
    <col min="15365" max="15365" width="0.90625" style="1" customWidth="1"/>
    <col min="15366" max="15366" width="9.36328125" style="1" customWidth="1"/>
    <col min="15367" max="15367" width="0.90625" style="1" customWidth="1"/>
    <col min="15368" max="15373" width="10.90625" style="1" customWidth="1"/>
    <col min="15374" max="15377" width="10.7265625" style="1" customWidth="1"/>
    <col min="15378" max="15378" width="10.6328125" style="1" customWidth="1"/>
    <col min="15379" max="15379" width="10.90625" style="1" customWidth="1"/>
    <col min="15380" max="15380" width="0.6328125" style="1" customWidth="1"/>
    <col min="15381" max="15381" width="0.90625" style="1" customWidth="1"/>
    <col min="15382" max="15383" width="1.6328125" style="1" customWidth="1"/>
    <col min="15384" max="15384" width="6.6328125" style="1" customWidth="1"/>
    <col min="15385" max="15385" width="0.90625" style="1" customWidth="1"/>
    <col min="15386" max="15386" width="9.36328125" style="1" customWidth="1"/>
    <col min="15387" max="15387" width="0.90625" style="1" customWidth="1"/>
    <col min="15388" max="15616" width="11.26953125" style="1"/>
    <col min="15617" max="15617" width="0.90625" style="1" customWidth="1"/>
    <col min="15618" max="15619" width="1.6328125" style="1" customWidth="1"/>
    <col min="15620" max="15620" width="6.6328125" style="1" customWidth="1"/>
    <col min="15621" max="15621" width="0.90625" style="1" customWidth="1"/>
    <col min="15622" max="15622" width="9.36328125" style="1" customWidth="1"/>
    <col min="15623" max="15623" width="0.90625" style="1" customWidth="1"/>
    <col min="15624" max="15629" width="10.90625" style="1" customWidth="1"/>
    <col min="15630" max="15633" width="10.7265625" style="1" customWidth="1"/>
    <col min="15634" max="15634" width="10.6328125" style="1" customWidth="1"/>
    <col min="15635" max="15635" width="10.90625" style="1" customWidth="1"/>
    <col min="15636" max="15636" width="0.6328125" style="1" customWidth="1"/>
    <col min="15637" max="15637" width="0.90625" style="1" customWidth="1"/>
    <col min="15638" max="15639" width="1.6328125" style="1" customWidth="1"/>
    <col min="15640" max="15640" width="6.6328125" style="1" customWidth="1"/>
    <col min="15641" max="15641" width="0.90625" style="1" customWidth="1"/>
    <col min="15642" max="15642" width="9.36328125" style="1" customWidth="1"/>
    <col min="15643" max="15643" width="0.90625" style="1" customWidth="1"/>
    <col min="15644" max="15872" width="11.26953125" style="1"/>
    <col min="15873" max="15873" width="0.90625" style="1" customWidth="1"/>
    <col min="15874" max="15875" width="1.6328125" style="1" customWidth="1"/>
    <col min="15876" max="15876" width="6.6328125" style="1" customWidth="1"/>
    <col min="15877" max="15877" width="0.90625" style="1" customWidth="1"/>
    <col min="15878" max="15878" width="9.36328125" style="1" customWidth="1"/>
    <col min="15879" max="15879" width="0.90625" style="1" customWidth="1"/>
    <col min="15880" max="15885" width="10.90625" style="1" customWidth="1"/>
    <col min="15886" max="15889" width="10.7265625" style="1" customWidth="1"/>
    <col min="15890" max="15890" width="10.6328125" style="1" customWidth="1"/>
    <col min="15891" max="15891" width="10.90625" style="1" customWidth="1"/>
    <col min="15892" max="15892" width="0.6328125" style="1" customWidth="1"/>
    <col min="15893" max="15893" width="0.90625" style="1" customWidth="1"/>
    <col min="15894" max="15895" width="1.6328125" style="1" customWidth="1"/>
    <col min="15896" max="15896" width="6.6328125" style="1" customWidth="1"/>
    <col min="15897" max="15897" width="0.90625" style="1" customWidth="1"/>
    <col min="15898" max="15898" width="9.36328125" style="1" customWidth="1"/>
    <col min="15899" max="15899" width="0.90625" style="1" customWidth="1"/>
    <col min="15900" max="16128" width="11.26953125" style="1"/>
    <col min="16129" max="16129" width="0.90625" style="1" customWidth="1"/>
    <col min="16130" max="16131" width="1.6328125" style="1" customWidth="1"/>
    <col min="16132" max="16132" width="6.6328125" style="1" customWidth="1"/>
    <col min="16133" max="16133" width="0.90625" style="1" customWidth="1"/>
    <col min="16134" max="16134" width="9.36328125" style="1" customWidth="1"/>
    <col min="16135" max="16135" width="0.90625" style="1" customWidth="1"/>
    <col min="16136" max="16141" width="10.90625" style="1" customWidth="1"/>
    <col min="16142" max="16145" width="10.7265625" style="1" customWidth="1"/>
    <col min="16146" max="16146" width="10.6328125" style="1" customWidth="1"/>
    <col min="16147" max="16147" width="10.90625" style="1" customWidth="1"/>
    <col min="16148" max="16148" width="0.6328125" style="1" customWidth="1"/>
    <col min="16149" max="16149" width="0.90625" style="1" customWidth="1"/>
    <col min="16150" max="16151" width="1.6328125" style="1" customWidth="1"/>
    <col min="16152" max="16152" width="6.6328125" style="1" customWidth="1"/>
    <col min="16153" max="16153" width="0.90625" style="1" customWidth="1"/>
    <col min="16154" max="16154" width="9.36328125" style="1" customWidth="1"/>
    <col min="16155" max="16155" width="0.90625" style="1" customWidth="1"/>
    <col min="16156" max="16384" width="11.26953125" style="1"/>
  </cols>
  <sheetData>
    <row r="1" spans="1:27" ht="12" customHeight="1">
      <c r="A1" s="140" t="s">
        <v>95</v>
      </c>
      <c r="B1" s="2"/>
      <c r="C1" s="2"/>
      <c r="D1" s="2"/>
      <c r="E1" s="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AA2" s="4" t="s">
        <v>1</v>
      </c>
    </row>
    <row r="3" spans="1:27" ht="1.5" customHeight="1">
      <c r="AA3" s="4"/>
    </row>
    <row r="4" spans="1:27" ht="9.75" customHeight="1">
      <c r="A4" s="164" t="s">
        <v>2</v>
      </c>
      <c r="B4" s="165"/>
      <c r="C4" s="165"/>
      <c r="D4" s="165"/>
      <c r="E4" s="165"/>
      <c r="F4" s="165"/>
      <c r="G4" s="165"/>
      <c r="H4" s="165" t="s">
        <v>21</v>
      </c>
      <c r="I4" s="165"/>
      <c r="J4" s="141" t="s">
        <v>96</v>
      </c>
      <c r="K4" s="142"/>
      <c r="L4" s="142"/>
      <c r="M4" s="142"/>
      <c r="N4" s="142"/>
      <c r="O4" s="142"/>
      <c r="P4" s="142"/>
      <c r="Q4" s="9"/>
      <c r="R4" s="165" t="s">
        <v>24</v>
      </c>
      <c r="S4" s="165"/>
      <c r="T4" s="165"/>
      <c r="U4" s="165" t="s">
        <v>2</v>
      </c>
      <c r="V4" s="165"/>
      <c r="W4" s="165"/>
      <c r="X4" s="165"/>
      <c r="Y4" s="165"/>
      <c r="Z4" s="165"/>
      <c r="AA4" s="171"/>
    </row>
    <row r="5" spans="1:27" ht="9.75" customHeight="1">
      <c r="A5" s="164"/>
      <c r="B5" s="165"/>
      <c r="C5" s="165"/>
      <c r="D5" s="165"/>
      <c r="E5" s="165"/>
      <c r="F5" s="165"/>
      <c r="G5" s="165"/>
      <c r="H5" s="165"/>
      <c r="I5" s="165"/>
      <c r="J5" s="7" t="s">
        <v>97</v>
      </c>
      <c r="K5" s="7"/>
      <c r="L5" s="7" t="s">
        <v>98</v>
      </c>
      <c r="M5" s="7"/>
      <c r="N5" s="168" t="s">
        <v>27</v>
      </c>
      <c r="O5" s="167"/>
      <c r="P5" s="168" t="s">
        <v>28</v>
      </c>
      <c r="Q5" s="167"/>
      <c r="R5" s="165"/>
      <c r="S5" s="165"/>
      <c r="T5" s="165"/>
      <c r="U5" s="165"/>
      <c r="V5" s="165"/>
      <c r="W5" s="165"/>
      <c r="X5" s="165"/>
      <c r="Y5" s="165"/>
      <c r="Z5" s="165"/>
      <c r="AA5" s="171"/>
    </row>
    <row r="6" spans="1:27" ht="9.75" customHeight="1">
      <c r="A6" s="164"/>
      <c r="B6" s="165"/>
      <c r="C6" s="165"/>
      <c r="D6" s="165"/>
      <c r="E6" s="165"/>
      <c r="F6" s="165"/>
      <c r="G6" s="165"/>
      <c r="H6" s="143" t="s">
        <v>3</v>
      </c>
      <c r="I6" s="143" t="s">
        <v>4</v>
      </c>
      <c r="J6" s="143" t="s">
        <v>3</v>
      </c>
      <c r="K6" s="143" t="s">
        <v>4</v>
      </c>
      <c r="L6" s="143" t="s">
        <v>3</v>
      </c>
      <c r="M6" s="143" t="s">
        <v>4</v>
      </c>
      <c r="N6" s="144" t="s">
        <v>3</v>
      </c>
      <c r="O6" s="143" t="s">
        <v>4</v>
      </c>
      <c r="P6" s="143" t="s">
        <v>3</v>
      </c>
      <c r="Q6" s="143" t="s">
        <v>4</v>
      </c>
      <c r="R6" s="143" t="s">
        <v>3</v>
      </c>
      <c r="S6" s="165" t="s">
        <v>4</v>
      </c>
      <c r="T6" s="165"/>
      <c r="U6" s="165"/>
      <c r="V6" s="165"/>
      <c r="W6" s="165"/>
      <c r="X6" s="165"/>
      <c r="Y6" s="165"/>
      <c r="Z6" s="165"/>
      <c r="AA6" s="171"/>
    </row>
    <row r="7" spans="1:27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7" s="20" customFormat="1" ht="10.5" customHeight="1">
      <c r="B8" s="145" t="s">
        <v>102</v>
      </c>
      <c r="C8" s="145"/>
      <c r="D8" s="146"/>
      <c r="E8"/>
      <c r="F8"/>
      <c r="G8" s="24"/>
      <c r="H8" s="22">
        <v>6408866</v>
      </c>
      <c r="I8" s="22">
        <v>56570144</v>
      </c>
      <c r="J8" s="22">
        <v>6262493</v>
      </c>
      <c r="K8" s="22">
        <v>56197589</v>
      </c>
      <c r="L8" s="22">
        <v>214824</v>
      </c>
      <c r="M8" s="22">
        <v>6456486</v>
      </c>
      <c r="N8" s="22">
        <v>2076306</v>
      </c>
      <c r="O8" s="22">
        <v>21063989</v>
      </c>
      <c r="P8" s="22">
        <v>3971363</v>
      </c>
      <c r="Q8" s="22">
        <v>28677114</v>
      </c>
      <c r="R8" s="22">
        <v>146373</v>
      </c>
      <c r="S8" s="22">
        <v>372555</v>
      </c>
      <c r="T8" s="25"/>
      <c r="U8" s="26"/>
      <c r="V8" s="146" t="str">
        <f>B8</f>
        <v>平成31年</v>
      </c>
      <c r="W8" s="146"/>
      <c r="X8" s="146"/>
      <c r="Y8" s="146"/>
    </row>
    <row r="9" spans="1:27" s="20" customFormat="1" ht="13">
      <c r="B9" s="147" t="s">
        <v>103</v>
      </c>
      <c r="C9" s="148"/>
      <c r="D9"/>
      <c r="E9"/>
      <c r="F9"/>
      <c r="G9" s="24"/>
      <c r="H9" s="22">
        <v>6411292</v>
      </c>
      <c r="I9" s="22">
        <v>56615856</v>
      </c>
      <c r="J9" s="22">
        <v>6270060</v>
      </c>
      <c r="K9" s="22">
        <v>56255990</v>
      </c>
      <c r="L9" s="22">
        <v>214134</v>
      </c>
      <c r="M9" s="22">
        <v>6439803</v>
      </c>
      <c r="N9" s="22">
        <v>2081345</v>
      </c>
      <c r="O9" s="22">
        <v>21092813</v>
      </c>
      <c r="P9" s="22">
        <v>3974581</v>
      </c>
      <c r="Q9" s="22">
        <v>28723374</v>
      </c>
      <c r="R9" s="22">
        <v>141232</v>
      </c>
      <c r="S9" s="22">
        <v>359866</v>
      </c>
      <c r="T9" s="25"/>
      <c r="U9" s="26"/>
      <c r="V9" s="146" t="str">
        <f>B9</f>
        <v>令和2年</v>
      </c>
      <c r="W9" s="149"/>
      <c r="X9" s="149"/>
      <c r="Y9" s="149"/>
    </row>
    <row r="10" spans="1:27" s="20" customFormat="1" ht="13">
      <c r="B10" s="150" t="s">
        <v>104</v>
      </c>
      <c r="C10" s="148"/>
      <c r="D10"/>
      <c r="E10"/>
      <c r="F10"/>
      <c r="H10" s="28">
        <v>6417936.4800000014</v>
      </c>
      <c r="I10" s="29">
        <v>56732901.609999999</v>
      </c>
      <c r="J10" s="29">
        <v>6278583.5000000009</v>
      </c>
      <c r="K10" s="29">
        <v>56375896.359999999</v>
      </c>
      <c r="L10" s="29">
        <v>214039.13</v>
      </c>
      <c r="M10" s="29">
        <v>6469555.4500000011</v>
      </c>
      <c r="N10" s="29">
        <v>2083405.4400000002</v>
      </c>
      <c r="O10" s="29">
        <v>21140875.239999998</v>
      </c>
      <c r="P10" s="29">
        <v>3981138.93</v>
      </c>
      <c r="Q10" s="29">
        <v>28765465.669999998</v>
      </c>
      <c r="R10" s="29">
        <v>139352.98000000001</v>
      </c>
      <c r="S10" s="29">
        <v>357005.25</v>
      </c>
      <c r="T10" s="30"/>
      <c r="U10" s="26"/>
      <c r="V10" s="151" t="str">
        <f>B10</f>
        <v>　　3</v>
      </c>
      <c r="W10" s="149"/>
      <c r="X10" s="149"/>
      <c r="Y10" s="149"/>
      <c r="Z10" s="21"/>
    </row>
    <row r="11" spans="1:27" s="20" customFormat="1" ht="12.75" customHeight="1">
      <c r="C11" s="169" t="s">
        <v>6</v>
      </c>
      <c r="D11" s="169"/>
      <c r="F11" s="31" t="s">
        <v>7</v>
      </c>
      <c r="H11" s="32">
        <v>126946.4</v>
      </c>
      <c r="I11" s="33">
        <v>4502781.8099999996</v>
      </c>
      <c r="J11" s="33">
        <v>126946.4</v>
      </c>
      <c r="K11" s="33">
        <v>4502781.8099999996</v>
      </c>
      <c r="L11" s="33">
        <v>36036.080000000002</v>
      </c>
      <c r="M11" s="33">
        <v>1246661.42</v>
      </c>
      <c r="N11" s="33">
        <v>90895.99</v>
      </c>
      <c r="O11" s="33">
        <v>3124940.66</v>
      </c>
      <c r="P11" s="33">
        <v>14.33</v>
      </c>
      <c r="Q11" s="33">
        <v>131179.73000000001</v>
      </c>
      <c r="R11" s="34">
        <v>0</v>
      </c>
      <c r="S11" s="34">
        <v>0</v>
      </c>
      <c r="T11" s="35"/>
      <c r="U11" s="26"/>
      <c r="W11" s="169" t="s">
        <v>6</v>
      </c>
      <c r="X11" s="169"/>
      <c r="Z11" s="31" t="s">
        <v>7</v>
      </c>
    </row>
    <row r="12" spans="1:27" s="20" customFormat="1">
      <c r="F12" s="139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39" t="s">
        <v>8</v>
      </c>
    </row>
    <row r="13" spans="1:27" s="20" customFormat="1">
      <c r="F13" s="139" t="s">
        <v>9</v>
      </c>
      <c r="H13" s="32">
        <v>22319.4</v>
      </c>
      <c r="I13" s="33">
        <v>651864.80999999994</v>
      </c>
      <c r="J13" s="33">
        <v>22319.4</v>
      </c>
      <c r="K13" s="33">
        <v>651864.80999999994</v>
      </c>
      <c r="L13" s="22">
        <v>6437.08</v>
      </c>
      <c r="M13" s="22">
        <v>207313.42</v>
      </c>
      <c r="N13" s="22">
        <v>15867.99</v>
      </c>
      <c r="O13" s="22">
        <v>313371.65999999997</v>
      </c>
      <c r="P13" s="22">
        <v>14.33</v>
      </c>
      <c r="Q13" s="22">
        <v>131179.73000000001</v>
      </c>
      <c r="R13" s="34">
        <v>0</v>
      </c>
      <c r="S13" s="34">
        <v>0</v>
      </c>
      <c r="T13" s="36"/>
      <c r="U13" s="26"/>
      <c r="Z13" s="139" t="s">
        <v>9</v>
      </c>
    </row>
    <row r="14" spans="1:27" s="20" customFormat="1" ht="12.75" customHeight="1">
      <c r="C14" s="169" t="s">
        <v>10</v>
      </c>
      <c r="D14" s="169"/>
      <c r="F14" s="31" t="s">
        <v>7</v>
      </c>
      <c r="H14" s="32">
        <v>293311.20999999996</v>
      </c>
      <c r="I14" s="33">
        <v>5881764.0999999996</v>
      </c>
      <c r="J14" s="33">
        <v>293311.20999999996</v>
      </c>
      <c r="K14" s="33">
        <v>5880198.1699999999</v>
      </c>
      <c r="L14" s="33">
        <v>25214.019999999997</v>
      </c>
      <c r="M14" s="33">
        <v>999206.48</v>
      </c>
      <c r="N14" s="33">
        <v>257077.6</v>
      </c>
      <c r="O14" s="33">
        <v>3660238.8099999996</v>
      </c>
      <c r="P14" s="33">
        <v>11019.59</v>
      </c>
      <c r="Q14" s="33">
        <v>1220752.8799999999</v>
      </c>
      <c r="R14" s="34">
        <v>0</v>
      </c>
      <c r="S14" s="34">
        <v>1565.93</v>
      </c>
      <c r="T14" s="35"/>
      <c r="U14" s="26"/>
      <c r="W14" s="169" t="s">
        <v>10</v>
      </c>
      <c r="X14" s="169"/>
      <c r="Z14" s="31" t="s">
        <v>7</v>
      </c>
    </row>
    <row r="15" spans="1:27" s="20" customFormat="1">
      <c r="F15" s="139" t="s">
        <v>11</v>
      </c>
      <c r="H15" s="32">
        <v>150206.91</v>
      </c>
      <c r="I15" s="33">
        <v>3319167.8499999996</v>
      </c>
      <c r="J15" s="33">
        <v>150206.91</v>
      </c>
      <c r="K15" s="33">
        <v>3319167.8499999996</v>
      </c>
      <c r="L15" s="22">
        <v>11565.72</v>
      </c>
      <c r="M15" s="22">
        <v>529372.57999999996</v>
      </c>
      <c r="N15" s="22">
        <v>135767.04000000001</v>
      </c>
      <c r="O15" s="22">
        <v>2091250.39</v>
      </c>
      <c r="P15" s="34">
        <v>2874.15</v>
      </c>
      <c r="Q15" s="34">
        <v>698544.88</v>
      </c>
      <c r="R15" s="34">
        <v>0</v>
      </c>
      <c r="S15" s="34">
        <v>0</v>
      </c>
      <c r="T15" s="25"/>
      <c r="U15" s="26"/>
      <c r="Z15" s="139" t="s">
        <v>11</v>
      </c>
    </row>
    <row r="16" spans="1:27" s="20" customFormat="1">
      <c r="F16" s="139" t="s">
        <v>12</v>
      </c>
      <c r="H16" s="32">
        <v>143104.29999999999</v>
      </c>
      <c r="I16" s="33">
        <v>2562596.25</v>
      </c>
      <c r="J16" s="33">
        <v>143104.29999999999</v>
      </c>
      <c r="K16" s="33">
        <v>2561030.3199999998</v>
      </c>
      <c r="L16" s="22">
        <v>13648.3</v>
      </c>
      <c r="M16" s="22">
        <v>469833.9</v>
      </c>
      <c r="N16" s="22">
        <v>121310.56</v>
      </c>
      <c r="O16" s="22">
        <v>1568988.42</v>
      </c>
      <c r="P16" s="22">
        <v>8145.44</v>
      </c>
      <c r="Q16" s="22">
        <v>522208</v>
      </c>
      <c r="R16" s="34"/>
      <c r="S16" s="34">
        <v>1565.93</v>
      </c>
      <c r="T16" s="25"/>
      <c r="U16" s="26"/>
      <c r="Z16" s="139" t="s">
        <v>12</v>
      </c>
    </row>
    <row r="17" spans="1:27" s="20" customFormat="1" ht="12.75" customHeight="1">
      <c r="C17" s="169" t="s">
        <v>13</v>
      </c>
      <c r="D17" s="169"/>
      <c r="F17" s="31" t="s">
        <v>7</v>
      </c>
      <c r="H17" s="32">
        <v>5997678.870000001</v>
      </c>
      <c r="I17" s="33">
        <v>46348355.700000003</v>
      </c>
      <c r="J17" s="33">
        <v>5858325.8900000006</v>
      </c>
      <c r="K17" s="33">
        <v>45992916.380000003</v>
      </c>
      <c r="L17" s="33">
        <v>152789.03</v>
      </c>
      <c r="M17" s="33">
        <v>4223687.5500000007</v>
      </c>
      <c r="N17" s="33">
        <v>1735431.85</v>
      </c>
      <c r="O17" s="33">
        <v>14355695.77</v>
      </c>
      <c r="P17" s="33">
        <v>3970105.0100000002</v>
      </c>
      <c r="Q17" s="33">
        <v>27413533.059999999</v>
      </c>
      <c r="R17" s="33">
        <v>139352.98000000001</v>
      </c>
      <c r="S17" s="33">
        <v>355439.32</v>
      </c>
      <c r="T17" s="35"/>
      <c r="U17" s="26"/>
      <c r="W17" s="169" t="s">
        <v>13</v>
      </c>
      <c r="X17" s="169"/>
      <c r="Z17" s="31" t="s">
        <v>7</v>
      </c>
    </row>
    <row r="18" spans="1:27" s="20" customFormat="1">
      <c r="F18" s="139" t="s">
        <v>11</v>
      </c>
      <c r="H18" s="32">
        <v>64817.120000000003</v>
      </c>
      <c r="I18" s="33">
        <v>2255442.7399999998</v>
      </c>
      <c r="J18" s="33">
        <v>64817.120000000003</v>
      </c>
      <c r="K18" s="33">
        <v>2255442.7399999998</v>
      </c>
      <c r="L18" s="22">
        <v>31283.8</v>
      </c>
      <c r="M18" s="22">
        <v>1092207.31</v>
      </c>
      <c r="N18" s="22">
        <v>33444.53</v>
      </c>
      <c r="O18" s="22">
        <v>882264.11</v>
      </c>
      <c r="P18" s="22">
        <v>88.79</v>
      </c>
      <c r="Q18" s="22">
        <v>280971.32</v>
      </c>
      <c r="R18" s="34">
        <v>0</v>
      </c>
      <c r="S18" s="34">
        <v>0</v>
      </c>
      <c r="T18" s="36"/>
      <c r="U18" s="26"/>
      <c r="Z18" s="139" t="s">
        <v>11</v>
      </c>
    </row>
    <row r="19" spans="1:27" s="20" customFormat="1">
      <c r="F19" s="139" t="s">
        <v>12</v>
      </c>
      <c r="H19" s="32">
        <v>5932861.7500000009</v>
      </c>
      <c r="I19" s="33">
        <v>44092912.960000001</v>
      </c>
      <c r="J19" s="33">
        <v>5793508.7700000005</v>
      </c>
      <c r="K19" s="33">
        <v>43737473.640000001</v>
      </c>
      <c r="L19" s="22">
        <v>121505.23</v>
      </c>
      <c r="M19" s="22">
        <v>3131480.24</v>
      </c>
      <c r="N19" s="22">
        <v>1701987.32</v>
      </c>
      <c r="O19" s="22">
        <v>13473431.66</v>
      </c>
      <c r="P19" s="22">
        <v>3970016.22</v>
      </c>
      <c r="Q19" s="22">
        <v>27132561.739999998</v>
      </c>
      <c r="R19" s="22">
        <v>139352.98000000001</v>
      </c>
      <c r="S19" s="22">
        <v>355439.32</v>
      </c>
      <c r="T19" s="25"/>
      <c r="U19" s="26"/>
      <c r="Z19" s="139" t="s">
        <v>12</v>
      </c>
    </row>
    <row r="20" spans="1:27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7" s="20" customFormat="1">
      <c r="C21" s="169" t="s">
        <v>15</v>
      </c>
      <c r="D21" s="169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9" t="s">
        <v>15</v>
      </c>
      <c r="X21" s="169"/>
    </row>
    <row r="22" spans="1:27" s="20" customFormat="1">
      <c r="D22" s="169" t="s">
        <v>18</v>
      </c>
      <c r="E22" s="169"/>
      <c r="F22" s="169"/>
      <c r="H22" s="32">
        <v>43682</v>
      </c>
      <c r="I22" s="33">
        <v>929271</v>
      </c>
      <c r="J22" s="33">
        <v>43682</v>
      </c>
      <c r="K22" s="33">
        <v>929271</v>
      </c>
      <c r="L22" s="34">
        <v>0</v>
      </c>
      <c r="M22" s="34">
        <v>0</v>
      </c>
      <c r="N22" s="22">
        <v>43682</v>
      </c>
      <c r="O22" s="22">
        <v>929271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9" t="s">
        <v>18</v>
      </c>
      <c r="Y22" s="169"/>
      <c r="Z22" s="169"/>
    </row>
    <row r="23" spans="1:27" s="20" customFormat="1">
      <c r="D23" s="169" t="s">
        <v>16</v>
      </c>
      <c r="E23" s="169"/>
      <c r="F23" s="169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9" t="s">
        <v>16</v>
      </c>
      <c r="Y23" s="169"/>
      <c r="Z23" s="169"/>
    </row>
    <row r="24" spans="1:27" s="20" customFormat="1">
      <c r="D24" s="170" t="s">
        <v>17</v>
      </c>
      <c r="E24" s="170"/>
      <c r="F24" s="170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70" t="s">
        <v>17</v>
      </c>
      <c r="Y24" s="170"/>
      <c r="Z24" s="170"/>
    </row>
    <row r="25" spans="1:27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  <c r="AA25" s="14"/>
    </row>
    <row r="26" spans="1:27" ht="2.25" customHeight="1"/>
  </sheetData>
  <mergeCells count="22">
    <mergeCell ref="D24:F24"/>
    <mergeCell ref="X24:Z24"/>
    <mergeCell ref="C21:D21"/>
    <mergeCell ref="W21:X21"/>
    <mergeCell ref="D22:F22"/>
    <mergeCell ref="X22:Z22"/>
    <mergeCell ref="D23:F23"/>
    <mergeCell ref="X23:Z23"/>
    <mergeCell ref="C11:D11"/>
    <mergeCell ref="W11:X11"/>
    <mergeCell ref="C14:D14"/>
    <mergeCell ref="W14:X14"/>
    <mergeCell ref="C17:D17"/>
    <mergeCell ref="W17:X17"/>
    <mergeCell ref="N1:AA1"/>
    <mergeCell ref="A4:G6"/>
    <mergeCell ref="H4:I5"/>
    <mergeCell ref="R4:T5"/>
    <mergeCell ref="U4:AA6"/>
    <mergeCell ref="N5:O5"/>
    <mergeCell ref="P5:Q5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GridLines="0" zoomScaleNormal="100" workbookViewId="0">
      <selection activeCell="I29" sqref="I29"/>
    </sheetView>
  </sheetViews>
  <sheetFormatPr defaultColWidth="11.26953125" defaultRowHeight="9.5"/>
  <cols>
    <col min="1" max="1" width="0.90625" style="1" customWidth="1"/>
    <col min="2" max="3" width="1.6328125" style="1" customWidth="1"/>
    <col min="4" max="4" width="6.6328125" style="1" customWidth="1"/>
    <col min="5" max="5" width="0.90625" style="1" customWidth="1"/>
    <col min="6" max="6" width="9.36328125" style="1" customWidth="1"/>
    <col min="7" max="7" width="0.90625" style="1" customWidth="1"/>
    <col min="8" max="13" width="10.90625" style="1" customWidth="1"/>
    <col min="14" max="17" width="10.7265625" style="1" customWidth="1"/>
    <col min="18" max="18" width="10.6328125" style="1" customWidth="1"/>
    <col min="19" max="19" width="10.90625" style="1" customWidth="1"/>
    <col min="20" max="20" width="0.6328125" style="1" customWidth="1"/>
    <col min="21" max="21" width="0.90625" style="1" customWidth="1"/>
    <col min="22" max="23" width="1.6328125" style="1" customWidth="1"/>
    <col min="24" max="24" width="6.6328125" style="1" customWidth="1"/>
    <col min="25" max="25" width="0.90625" style="1" customWidth="1"/>
    <col min="26" max="26" width="9.36328125" style="1" customWidth="1"/>
    <col min="27" max="27" width="0.90625" style="1" customWidth="1"/>
    <col min="28" max="256" width="11.26953125" style="1"/>
    <col min="257" max="257" width="0.90625" style="1" customWidth="1"/>
    <col min="258" max="259" width="1.6328125" style="1" customWidth="1"/>
    <col min="260" max="260" width="6.6328125" style="1" customWidth="1"/>
    <col min="261" max="261" width="0.90625" style="1" customWidth="1"/>
    <col min="262" max="262" width="9.36328125" style="1" customWidth="1"/>
    <col min="263" max="263" width="0.90625" style="1" customWidth="1"/>
    <col min="264" max="269" width="10.90625" style="1" customWidth="1"/>
    <col min="270" max="273" width="10.7265625" style="1" customWidth="1"/>
    <col min="274" max="274" width="10.6328125" style="1" customWidth="1"/>
    <col min="275" max="275" width="10.90625" style="1" customWidth="1"/>
    <col min="276" max="276" width="0.6328125" style="1" customWidth="1"/>
    <col min="277" max="277" width="0.90625" style="1" customWidth="1"/>
    <col min="278" max="279" width="1.6328125" style="1" customWidth="1"/>
    <col min="280" max="280" width="6.6328125" style="1" customWidth="1"/>
    <col min="281" max="281" width="0.90625" style="1" customWidth="1"/>
    <col min="282" max="282" width="9.36328125" style="1" customWidth="1"/>
    <col min="283" max="283" width="0.90625" style="1" customWidth="1"/>
    <col min="284" max="512" width="11.26953125" style="1"/>
    <col min="513" max="513" width="0.90625" style="1" customWidth="1"/>
    <col min="514" max="515" width="1.6328125" style="1" customWidth="1"/>
    <col min="516" max="516" width="6.6328125" style="1" customWidth="1"/>
    <col min="517" max="517" width="0.90625" style="1" customWidth="1"/>
    <col min="518" max="518" width="9.36328125" style="1" customWidth="1"/>
    <col min="519" max="519" width="0.90625" style="1" customWidth="1"/>
    <col min="520" max="525" width="10.90625" style="1" customWidth="1"/>
    <col min="526" max="529" width="10.7265625" style="1" customWidth="1"/>
    <col min="530" max="530" width="10.6328125" style="1" customWidth="1"/>
    <col min="531" max="531" width="10.90625" style="1" customWidth="1"/>
    <col min="532" max="532" width="0.6328125" style="1" customWidth="1"/>
    <col min="533" max="533" width="0.90625" style="1" customWidth="1"/>
    <col min="534" max="535" width="1.6328125" style="1" customWidth="1"/>
    <col min="536" max="536" width="6.6328125" style="1" customWidth="1"/>
    <col min="537" max="537" width="0.90625" style="1" customWidth="1"/>
    <col min="538" max="538" width="9.36328125" style="1" customWidth="1"/>
    <col min="539" max="539" width="0.90625" style="1" customWidth="1"/>
    <col min="540" max="768" width="11.26953125" style="1"/>
    <col min="769" max="769" width="0.90625" style="1" customWidth="1"/>
    <col min="770" max="771" width="1.6328125" style="1" customWidth="1"/>
    <col min="772" max="772" width="6.6328125" style="1" customWidth="1"/>
    <col min="773" max="773" width="0.90625" style="1" customWidth="1"/>
    <col min="774" max="774" width="9.36328125" style="1" customWidth="1"/>
    <col min="775" max="775" width="0.90625" style="1" customWidth="1"/>
    <col min="776" max="781" width="10.90625" style="1" customWidth="1"/>
    <col min="782" max="785" width="10.7265625" style="1" customWidth="1"/>
    <col min="786" max="786" width="10.6328125" style="1" customWidth="1"/>
    <col min="787" max="787" width="10.90625" style="1" customWidth="1"/>
    <col min="788" max="788" width="0.6328125" style="1" customWidth="1"/>
    <col min="789" max="789" width="0.90625" style="1" customWidth="1"/>
    <col min="790" max="791" width="1.6328125" style="1" customWidth="1"/>
    <col min="792" max="792" width="6.6328125" style="1" customWidth="1"/>
    <col min="793" max="793" width="0.90625" style="1" customWidth="1"/>
    <col min="794" max="794" width="9.36328125" style="1" customWidth="1"/>
    <col min="795" max="795" width="0.90625" style="1" customWidth="1"/>
    <col min="796" max="1024" width="11.26953125" style="1"/>
    <col min="1025" max="1025" width="0.90625" style="1" customWidth="1"/>
    <col min="1026" max="1027" width="1.6328125" style="1" customWidth="1"/>
    <col min="1028" max="1028" width="6.6328125" style="1" customWidth="1"/>
    <col min="1029" max="1029" width="0.90625" style="1" customWidth="1"/>
    <col min="1030" max="1030" width="9.36328125" style="1" customWidth="1"/>
    <col min="1031" max="1031" width="0.90625" style="1" customWidth="1"/>
    <col min="1032" max="1037" width="10.90625" style="1" customWidth="1"/>
    <col min="1038" max="1041" width="10.7265625" style="1" customWidth="1"/>
    <col min="1042" max="1042" width="10.6328125" style="1" customWidth="1"/>
    <col min="1043" max="1043" width="10.90625" style="1" customWidth="1"/>
    <col min="1044" max="1044" width="0.6328125" style="1" customWidth="1"/>
    <col min="1045" max="1045" width="0.90625" style="1" customWidth="1"/>
    <col min="1046" max="1047" width="1.6328125" style="1" customWidth="1"/>
    <col min="1048" max="1048" width="6.6328125" style="1" customWidth="1"/>
    <col min="1049" max="1049" width="0.90625" style="1" customWidth="1"/>
    <col min="1050" max="1050" width="9.36328125" style="1" customWidth="1"/>
    <col min="1051" max="1051" width="0.90625" style="1" customWidth="1"/>
    <col min="1052" max="1280" width="11.26953125" style="1"/>
    <col min="1281" max="1281" width="0.90625" style="1" customWidth="1"/>
    <col min="1282" max="1283" width="1.6328125" style="1" customWidth="1"/>
    <col min="1284" max="1284" width="6.6328125" style="1" customWidth="1"/>
    <col min="1285" max="1285" width="0.90625" style="1" customWidth="1"/>
    <col min="1286" max="1286" width="9.36328125" style="1" customWidth="1"/>
    <col min="1287" max="1287" width="0.90625" style="1" customWidth="1"/>
    <col min="1288" max="1293" width="10.90625" style="1" customWidth="1"/>
    <col min="1294" max="1297" width="10.7265625" style="1" customWidth="1"/>
    <col min="1298" max="1298" width="10.6328125" style="1" customWidth="1"/>
    <col min="1299" max="1299" width="10.90625" style="1" customWidth="1"/>
    <col min="1300" max="1300" width="0.6328125" style="1" customWidth="1"/>
    <col min="1301" max="1301" width="0.90625" style="1" customWidth="1"/>
    <col min="1302" max="1303" width="1.6328125" style="1" customWidth="1"/>
    <col min="1304" max="1304" width="6.6328125" style="1" customWidth="1"/>
    <col min="1305" max="1305" width="0.90625" style="1" customWidth="1"/>
    <col min="1306" max="1306" width="9.36328125" style="1" customWidth="1"/>
    <col min="1307" max="1307" width="0.90625" style="1" customWidth="1"/>
    <col min="1308" max="1536" width="11.26953125" style="1"/>
    <col min="1537" max="1537" width="0.90625" style="1" customWidth="1"/>
    <col min="1538" max="1539" width="1.6328125" style="1" customWidth="1"/>
    <col min="1540" max="1540" width="6.6328125" style="1" customWidth="1"/>
    <col min="1541" max="1541" width="0.90625" style="1" customWidth="1"/>
    <col min="1542" max="1542" width="9.36328125" style="1" customWidth="1"/>
    <col min="1543" max="1543" width="0.90625" style="1" customWidth="1"/>
    <col min="1544" max="1549" width="10.90625" style="1" customWidth="1"/>
    <col min="1550" max="1553" width="10.7265625" style="1" customWidth="1"/>
    <col min="1554" max="1554" width="10.6328125" style="1" customWidth="1"/>
    <col min="1555" max="1555" width="10.90625" style="1" customWidth="1"/>
    <col min="1556" max="1556" width="0.6328125" style="1" customWidth="1"/>
    <col min="1557" max="1557" width="0.90625" style="1" customWidth="1"/>
    <col min="1558" max="1559" width="1.6328125" style="1" customWidth="1"/>
    <col min="1560" max="1560" width="6.6328125" style="1" customWidth="1"/>
    <col min="1561" max="1561" width="0.90625" style="1" customWidth="1"/>
    <col min="1562" max="1562" width="9.36328125" style="1" customWidth="1"/>
    <col min="1563" max="1563" width="0.90625" style="1" customWidth="1"/>
    <col min="1564" max="1792" width="11.26953125" style="1"/>
    <col min="1793" max="1793" width="0.90625" style="1" customWidth="1"/>
    <col min="1794" max="1795" width="1.6328125" style="1" customWidth="1"/>
    <col min="1796" max="1796" width="6.6328125" style="1" customWidth="1"/>
    <col min="1797" max="1797" width="0.90625" style="1" customWidth="1"/>
    <col min="1798" max="1798" width="9.36328125" style="1" customWidth="1"/>
    <col min="1799" max="1799" width="0.90625" style="1" customWidth="1"/>
    <col min="1800" max="1805" width="10.90625" style="1" customWidth="1"/>
    <col min="1806" max="1809" width="10.7265625" style="1" customWidth="1"/>
    <col min="1810" max="1810" width="10.6328125" style="1" customWidth="1"/>
    <col min="1811" max="1811" width="10.90625" style="1" customWidth="1"/>
    <col min="1812" max="1812" width="0.6328125" style="1" customWidth="1"/>
    <col min="1813" max="1813" width="0.90625" style="1" customWidth="1"/>
    <col min="1814" max="1815" width="1.6328125" style="1" customWidth="1"/>
    <col min="1816" max="1816" width="6.6328125" style="1" customWidth="1"/>
    <col min="1817" max="1817" width="0.90625" style="1" customWidth="1"/>
    <col min="1818" max="1818" width="9.36328125" style="1" customWidth="1"/>
    <col min="1819" max="1819" width="0.90625" style="1" customWidth="1"/>
    <col min="1820" max="2048" width="11.26953125" style="1"/>
    <col min="2049" max="2049" width="0.90625" style="1" customWidth="1"/>
    <col min="2050" max="2051" width="1.6328125" style="1" customWidth="1"/>
    <col min="2052" max="2052" width="6.6328125" style="1" customWidth="1"/>
    <col min="2053" max="2053" width="0.90625" style="1" customWidth="1"/>
    <col min="2054" max="2054" width="9.36328125" style="1" customWidth="1"/>
    <col min="2055" max="2055" width="0.90625" style="1" customWidth="1"/>
    <col min="2056" max="2061" width="10.90625" style="1" customWidth="1"/>
    <col min="2062" max="2065" width="10.7265625" style="1" customWidth="1"/>
    <col min="2066" max="2066" width="10.6328125" style="1" customWidth="1"/>
    <col min="2067" max="2067" width="10.90625" style="1" customWidth="1"/>
    <col min="2068" max="2068" width="0.6328125" style="1" customWidth="1"/>
    <col min="2069" max="2069" width="0.90625" style="1" customWidth="1"/>
    <col min="2070" max="2071" width="1.6328125" style="1" customWidth="1"/>
    <col min="2072" max="2072" width="6.6328125" style="1" customWidth="1"/>
    <col min="2073" max="2073" width="0.90625" style="1" customWidth="1"/>
    <col min="2074" max="2074" width="9.36328125" style="1" customWidth="1"/>
    <col min="2075" max="2075" width="0.90625" style="1" customWidth="1"/>
    <col min="2076" max="2304" width="11.26953125" style="1"/>
    <col min="2305" max="2305" width="0.90625" style="1" customWidth="1"/>
    <col min="2306" max="2307" width="1.6328125" style="1" customWidth="1"/>
    <col min="2308" max="2308" width="6.6328125" style="1" customWidth="1"/>
    <col min="2309" max="2309" width="0.90625" style="1" customWidth="1"/>
    <col min="2310" max="2310" width="9.36328125" style="1" customWidth="1"/>
    <col min="2311" max="2311" width="0.90625" style="1" customWidth="1"/>
    <col min="2312" max="2317" width="10.90625" style="1" customWidth="1"/>
    <col min="2318" max="2321" width="10.7265625" style="1" customWidth="1"/>
    <col min="2322" max="2322" width="10.6328125" style="1" customWidth="1"/>
    <col min="2323" max="2323" width="10.90625" style="1" customWidth="1"/>
    <col min="2324" max="2324" width="0.6328125" style="1" customWidth="1"/>
    <col min="2325" max="2325" width="0.90625" style="1" customWidth="1"/>
    <col min="2326" max="2327" width="1.6328125" style="1" customWidth="1"/>
    <col min="2328" max="2328" width="6.6328125" style="1" customWidth="1"/>
    <col min="2329" max="2329" width="0.90625" style="1" customWidth="1"/>
    <col min="2330" max="2330" width="9.36328125" style="1" customWidth="1"/>
    <col min="2331" max="2331" width="0.90625" style="1" customWidth="1"/>
    <col min="2332" max="2560" width="11.26953125" style="1"/>
    <col min="2561" max="2561" width="0.90625" style="1" customWidth="1"/>
    <col min="2562" max="2563" width="1.6328125" style="1" customWidth="1"/>
    <col min="2564" max="2564" width="6.6328125" style="1" customWidth="1"/>
    <col min="2565" max="2565" width="0.90625" style="1" customWidth="1"/>
    <col min="2566" max="2566" width="9.36328125" style="1" customWidth="1"/>
    <col min="2567" max="2567" width="0.90625" style="1" customWidth="1"/>
    <col min="2568" max="2573" width="10.90625" style="1" customWidth="1"/>
    <col min="2574" max="2577" width="10.7265625" style="1" customWidth="1"/>
    <col min="2578" max="2578" width="10.6328125" style="1" customWidth="1"/>
    <col min="2579" max="2579" width="10.90625" style="1" customWidth="1"/>
    <col min="2580" max="2580" width="0.6328125" style="1" customWidth="1"/>
    <col min="2581" max="2581" width="0.90625" style="1" customWidth="1"/>
    <col min="2582" max="2583" width="1.6328125" style="1" customWidth="1"/>
    <col min="2584" max="2584" width="6.6328125" style="1" customWidth="1"/>
    <col min="2585" max="2585" width="0.90625" style="1" customWidth="1"/>
    <col min="2586" max="2586" width="9.36328125" style="1" customWidth="1"/>
    <col min="2587" max="2587" width="0.90625" style="1" customWidth="1"/>
    <col min="2588" max="2816" width="11.26953125" style="1"/>
    <col min="2817" max="2817" width="0.90625" style="1" customWidth="1"/>
    <col min="2818" max="2819" width="1.6328125" style="1" customWidth="1"/>
    <col min="2820" max="2820" width="6.6328125" style="1" customWidth="1"/>
    <col min="2821" max="2821" width="0.90625" style="1" customWidth="1"/>
    <col min="2822" max="2822" width="9.36328125" style="1" customWidth="1"/>
    <col min="2823" max="2823" width="0.90625" style="1" customWidth="1"/>
    <col min="2824" max="2829" width="10.90625" style="1" customWidth="1"/>
    <col min="2830" max="2833" width="10.7265625" style="1" customWidth="1"/>
    <col min="2834" max="2834" width="10.6328125" style="1" customWidth="1"/>
    <col min="2835" max="2835" width="10.90625" style="1" customWidth="1"/>
    <col min="2836" max="2836" width="0.6328125" style="1" customWidth="1"/>
    <col min="2837" max="2837" width="0.90625" style="1" customWidth="1"/>
    <col min="2838" max="2839" width="1.6328125" style="1" customWidth="1"/>
    <col min="2840" max="2840" width="6.6328125" style="1" customWidth="1"/>
    <col min="2841" max="2841" width="0.90625" style="1" customWidth="1"/>
    <col min="2842" max="2842" width="9.36328125" style="1" customWidth="1"/>
    <col min="2843" max="2843" width="0.90625" style="1" customWidth="1"/>
    <col min="2844" max="3072" width="11.26953125" style="1"/>
    <col min="3073" max="3073" width="0.90625" style="1" customWidth="1"/>
    <col min="3074" max="3075" width="1.6328125" style="1" customWidth="1"/>
    <col min="3076" max="3076" width="6.6328125" style="1" customWidth="1"/>
    <col min="3077" max="3077" width="0.90625" style="1" customWidth="1"/>
    <col min="3078" max="3078" width="9.36328125" style="1" customWidth="1"/>
    <col min="3079" max="3079" width="0.90625" style="1" customWidth="1"/>
    <col min="3080" max="3085" width="10.90625" style="1" customWidth="1"/>
    <col min="3086" max="3089" width="10.7265625" style="1" customWidth="1"/>
    <col min="3090" max="3090" width="10.6328125" style="1" customWidth="1"/>
    <col min="3091" max="3091" width="10.90625" style="1" customWidth="1"/>
    <col min="3092" max="3092" width="0.6328125" style="1" customWidth="1"/>
    <col min="3093" max="3093" width="0.90625" style="1" customWidth="1"/>
    <col min="3094" max="3095" width="1.6328125" style="1" customWidth="1"/>
    <col min="3096" max="3096" width="6.6328125" style="1" customWidth="1"/>
    <col min="3097" max="3097" width="0.90625" style="1" customWidth="1"/>
    <col min="3098" max="3098" width="9.36328125" style="1" customWidth="1"/>
    <col min="3099" max="3099" width="0.90625" style="1" customWidth="1"/>
    <col min="3100" max="3328" width="11.26953125" style="1"/>
    <col min="3329" max="3329" width="0.90625" style="1" customWidth="1"/>
    <col min="3330" max="3331" width="1.6328125" style="1" customWidth="1"/>
    <col min="3332" max="3332" width="6.6328125" style="1" customWidth="1"/>
    <col min="3333" max="3333" width="0.90625" style="1" customWidth="1"/>
    <col min="3334" max="3334" width="9.36328125" style="1" customWidth="1"/>
    <col min="3335" max="3335" width="0.90625" style="1" customWidth="1"/>
    <col min="3336" max="3341" width="10.90625" style="1" customWidth="1"/>
    <col min="3342" max="3345" width="10.7265625" style="1" customWidth="1"/>
    <col min="3346" max="3346" width="10.6328125" style="1" customWidth="1"/>
    <col min="3347" max="3347" width="10.90625" style="1" customWidth="1"/>
    <col min="3348" max="3348" width="0.6328125" style="1" customWidth="1"/>
    <col min="3349" max="3349" width="0.90625" style="1" customWidth="1"/>
    <col min="3350" max="3351" width="1.6328125" style="1" customWidth="1"/>
    <col min="3352" max="3352" width="6.6328125" style="1" customWidth="1"/>
    <col min="3353" max="3353" width="0.90625" style="1" customWidth="1"/>
    <col min="3354" max="3354" width="9.36328125" style="1" customWidth="1"/>
    <col min="3355" max="3355" width="0.90625" style="1" customWidth="1"/>
    <col min="3356" max="3584" width="11.26953125" style="1"/>
    <col min="3585" max="3585" width="0.90625" style="1" customWidth="1"/>
    <col min="3586" max="3587" width="1.6328125" style="1" customWidth="1"/>
    <col min="3588" max="3588" width="6.6328125" style="1" customWidth="1"/>
    <col min="3589" max="3589" width="0.90625" style="1" customWidth="1"/>
    <col min="3590" max="3590" width="9.36328125" style="1" customWidth="1"/>
    <col min="3591" max="3591" width="0.90625" style="1" customWidth="1"/>
    <col min="3592" max="3597" width="10.90625" style="1" customWidth="1"/>
    <col min="3598" max="3601" width="10.7265625" style="1" customWidth="1"/>
    <col min="3602" max="3602" width="10.6328125" style="1" customWidth="1"/>
    <col min="3603" max="3603" width="10.90625" style="1" customWidth="1"/>
    <col min="3604" max="3604" width="0.6328125" style="1" customWidth="1"/>
    <col min="3605" max="3605" width="0.90625" style="1" customWidth="1"/>
    <col min="3606" max="3607" width="1.6328125" style="1" customWidth="1"/>
    <col min="3608" max="3608" width="6.6328125" style="1" customWidth="1"/>
    <col min="3609" max="3609" width="0.90625" style="1" customWidth="1"/>
    <col min="3610" max="3610" width="9.36328125" style="1" customWidth="1"/>
    <col min="3611" max="3611" width="0.90625" style="1" customWidth="1"/>
    <col min="3612" max="3840" width="11.26953125" style="1"/>
    <col min="3841" max="3841" width="0.90625" style="1" customWidth="1"/>
    <col min="3842" max="3843" width="1.6328125" style="1" customWidth="1"/>
    <col min="3844" max="3844" width="6.6328125" style="1" customWidth="1"/>
    <col min="3845" max="3845" width="0.90625" style="1" customWidth="1"/>
    <col min="3846" max="3846" width="9.36328125" style="1" customWidth="1"/>
    <col min="3847" max="3847" width="0.90625" style="1" customWidth="1"/>
    <col min="3848" max="3853" width="10.90625" style="1" customWidth="1"/>
    <col min="3854" max="3857" width="10.7265625" style="1" customWidth="1"/>
    <col min="3858" max="3858" width="10.6328125" style="1" customWidth="1"/>
    <col min="3859" max="3859" width="10.90625" style="1" customWidth="1"/>
    <col min="3860" max="3860" width="0.6328125" style="1" customWidth="1"/>
    <col min="3861" max="3861" width="0.90625" style="1" customWidth="1"/>
    <col min="3862" max="3863" width="1.6328125" style="1" customWidth="1"/>
    <col min="3864" max="3864" width="6.6328125" style="1" customWidth="1"/>
    <col min="3865" max="3865" width="0.90625" style="1" customWidth="1"/>
    <col min="3866" max="3866" width="9.36328125" style="1" customWidth="1"/>
    <col min="3867" max="3867" width="0.90625" style="1" customWidth="1"/>
    <col min="3868" max="4096" width="11.26953125" style="1"/>
    <col min="4097" max="4097" width="0.90625" style="1" customWidth="1"/>
    <col min="4098" max="4099" width="1.6328125" style="1" customWidth="1"/>
    <col min="4100" max="4100" width="6.6328125" style="1" customWidth="1"/>
    <col min="4101" max="4101" width="0.90625" style="1" customWidth="1"/>
    <col min="4102" max="4102" width="9.36328125" style="1" customWidth="1"/>
    <col min="4103" max="4103" width="0.90625" style="1" customWidth="1"/>
    <col min="4104" max="4109" width="10.90625" style="1" customWidth="1"/>
    <col min="4110" max="4113" width="10.7265625" style="1" customWidth="1"/>
    <col min="4114" max="4114" width="10.6328125" style="1" customWidth="1"/>
    <col min="4115" max="4115" width="10.90625" style="1" customWidth="1"/>
    <col min="4116" max="4116" width="0.6328125" style="1" customWidth="1"/>
    <col min="4117" max="4117" width="0.90625" style="1" customWidth="1"/>
    <col min="4118" max="4119" width="1.6328125" style="1" customWidth="1"/>
    <col min="4120" max="4120" width="6.6328125" style="1" customWidth="1"/>
    <col min="4121" max="4121" width="0.90625" style="1" customWidth="1"/>
    <col min="4122" max="4122" width="9.36328125" style="1" customWidth="1"/>
    <col min="4123" max="4123" width="0.90625" style="1" customWidth="1"/>
    <col min="4124" max="4352" width="11.26953125" style="1"/>
    <col min="4353" max="4353" width="0.90625" style="1" customWidth="1"/>
    <col min="4354" max="4355" width="1.6328125" style="1" customWidth="1"/>
    <col min="4356" max="4356" width="6.6328125" style="1" customWidth="1"/>
    <col min="4357" max="4357" width="0.90625" style="1" customWidth="1"/>
    <col min="4358" max="4358" width="9.36328125" style="1" customWidth="1"/>
    <col min="4359" max="4359" width="0.90625" style="1" customWidth="1"/>
    <col min="4360" max="4365" width="10.90625" style="1" customWidth="1"/>
    <col min="4366" max="4369" width="10.7265625" style="1" customWidth="1"/>
    <col min="4370" max="4370" width="10.6328125" style="1" customWidth="1"/>
    <col min="4371" max="4371" width="10.90625" style="1" customWidth="1"/>
    <col min="4372" max="4372" width="0.6328125" style="1" customWidth="1"/>
    <col min="4373" max="4373" width="0.90625" style="1" customWidth="1"/>
    <col min="4374" max="4375" width="1.6328125" style="1" customWidth="1"/>
    <col min="4376" max="4376" width="6.6328125" style="1" customWidth="1"/>
    <col min="4377" max="4377" width="0.90625" style="1" customWidth="1"/>
    <col min="4378" max="4378" width="9.36328125" style="1" customWidth="1"/>
    <col min="4379" max="4379" width="0.90625" style="1" customWidth="1"/>
    <col min="4380" max="4608" width="11.26953125" style="1"/>
    <col min="4609" max="4609" width="0.90625" style="1" customWidth="1"/>
    <col min="4610" max="4611" width="1.6328125" style="1" customWidth="1"/>
    <col min="4612" max="4612" width="6.6328125" style="1" customWidth="1"/>
    <col min="4613" max="4613" width="0.90625" style="1" customWidth="1"/>
    <col min="4614" max="4614" width="9.36328125" style="1" customWidth="1"/>
    <col min="4615" max="4615" width="0.90625" style="1" customWidth="1"/>
    <col min="4616" max="4621" width="10.90625" style="1" customWidth="1"/>
    <col min="4622" max="4625" width="10.7265625" style="1" customWidth="1"/>
    <col min="4626" max="4626" width="10.6328125" style="1" customWidth="1"/>
    <col min="4627" max="4627" width="10.90625" style="1" customWidth="1"/>
    <col min="4628" max="4628" width="0.6328125" style="1" customWidth="1"/>
    <col min="4629" max="4629" width="0.90625" style="1" customWidth="1"/>
    <col min="4630" max="4631" width="1.6328125" style="1" customWidth="1"/>
    <col min="4632" max="4632" width="6.6328125" style="1" customWidth="1"/>
    <col min="4633" max="4633" width="0.90625" style="1" customWidth="1"/>
    <col min="4634" max="4634" width="9.36328125" style="1" customWidth="1"/>
    <col min="4635" max="4635" width="0.90625" style="1" customWidth="1"/>
    <col min="4636" max="4864" width="11.26953125" style="1"/>
    <col min="4865" max="4865" width="0.90625" style="1" customWidth="1"/>
    <col min="4866" max="4867" width="1.6328125" style="1" customWidth="1"/>
    <col min="4868" max="4868" width="6.6328125" style="1" customWidth="1"/>
    <col min="4869" max="4869" width="0.90625" style="1" customWidth="1"/>
    <col min="4870" max="4870" width="9.36328125" style="1" customWidth="1"/>
    <col min="4871" max="4871" width="0.90625" style="1" customWidth="1"/>
    <col min="4872" max="4877" width="10.90625" style="1" customWidth="1"/>
    <col min="4878" max="4881" width="10.7265625" style="1" customWidth="1"/>
    <col min="4882" max="4882" width="10.6328125" style="1" customWidth="1"/>
    <col min="4883" max="4883" width="10.90625" style="1" customWidth="1"/>
    <col min="4884" max="4884" width="0.6328125" style="1" customWidth="1"/>
    <col min="4885" max="4885" width="0.90625" style="1" customWidth="1"/>
    <col min="4886" max="4887" width="1.6328125" style="1" customWidth="1"/>
    <col min="4888" max="4888" width="6.6328125" style="1" customWidth="1"/>
    <col min="4889" max="4889" width="0.90625" style="1" customWidth="1"/>
    <col min="4890" max="4890" width="9.36328125" style="1" customWidth="1"/>
    <col min="4891" max="4891" width="0.90625" style="1" customWidth="1"/>
    <col min="4892" max="5120" width="11.26953125" style="1"/>
    <col min="5121" max="5121" width="0.90625" style="1" customWidth="1"/>
    <col min="5122" max="5123" width="1.6328125" style="1" customWidth="1"/>
    <col min="5124" max="5124" width="6.6328125" style="1" customWidth="1"/>
    <col min="5125" max="5125" width="0.90625" style="1" customWidth="1"/>
    <col min="5126" max="5126" width="9.36328125" style="1" customWidth="1"/>
    <col min="5127" max="5127" width="0.90625" style="1" customWidth="1"/>
    <col min="5128" max="5133" width="10.90625" style="1" customWidth="1"/>
    <col min="5134" max="5137" width="10.7265625" style="1" customWidth="1"/>
    <col min="5138" max="5138" width="10.6328125" style="1" customWidth="1"/>
    <col min="5139" max="5139" width="10.90625" style="1" customWidth="1"/>
    <col min="5140" max="5140" width="0.6328125" style="1" customWidth="1"/>
    <col min="5141" max="5141" width="0.90625" style="1" customWidth="1"/>
    <col min="5142" max="5143" width="1.6328125" style="1" customWidth="1"/>
    <col min="5144" max="5144" width="6.6328125" style="1" customWidth="1"/>
    <col min="5145" max="5145" width="0.90625" style="1" customWidth="1"/>
    <col min="5146" max="5146" width="9.36328125" style="1" customWidth="1"/>
    <col min="5147" max="5147" width="0.90625" style="1" customWidth="1"/>
    <col min="5148" max="5376" width="11.26953125" style="1"/>
    <col min="5377" max="5377" width="0.90625" style="1" customWidth="1"/>
    <col min="5378" max="5379" width="1.6328125" style="1" customWidth="1"/>
    <col min="5380" max="5380" width="6.6328125" style="1" customWidth="1"/>
    <col min="5381" max="5381" width="0.90625" style="1" customWidth="1"/>
    <col min="5382" max="5382" width="9.36328125" style="1" customWidth="1"/>
    <col min="5383" max="5383" width="0.90625" style="1" customWidth="1"/>
    <col min="5384" max="5389" width="10.90625" style="1" customWidth="1"/>
    <col min="5390" max="5393" width="10.7265625" style="1" customWidth="1"/>
    <col min="5394" max="5394" width="10.6328125" style="1" customWidth="1"/>
    <col min="5395" max="5395" width="10.90625" style="1" customWidth="1"/>
    <col min="5396" max="5396" width="0.6328125" style="1" customWidth="1"/>
    <col min="5397" max="5397" width="0.90625" style="1" customWidth="1"/>
    <col min="5398" max="5399" width="1.6328125" style="1" customWidth="1"/>
    <col min="5400" max="5400" width="6.6328125" style="1" customWidth="1"/>
    <col min="5401" max="5401" width="0.90625" style="1" customWidth="1"/>
    <col min="5402" max="5402" width="9.36328125" style="1" customWidth="1"/>
    <col min="5403" max="5403" width="0.90625" style="1" customWidth="1"/>
    <col min="5404" max="5632" width="11.26953125" style="1"/>
    <col min="5633" max="5633" width="0.90625" style="1" customWidth="1"/>
    <col min="5634" max="5635" width="1.6328125" style="1" customWidth="1"/>
    <col min="5636" max="5636" width="6.6328125" style="1" customWidth="1"/>
    <col min="5637" max="5637" width="0.90625" style="1" customWidth="1"/>
    <col min="5638" max="5638" width="9.36328125" style="1" customWidth="1"/>
    <col min="5639" max="5639" width="0.90625" style="1" customWidth="1"/>
    <col min="5640" max="5645" width="10.90625" style="1" customWidth="1"/>
    <col min="5646" max="5649" width="10.7265625" style="1" customWidth="1"/>
    <col min="5650" max="5650" width="10.6328125" style="1" customWidth="1"/>
    <col min="5651" max="5651" width="10.90625" style="1" customWidth="1"/>
    <col min="5652" max="5652" width="0.6328125" style="1" customWidth="1"/>
    <col min="5653" max="5653" width="0.90625" style="1" customWidth="1"/>
    <col min="5654" max="5655" width="1.6328125" style="1" customWidth="1"/>
    <col min="5656" max="5656" width="6.6328125" style="1" customWidth="1"/>
    <col min="5657" max="5657" width="0.90625" style="1" customWidth="1"/>
    <col min="5658" max="5658" width="9.36328125" style="1" customWidth="1"/>
    <col min="5659" max="5659" width="0.90625" style="1" customWidth="1"/>
    <col min="5660" max="5888" width="11.26953125" style="1"/>
    <col min="5889" max="5889" width="0.90625" style="1" customWidth="1"/>
    <col min="5890" max="5891" width="1.6328125" style="1" customWidth="1"/>
    <col min="5892" max="5892" width="6.6328125" style="1" customWidth="1"/>
    <col min="5893" max="5893" width="0.90625" style="1" customWidth="1"/>
    <col min="5894" max="5894" width="9.36328125" style="1" customWidth="1"/>
    <col min="5895" max="5895" width="0.90625" style="1" customWidth="1"/>
    <col min="5896" max="5901" width="10.90625" style="1" customWidth="1"/>
    <col min="5902" max="5905" width="10.7265625" style="1" customWidth="1"/>
    <col min="5906" max="5906" width="10.6328125" style="1" customWidth="1"/>
    <col min="5907" max="5907" width="10.90625" style="1" customWidth="1"/>
    <col min="5908" max="5908" width="0.6328125" style="1" customWidth="1"/>
    <col min="5909" max="5909" width="0.90625" style="1" customWidth="1"/>
    <col min="5910" max="5911" width="1.6328125" style="1" customWidth="1"/>
    <col min="5912" max="5912" width="6.6328125" style="1" customWidth="1"/>
    <col min="5913" max="5913" width="0.90625" style="1" customWidth="1"/>
    <col min="5914" max="5914" width="9.36328125" style="1" customWidth="1"/>
    <col min="5915" max="5915" width="0.90625" style="1" customWidth="1"/>
    <col min="5916" max="6144" width="11.26953125" style="1"/>
    <col min="6145" max="6145" width="0.90625" style="1" customWidth="1"/>
    <col min="6146" max="6147" width="1.6328125" style="1" customWidth="1"/>
    <col min="6148" max="6148" width="6.6328125" style="1" customWidth="1"/>
    <col min="6149" max="6149" width="0.90625" style="1" customWidth="1"/>
    <col min="6150" max="6150" width="9.36328125" style="1" customWidth="1"/>
    <col min="6151" max="6151" width="0.90625" style="1" customWidth="1"/>
    <col min="6152" max="6157" width="10.90625" style="1" customWidth="1"/>
    <col min="6158" max="6161" width="10.7265625" style="1" customWidth="1"/>
    <col min="6162" max="6162" width="10.6328125" style="1" customWidth="1"/>
    <col min="6163" max="6163" width="10.90625" style="1" customWidth="1"/>
    <col min="6164" max="6164" width="0.6328125" style="1" customWidth="1"/>
    <col min="6165" max="6165" width="0.90625" style="1" customWidth="1"/>
    <col min="6166" max="6167" width="1.6328125" style="1" customWidth="1"/>
    <col min="6168" max="6168" width="6.6328125" style="1" customWidth="1"/>
    <col min="6169" max="6169" width="0.90625" style="1" customWidth="1"/>
    <col min="6170" max="6170" width="9.36328125" style="1" customWidth="1"/>
    <col min="6171" max="6171" width="0.90625" style="1" customWidth="1"/>
    <col min="6172" max="6400" width="11.26953125" style="1"/>
    <col min="6401" max="6401" width="0.90625" style="1" customWidth="1"/>
    <col min="6402" max="6403" width="1.6328125" style="1" customWidth="1"/>
    <col min="6404" max="6404" width="6.6328125" style="1" customWidth="1"/>
    <col min="6405" max="6405" width="0.90625" style="1" customWidth="1"/>
    <col min="6406" max="6406" width="9.36328125" style="1" customWidth="1"/>
    <col min="6407" max="6407" width="0.90625" style="1" customWidth="1"/>
    <col min="6408" max="6413" width="10.90625" style="1" customWidth="1"/>
    <col min="6414" max="6417" width="10.7265625" style="1" customWidth="1"/>
    <col min="6418" max="6418" width="10.6328125" style="1" customWidth="1"/>
    <col min="6419" max="6419" width="10.90625" style="1" customWidth="1"/>
    <col min="6420" max="6420" width="0.6328125" style="1" customWidth="1"/>
    <col min="6421" max="6421" width="0.90625" style="1" customWidth="1"/>
    <col min="6422" max="6423" width="1.6328125" style="1" customWidth="1"/>
    <col min="6424" max="6424" width="6.6328125" style="1" customWidth="1"/>
    <col min="6425" max="6425" width="0.90625" style="1" customWidth="1"/>
    <col min="6426" max="6426" width="9.36328125" style="1" customWidth="1"/>
    <col min="6427" max="6427" width="0.90625" style="1" customWidth="1"/>
    <col min="6428" max="6656" width="11.26953125" style="1"/>
    <col min="6657" max="6657" width="0.90625" style="1" customWidth="1"/>
    <col min="6658" max="6659" width="1.6328125" style="1" customWidth="1"/>
    <col min="6660" max="6660" width="6.6328125" style="1" customWidth="1"/>
    <col min="6661" max="6661" width="0.90625" style="1" customWidth="1"/>
    <col min="6662" max="6662" width="9.36328125" style="1" customWidth="1"/>
    <col min="6663" max="6663" width="0.90625" style="1" customWidth="1"/>
    <col min="6664" max="6669" width="10.90625" style="1" customWidth="1"/>
    <col min="6670" max="6673" width="10.7265625" style="1" customWidth="1"/>
    <col min="6674" max="6674" width="10.6328125" style="1" customWidth="1"/>
    <col min="6675" max="6675" width="10.90625" style="1" customWidth="1"/>
    <col min="6676" max="6676" width="0.6328125" style="1" customWidth="1"/>
    <col min="6677" max="6677" width="0.90625" style="1" customWidth="1"/>
    <col min="6678" max="6679" width="1.6328125" style="1" customWidth="1"/>
    <col min="6680" max="6680" width="6.6328125" style="1" customWidth="1"/>
    <col min="6681" max="6681" width="0.90625" style="1" customWidth="1"/>
    <col min="6682" max="6682" width="9.36328125" style="1" customWidth="1"/>
    <col min="6683" max="6683" width="0.90625" style="1" customWidth="1"/>
    <col min="6684" max="6912" width="11.26953125" style="1"/>
    <col min="6913" max="6913" width="0.90625" style="1" customWidth="1"/>
    <col min="6914" max="6915" width="1.6328125" style="1" customWidth="1"/>
    <col min="6916" max="6916" width="6.6328125" style="1" customWidth="1"/>
    <col min="6917" max="6917" width="0.90625" style="1" customWidth="1"/>
    <col min="6918" max="6918" width="9.36328125" style="1" customWidth="1"/>
    <col min="6919" max="6919" width="0.90625" style="1" customWidth="1"/>
    <col min="6920" max="6925" width="10.90625" style="1" customWidth="1"/>
    <col min="6926" max="6929" width="10.7265625" style="1" customWidth="1"/>
    <col min="6930" max="6930" width="10.6328125" style="1" customWidth="1"/>
    <col min="6931" max="6931" width="10.90625" style="1" customWidth="1"/>
    <col min="6932" max="6932" width="0.6328125" style="1" customWidth="1"/>
    <col min="6933" max="6933" width="0.90625" style="1" customWidth="1"/>
    <col min="6934" max="6935" width="1.6328125" style="1" customWidth="1"/>
    <col min="6936" max="6936" width="6.6328125" style="1" customWidth="1"/>
    <col min="6937" max="6937" width="0.90625" style="1" customWidth="1"/>
    <col min="6938" max="6938" width="9.36328125" style="1" customWidth="1"/>
    <col min="6939" max="6939" width="0.90625" style="1" customWidth="1"/>
    <col min="6940" max="7168" width="11.26953125" style="1"/>
    <col min="7169" max="7169" width="0.90625" style="1" customWidth="1"/>
    <col min="7170" max="7171" width="1.6328125" style="1" customWidth="1"/>
    <col min="7172" max="7172" width="6.6328125" style="1" customWidth="1"/>
    <col min="7173" max="7173" width="0.90625" style="1" customWidth="1"/>
    <col min="7174" max="7174" width="9.36328125" style="1" customWidth="1"/>
    <col min="7175" max="7175" width="0.90625" style="1" customWidth="1"/>
    <col min="7176" max="7181" width="10.90625" style="1" customWidth="1"/>
    <col min="7182" max="7185" width="10.7265625" style="1" customWidth="1"/>
    <col min="7186" max="7186" width="10.6328125" style="1" customWidth="1"/>
    <col min="7187" max="7187" width="10.90625" style="1" customWidth="1"/>
    <col min="7188" max="7188" width="0.6328125" style="1" customWidth="1"/>
    <col min="7189" max="7189" width="0.90625" style="1" customWidth="1"/>
    <col min="7190" max="7191" width="1.6328125" style="1" customWidth="1"/>
    <col min="7192" max="7192" width="6.6328125" style="1" customWidth="1"/>
    <col min="7193" max="7193" width="0.90625" style="1" customWidth="1"/>
    <col min="7194" max="7194" width="9.36328125" style="1" customWidth="1"/>
    <col min="7195" max="7195" width="0.90625" style="1" customWidth="1"/>
    <col min="7196" max="7424" width="11.26953125" style="1"/>
    <col min="7425" max="7425" width="0.90625" style="1" customWidth="1"/>
    <col min="7426" max="7427" width="1.6328125" style="1" customWidth="1"/>
    <col min="7428" max="7428" width="6.6328125" style="1" customWidth="1"/>
    <col min="7429" max="7429" width="0.90625" style="1" customWidth="1"/>
    <col min="7430" max="7430" width="9.36328125" style="1" customWidth="1"/>
    <col min="7431" max="7431" width="0.90625" style="1" customWidth="1"/>
    <col min="7432" max="7437" width="10.90625" style="1" customWidth="1"/>
    <col min="7438" max="7441" width="10.7265625" style="1" customWidth="1"/>
    <col min="7442" max="7442" width="10.6328125" style="1" customWidth="1"/>
    <col min="7443" max="7443" width="10.90625" style="1" customWidth="1"/>
    <col min="7444" max="7444" width="0.6328125" style="1" customWidth="1"/>
    <col min="7445" max="7445" width="0.90625" style="1" customWidth="1"/>
    <col min="7446" max="7447" width="1.6328125" style="1" customWidth="1"/>
    <col min="7448" max="7448" width="6.6328125" style="1" customWidth="1"/>
    <col min="7449" max="7449" width="0.90625" style="1" customWidth="1"/>
    <col min="7450" max="7450" width="9.36328125" style="1" customWidth="1"/>
    <col min="7451" max="7451" width="0.90625" style="1" customWidth="1"/>
    <col min="7452" max="7680" width="11.26953125" style="1"/>
    <col min="7681" max="7681" width="0.90625" style="1" customWidth="1"/>
    <col min="7682" max="7683" width="1.6328125" style="1" customWidth="1"/>
    <col min="7684" max="7684" width="6.6328125" style="1" customWidth="1"/>
    <col min="7685" max="7685" width="0.90625" style="1" customWidth="1"/>
    <col min="7686" max="7686" width="9.36328125" style="1" customWidth="1"/>
    <col min="7687" max="7687" width="0.90625" style="1" customWidth="1"/>
    <col min="7688" max="7693" width="10.90625" style="1" customWidth="1"/>
    <col min="7694" max="7697" width="10.7265625" style="1" customWidth="1"/>
    <col min="7698" max="7698" width="10.6328125" style="1" customWidth="1"/>
    <col min="7699" max="7699" width="10.90625" style="1" customWidth="1"/>
    <col min="7700" max="7700" width="0.6328125" style="1" customWidth="1"/>
    <col min="7701" max="7701" width="0.90625" style="1" customWidth="1"/>
    <col min="7702" max="7703" width="1.6328125" style="1" customWidth="1"/>
    <col min="7704" max="7704" width="6.6328125" style="1" customWidth="1"/>
    <col min="7705" max="7705" width="0.90625" style="1" customWidth="1"/>
    <col min="7706" max="7706" width="9.36328125" style="1" customWidth="1"/>
    <col min="7707" max="7707" width="0.90625" style="1" customWidth="1"/>
    <col min="7708" max="7936" width="11.26953125" style="1"/>
    <col min="7937" max="7937" width="0.90625" style="1" customWidth="1"/>
    <col min="7938" max="7939" width="1.6328125" style="1" customWidth="1"/>
    <col min="7940" max="7940" width="6.6328125" style="1" customWidth="1"/>
    <col min="7941" max="7941" width="0.90625" style="1" customWidth="1"/>
    <col min="7942" max="7942" width="9.36328125" style="1" customWidth="1"/>
    <col min="7943" max="7943" width="0.90625" style="1" customWidth="1"/>
    <col min="7944" max="7949" width="10.90625" style="1" customWidth="1"/>
    <col min="7950" max="7953" width="10.7265625" style="1" customWidth="1"/>
    <col min="7954" max="7954" width="10.6328125" style="1" customWidth="1"/>
    <col min="7955" max="7955" width="10.90625" style="1" customWidth="1"/>
    <col min="7956" max="7956" width="0.6328125" style="1" customWidth="1"/>
    <col min="7957" max="7957" width="0.90625" style="1" customWidth="1"/>
    <col min="7958" max="7959" width="1.6328125" style="1" customWidth="1"/>
    <col min="7960" max="7960" width="6.6328125" style="1" customWidth="1"/>
    <col min="7961" max="7961" width="0.90625" style="1" customWidth="1"/>
    <col min="7962" max="7962" width="9.36328125" style="1" customWidth="1"/>
    <col min="7963" max="7963" width="0.90625" style="1" customWidth="1"/>
    <col min="7964" max="8192" width="11.26953125" style="1"/>
    <col min="8193" max="8193" width="0.90625" style="1" customWidth="1"/>
    <col min="8194" max="8195" width="1.6328125" style="1" customWidth="1"/>
    <col min="8196" max="8196" width="6.6328125" style="1" customWidth="1"/>
    <col min="8197" max="8197" width="0.90625" style="1" customWidth="1"/>
    <col min="8198" max="8198" width="9.36328125" style="1" customWidth="1"/>
    <col min="8199" max="8199" width="0.90625" style="1" customWidth="1"/>
    <col min="8200" max="8205" width="10.90625" style="1" customWidth="1"/>
    <col min="8206" max="8209" width="10.7265625" style="1" customWidth="1"/>
    <col min="8210" max="8210" width="10.6328125" style="1" customWidth="1"/>
    <col min="8211" max="8211" width="10.90625" style="1" customWidth="1"/>
    <col min="8212" max="8212" width="0.6328125" style="1" customWidth="1"/>
    <col min="8213" max="8213" width="0.90625" style="1" customWidth="1"/>
    <col min="8214" max="8215" width="1.6328125" style="1" customWidth="1"/>
    <col min="8216" max="8216" width="6.6328125" style="1" customWidth="1"/>
    <col min="8217" max="8217" width="0.90625" style="1" customWidth="1"/>
    <col min="8218" max="8218" width="9.36328125" style="1" customWidth="1"/>
    <col min="8219" max="8219" width="0.90625" style="1" customWidth="1"/>
    <col min="8220" max="8448" width="11.26953125" style="1"/>
    <col min="8449" max="8449" width="0.90625" style="1" customWidth="1"/>
    <col min="8450" max="8451" width="1.6328125" style="1" customWidth="1"/>
    <col min="8452" max="8452" width="6.6328125" style="1" customWidth="1"/>
    <col min="8453" max="8453" width="0.90625" style="1" customWidth="1"/>
    <col min="8454" max="8454" width="9.36328125" style="1" customWidth="1"/>
    <col min="8455" max="8455" width="0.90625" style="1" customWidth="1"/>
    <col min="8456" max="8461" width="10.90625" style="1" customWidth="1"/>
    <col min="8462" max="8465" width="10.7265625" style="1" customWidth="1"/>
    <col min="8466" max="8466" width="10.6328125" style="1" customWidth="1"/>
    <col min="8467" max="8467" width="10.90625" style="1" customWidth="1"/>
    <col min="8468" max="8468" width="0.6328125" style="1" customWidth="1"/>
    <col min="8469" max="8469" width="0.90625" style="1" customWidth="1"/>
    <col min="8470" max="8471" width="1.6328125" style="1" customWidth="1"/>
    <col min="8472" max="8472" width="6.6328125" style="1" customWidth="1"/>
    <col min="8473" max="8473" width="0.90625" style="1" customWidth="1"/>
    <col min="8474" max="8474" width="9.36328125" style="1" customWidth="1"/>
    <col min="8475" max="8475" width="0.90625" style="1" customWidth="1"/>
    <col min="8476" max="8704" width="11.26953125" style="1"/>
    <col min="8705" max="8705" width="0.90625" style="1" customWidth="1"/>
    <col min="8706" max="8707" width="1.6328125" style="1" customWidth="1"/>
    <col min="8708" max="8708" width="6.6328125" style="1" customWidth="1"/>
    <col min="8709" max="8709" width="0.90625" style="1" customWidth="1"/>
    <col min="8710" max="8710" width="9.36328125" style="1" customWidth="1"/>
    <col min="8711" max="8711" width="0.90625" style="1" customWidth="1"/>
    <col min="8712" max="8717" width="10.90625" style="1" customWidth="1"/>
    <col min="8718" max="8721" width="10.7265625" style="1" customWidth="1"/>
    <col min="8722" max="8722" width="10.6328125" style="1" customWidth="1"/>
    <col min="8723" max="8723" width="10.90625" style="1" customWidth="1"/>
    <col min="8724" max="8724" width="0.6328125" style="1" customWidth="1"/>
    <col min="8725" max="8725" width="0.90625" style="1" customWidth="1"/>
    <col min="8726" max="8727" width="1.6328125" style="1" customWidth="1"/>
    <col min="8728" max="8728" width="6.6328125" style="1" customWidth="1"/>
    <col min="8729" max="8729" width="0.90625" style="1" customWidth="1"/>
    <col min="8730" max="8730" width="9.36328125" style="1" customWidth="1"/>
    <col min="8731" max="8731" width="0.90625" style="1" customWidth="1"/>
    <col min="8732" max="8960" width="11.26953125" style="1"/>
    <col min="8961" max="8961" width="0.90625" style="1" customWidth="1"/>
    <col min="8962" max="8963" width="1.6328125" style="1" customWidth="1"/>
    <col min="8964" max="8964" width="6.6328125" style="1" customWidth="1"/>
    <col min="8965" max="8965" width="0.90625" style="1" customWidth="1"/>
    <col min="8966" max="8966" width="9.36328125" style="1" customWidth="1"/>
    <col min="8967" max="8967" width="0.90625" style="1" customWidth="1"/>
    <col min="8968" max="8973" width="10.90625" style="1" customWidth="1"/>
    <col min="8974" max="8977" width="10.7265625" style="1" customWidth="1"/>
    <col min="8978" max="8978" width="10.6328125" style="1" customWidth="1"/>
    <col min="8979" max="8979" width="10.90625" style="1" customWidth="1"/>
    <col min="8980" max="8980" width="0.6328125" style="1" customWidth="1"/>
    <col min="8981" max="8981" width="0.90625" style="1" customWidth="1"/>
    <col min="8982" max="8983" width="1.6328125" style="1" customWidth="1"/>
    <col min="8984" max="8984" width="6.6328125" style="1" customWidth="1"/>
    <col min="8985" max="8985" width="0.90625" style="1" customWidth="1"/>
    <col min="8986" max="8986" width="9.36328125" style="1" customWidth="1"/>
    <col min="8987" max="8987" width="0.90625" style="1" customWidth="1"/>
    <col min="8988" max="9216" width="11.26953125" style="1"/>
    <col min="9217" max="9217" width="0.90625" style="1" customWidth="1"/>
    <col min="9218" max="9219" width="1.6328125" style="1" customWidth="1"/>
    <col min="9220" max="9220" width="6.6328125" style="1" customWidth="1"/>
    <col min="9221" max="9221" width="0.90625" style="1" customWidth="1"/>
    <col min="9222" max="9222" width="9.36328125" style="1" customWidth="1"/>
    <col min="9223" max="9223" width="0.90625" style="1" customWidth="1"/>
    <col min="9224" max="9229" width="10.90625" style="1" customWidth="1"/>
    <col min="9230" max="9233" width="10.7265625" style="1" customWidth="1"/>
    <col min="9234" max="9234" width="10.6328125" style="1" customWidth="1"/>
    <col min="9235" max="9235" width="10.90625" style="1" customWidth="1"/>
    <col min="9236" max="9236" width="0.6328125" style="1" customWidth="1"/>
    <col min="9237" max="9237" width="0.90625" style="1" customWidth="1"/>
    <col min="9238" max="9239" width="1.6328125" style="1" customWidth="1"/>
    <col min="9240" max="9240" width="6.6328125" style="1" customWidth="1"/>
    <col min="9241" max="9241" width="0.90625" style="1" customWidth="1"/>
    <col min="9242" max="9242" width="9.36328125" style="1" customWidth="1"/>
    <col min="9243" max="9243" width="0.90625" style="1" customWidth="1"/>
    <col min="9244" max="9472" width="11.26953125" style="1"/>
    <col min="9473" max="9473" width="0.90625" style="1" customWidth="1"/>
    <col min="9474" max="9475" width="1.6328125" style="1" customWidth="1"/>
    <col min="9476" max="9476" width="6.6328125" style="1" customWidth="1"/>
    <col min="9477" max="9477" width="0.90625" style="1" customWidth="1"/>
    <col min="9478" max="9478" width="9.36328125" style="1" customWidth="1"/>
    <col min="9479" max="9479" width="0.90625" style="1" customWidth="1"/>
    <col min="9480" max="9485" width="10.90625" style="1" customWidth="1"/>
    <col min="9486" max="9489" width="10.7265625" style="1" customWidth="1"/>
    <col min="9490" max="9490" width="10.6328125" style="1" customWidth="1"/>
    <col min="9491" max="9491" width="10.90625" style="1" customWidth="1"/>
    <col min="9492" max="9492" width="0.6328125" style="1" customWidth="1"/>
    <col min="9493" max="9493" width="0.90625" style="1" customWidth="1"/>
    <col min="9494" max="9495" width="1.6328125" style="1" customWidth="1"/>
    <col min="9496" max="9496" width="6.6328125" style="1" customWidth="1"/>
    <col min="9497" max="9497" width="0.90625" style="1" customWidth="1"/>
    <col min="9498" max="9498" width="9.36328125" style="1" customWidth="1"/>
    <col min="9499" max="9499" width="0.90625" style="1" customWidth="1"/>
    <col min="9500" max="9728" width="11.26953125" style="1"/>
    <col min="9729" max="9729" width="0.90625" style="1" customWidth="1"/>
    <col min="9730" max="9731" width="1.6328125" style="1" customWidth="1"/>
    <col min="9732" max="9732" width="6.6328125" style="1" customWidth="1"/>
    <col min="9733" max="9733" width="0.90625" style="1" customWidth="1"/>
    <col min="9734" max="9734" width="9.36328125" style="1" customWidth="1"/>
    <col min="9735" max="9735" width="0.90625" style="1" customWidth="1"/>
    <col min="9736" max="9741" width="10.90625" style="1" customWidth="1"/>
    <col min="9742" max="9745" width="10.7265625" style="1" customWidth="1"/>
    <col min="9746" max="9746" width="10.6328125" style="1" customWidth="1"/>
    <col min="9747" max="9747" width="10.90625" style="1" customWidth="1"/>
    <col min="9748" max="9748" width="0.6328125" style="1" customWidth="1"/>
    <col min="9749" max="9749" width="0.90625" style="1" customWidth="1"/>
    <col min="9750" max="9751" width="1.6328125" style="1" customWidth="1"/>
    <col min="9752" max="9752" width="6.6328125" style="1" customWidth="1"/>
    <col min="9753" max="9753" width="0.90625" style="1" customWidth="1"/>
    <col min="9754" max="9754" width="9.36328125" style="1" customWidth="1"/>
    <col min="9755" max="9755" width="0.90625" style="1" customWidth="1"/>
    <col min="9756" max="9984" width="11.26953125" style="1"/>
    <col min="9985" max="9985" width="0.90625" style="1" customWidth="1"/>
    <col min="9986" max="9987" width="1.6328125" style="1" customWidth="1"/>
    <col min="9988" max="9988" width="6.6328125" style="1" customWidth="1"/>
    <col min="9989" max="9989" width="0.90625" style="1" customWidth="1"/>
    <col min="9990" max="9990" width="9.36328125" style="1" customWidth="1"/>
    <col min="9991" max="9991" width="0.90625" style="1" customWidth="1"/>
    <col min="9992" max="9997" width="10.90625" style="1" customWidth="1"/>
    <col min="9998" max="10001" width="10.7265625" style="1" customWidth="1"/>
    <col min="10002" max="10002" width="10.6328125" style="1" customWidth="1"/>
    <col min="10003" max="10003" width="10.90625" style="1" customWidth="1"/>
    <col min="10004" max="10004" width="0.6328125" style="1" customWidth="1"/>
    <col min="10005" max="10005" width="0.90625" style="1" customWidth="1"/>
    <col min="10006" max="10007" width="1.6328125" style="1" customWidth="1"/>
    <col min="10008" max="10008" width="6.6328125" style="1" customWidth="1"/>
    <col min="10009" max="10009" width="0.90625" style="1" customWidth="1"/>
    <col min="10010" max="10010" width="9.36328125" style="1" customWidth="1"/>
    <col min="10011" max="10011" width="0.90625" style="1" customWidth="1"/>
    <col min="10012" max="10240" width="11.26953125" style="1"/>
    <col min="10241" max="10241" width="0.90625" style="1" customWidth="1"/>
    <col min="10242" max="10243" width="1.6328125" style="1" customWidth="1"/>
    <col min="10244" max="10244" width="6.6328125" style="1" customWidth="1"/>
    <col min="10245" max="10245" width="0.90625" style="1" customWidth="1"/>
    <col min="10246" max="10246" width="9.36328125" style="1" customWidth="1"/>
    <col min="10247" max="10247" width="0.90625" style="1" customWidth="1"/>
    <col min="10248" max="10253" width="10.90625" style="1" customWidth="1"/>
    <col min="10254" max="10257" width="10.7265625" style="1" customWidth="1"/>
    <col min="10258" max="10258" width="10.6328125" style="1" customWidth="1"/>
    <col min="10259" max="10259" width="10.90625" style="1" customWidth="1"/>
    <col min="10260" max="10260" width="0.6328125" style="1" customWidth="1"/>
    <col min="10261" max="10261" width="0.90625" style="1" customWidth="1"/>
    <col min="10262" max="10263" width="1.6328125" style="1" customWidth="1"/>
    <col min="10264" max="10264" width="6.6328125" style="1" customWidth="1"/>
    <col min="10265" max="10265" width="0.90625" style="1" customWidth="1"/>
    <col min="10266" max="10266" width="9.36328125" style="1" customWidth="1"/>
    <col min="10267" max="10267" width="0.90625" style="1" customWidth="1"/>
    <col min="10268" max="10496" width="11.26953125" style="1"/>
    <col min="10497" max="10497" width="0.90625" style="1" customWidth="1"/>
    <col min="10498" max="10499" width="1.6328125" style="1" customWidth="1"/>
    <col min="10500" max="10500" width="6.6328125" style="1" customWidth="1"/>
    <col min="10501" max="10501" width="0.90625" style="1" customWidth="1"/>
    <col min="10502" max="10502" width="9.36328125" style="1" customWidth="1"/>
    <col min="10503" max="10503" width="0.90625" style="1" customWidth="1"/>
    <col min="10504" max="10509" width="10.90625" style="1" customWidth="1"/>
    <col min="10510" max="10513" width="10.7265625" style="1" customWidth="1"/>
    <col min="10514" max="10514" width="10.6328125" style="1" customWidth="1"/>
    <col min="10515" max="10515" width="10.90625" style="1" customWidth="1"/>
    <col min="10516" max="10516" width="0.6328125" style="1" customWidth="1"/>
    <col min="10517" max="10517" width="0.90625" style="1" customWidth="1"/>
    <col min="10518" max="10519" width="1.6328125" style="1" customWidth="1"/>
    <col min="10520" max="10520" width="6.6328125" style="1" customWidth="1"/>
    <col min="10521" max="10521" width="0.90625" style="1" customWidth="1"/>
    <col min="10522" max="10522" width="9.36328125" style="1" customWidth="1"/>
    <col min="10523" max="10523" width="0.90625" style="1" customWidth="1"/>
    <col min="10524" max="10752" width="11.26953125" style="1"/>
    <col min="10753" max="10753" width="0.90625" style="1" customWidth="1"/>
    <col min="10754" max="10755" width="1.6328125" style="1" customWidth="1"/>
    <col min="10756" max="10756" width="6.6328125" style="1" customWidth="1"/>
    <col min="10757" max="10757" width="0.90625" style="1" customWidth="1"/>
    <col min="10758" max="10758" width="9.36328125" style="1" customWidth="1"/>
    <col min="10759" max="10759" width="0.90625" style="1" customWidth="1"/>
    <col min="10760" max="10765" width="10.90625" style="1" customWidth="1"/>
    <col min="10766" max="10769" width="10.7265625" style="1" customWidth="1"/>
    <col min="10770" max="10770" width="10.6328125" style="1" customWidth="1"/>
    <col min="10771" max="10771" width="10.90625" style="1" customWidth="1"/>
    <col min="10772" max="10772" width="0.6328125" style="1" customWidth="1"/>
    <col min="10773" max="10773" width="0.90625" style="1" customWidth="1"/>
    <col min="10774" max="10775" width="1.6328125" style="1" customWidth="1"/>
    <col min="10776" max="10776" width="6.6328125" style="1" customWidth="1"/>
    <col min="10777" max="10777" width="0.90625" style="1" customWidth="1"/>
    <col min="10778" max="10778" width="9.36328125" style="1" customWidth="1"/>
    <col min="10779" max="10779" width="0.90625" style="1" customWidth="1"/>
    <col min="10780" max="11008" width="11.26953125" style="1"/>
    <col min="11009" max="11009" width="0.90625" style="1" customWidth="1"/>
    <col min="11010" max="11011" width="1.6328125" style="1" customWidth="1"/>
    <col min="11012" max="11012" width="6.6328125" style="1" customWidth="1"/>
    <col min="11013" max="11013" width="0.90625" style="1" customWidth="1"/>
    <col min="11014" max="11014" width="9.36328125" style="1" customWidth="1"/>
    <col min="11015" max="11015" width="0.90625" style="1" customWidth="1"/>
    <col min="11016" max="11021" width="10.90625" style="1" customWidth="1"/>
    <col min="11022" max="11025" width="10.7265625" style="1" customWidth="1"/>
    <col min="11026" max="11026" width="10.6328125" style="1" customWidth="1"/>
    <col min="11027" max="11027" width="10.90625" style="1" customWidth="1"/>
    <col min="11028" max="11028" width="0.6328125" style="1" customWidth="1"/>
    <col min="11029" max="11029" width="0.90625" style="1" customWidth="1"/>
    <col min="11030" max="11031" width="1.6328125" style="1" customWidth="1"/>
    <col min="11032" max="11032" width="6.6328125" style="1" customWidth="1"/>
    <col min="11033" max="11033" width="0.90625" style="1" customWidth="1"/>
    <col min="11034" max="11034" width="9.36328125" style="1" customWidth="1"/>
    <col min="11035" max="11035" width="0.90625" style="1" customWidth="1"/>
    <col min="11036" max="11264" width="11.26953125" style="1"/>
    <col min="11265" max="11265" width="0.90625" style="1" customWidth="1"/>
    <col min="11266" max="11267" width="1.6328125" style="1" customWidth="1"/>
    <col min="11268" max="11268" width="6.6328125" style="1" customWidth="1"/>
    <col min="11269" max="11269" width="0.90625" style="1" customWidth="1"/>
    <col min="11270" max="11270" width="9.36328125" style="1" customWidth="1"/>
    <col min="11271" max="11271" width="0.90625" style="1" customWidth="1"/>
    <col min="11272" max="11277" width="10.90625" style="1" customWidth="1"/>
    <col min="11278" max="11281" width="10.7265625" style="1" customWidth="1"/>
    <col min="11282" max="11282" width="10.6328125" style="1" customWidth="1"/>
    <col min="11283" max="11283" width="10.90625" style="1" customWidth="1"/>
    <col min="11284" max="11284" width="0.6328125" style="1" customWidth="1"/>
    <col min="11285" max="11285" width="0.90625" style="1" customWidth="1"/>
    <col min="11286" max="11287" width="1.6328125" style="1" customWidth="1"/>
    <col min="11288" max="11288" width="6.6328125" style="1" customWidth="1"/>
    <col min="11289" max="11289" width="0.90625" style="1" customWidth="1"/>
    <col min="11290" max="11290" width="9.36328125" style="1" customWidth="1"/>
    <col min="11291" max="11291" width="0.90625" style="1" customWidth="1"/>
    <col min="11292" max="11520" width="11.26953125" style="1"/>
    <col min="11521" max="11521" width="0.90625" style="1" customWidth="1"/>
    <col min="11522" max="11523" width="1.6328125" style="1" customWidth="1"/>
    <col min="11524" max="11524" width="6.6328125" style="1" customWidth="1"/>
    <col min="11525" max="11525" width="0.90625" style="1" customWidth="1"/>
    <col min="11526" max="11526" width="9.36328125" style="1" customWidth="1"/>
    <col min="11527" max="11527" width="0.90625" style="1" customWidth="1"/>
    <col min="11528" max="11533" width="10.90625" style="1" customWidth="1"/>
    <col min="11534" max="11537" width="10.7265625" style="1" customWidth="1"/>
    <col min="11538" max="11538" width="10.6328125" style="1" customWidth="1"/>
    <col min="11539" max="11539" width="10.90625" style="1" customWidth="1"/>
    <col min="11540" max="11540" width="0.6328125" style="1" customWidth="1"/>
    <col min="11541" max="11541" width="0.90625" style="1" customWidth="1"/>
    <col min="11542" max="11543" width="1.6328125" style="1" customWidth="1"/>
    <col min="11544" max="11544" width="6.6328125" style="1" customWidth="1"/>
    <col min="11545" max="11545" width="0.90625" style="1" customWidth="1"/>
    <col min="11546" max="11546" width="9.36328125" style="1" customWidth="1"/>
    <col min="11547" max="11547" width="0.90625" style="1" customWidth="1"/>
    <col min="11548" max="11776" width="11.26953125" style="1"/>
    <col min="11777" max="11777" width="0.90625" style="1" customWidth="1"/>
    <col min="11778" max="11779" width="1.6328125" style="1" customWidth="1"/>
    <col min="11780" max="11780" width="6.6328125" style="1" customWidth="1"/>
    <col min="11781" max="11781" width="0.90625" style="1" customWidth="1"/>
    <col min="11782" max="11782" width="9.36328125" style="1" customWidth="1"/>
    <col min="11783" max="11783" width="0.90625" style="1" customWidth="1"/>
    <col min="11784" max="11789" width="10.90625" style="1" customWidth="1"/>
    <col min="11790" max="11793" width="10.7265625" style="1" customWidth="1"/>
    <col min="11794" max="11794" width="10.6328125" style="1" customWidth="1"/>
    <col min="11795" max="11795" width="10.90625" style="1" customWidth="1"/>
    <col min="11796" max="11796" width="0.6328125" style="1" customWidth="1"/>
    <col min="11797" max="11797" width="0.90625" style="1" customWidth="1"/>
    <col min="11798" max="11799" width="1.6328125" style="1" customWidth="1"/>
    <col min="11800" max="11800" width="6.6328125" style="1" customWidth="1"/>
    <col min="11801" max="11801" width="0.90625" style="1" customWidth="1"/>
    <col min="11802" max="11802" width="9.36328125" style="1" customWidth="1"/>
    <col min="11803" max="11803" width="0.90625" style="1" customWidth="1"/>
    <col min="11804" max="12032" width="11.26953125" style="1"/>
    <col min="12033" max="12033" width="0.90625" style="1" customWidth="1"/>
    <col min="12034" max="12035" width="1.6328125" style="1" customWidth="1"/>
    <col min="12036" max="12036" width="6.6328125" style="1" customWidth="1"/>
    <col min="12037" max="12037" width="0.90625" style="1" customWidth="1"/>
    <col min="12038" max="12038" width="9.36328125" style="1" customWidth="1"/>
    <col min="12039" max="12039" width="0.90625" style="1" customWidth="1"/>
    <col min="12040" max="12045" width="10.90625" style="1" customWidth="1"/>
    <col min="12046" max="12049" width="10.7265625" style="1" customWidth="1"/>
    <col min="12050" max="12050" width="10.6328125" style="1" customWidth="1"/>
    <col min="12051" max="12051" width="10.90625" style="1" customWidth="1"/>
    <col min="12052" max="12052" width="0.6328125" style="1" customWidth="1"/>
    <col min="12053" max="12053" width="0.90625" style="1" customWidth="1"/>
    <col min="12054" max="12055" width="1.6328125" style="1" customWidth="1"/>
    <col min="12056" max="12056" width="6.6328125" style="1" customWidth="1"/>
    <col min="12057" max="12057" width="0.90625" style="1" customWidth="1"/>
    <col min="12058" max="12058" width="9.36328125" style="1" customWidth="1"/>
    <col min="12059" max="12059" width="0.90625" style="1" customWidth="1"/>
    <col min="12060" max="12288" width="11.26953125" style="1"/>
    <col min="12289" max="12289" width="0.90625" style="1" customWidth="1"/>
    <col min="12290" max="12291" width="1.6328125" style="1" customWidth="1"/>
    <col min="12292" max="12292" width="6.6328125" style="1" customWidth="1"/>
    <col min="12293" max="12293" width="0.90625" style="1" customWidth="1"/>
    <col min="12294" max="12294" width="9.36328125" style="1" customWidth="1"/>
    <col min="12295" max="12295" width="0.90625" style="1" customWidth="1"/>
    <col min="12296" max="12301" width="10.90625" style="1" customWidth="1"/>
    <col min="12302" max="12305" width="10.7265625" style="1" customWidth="1"/>
    <col min="12306" max="12306" width="10.6328125" style="1" customWidth="1"/>
    <col min="12307" max="12307" width="10.90625" style="1" customWidth="1"/>
    <col min="12308" max="12308" width="0.6328125" style="1" customWidth="1"/>
    <col min="12309" max="12309" width="0.90625" style="1" customWidth="1"/>
    <col min="12310" max="12311" width="1.6328125" style="1" customWidth="1"/>
    <col min="12312" max="12312" width="6.6328125" style="1" customWidth="1"/>
    <col min="12313" max="12313" width="0.90625" style="1" customWidth="1"/>
    <col min="12314" max="12314" width="9.36328125" style="1" customWidth="1"/>
    <col min="12315" max="12315" width="0.90625" style="1" customWidth="1"/>
    <col min="12316" max="12544" width="11.26953125" style="1"/>
    <col min="12545" max="12545" width="0.90625" style="1" customWidth="1"/>
    <col min="12546" max="12547" width="1.6328125" style="1" customWidth="1"/>
    <col min="12548" max="12548" width="6.6328125" style="1" customWidth="1"/>
    <col min="12549" max="12549" width="0.90625" style="1" customWidth="1"/>
    <col min="12550" max="12550" width="9.36328125" style="1" customWidth="1"/>
    <col min="12551" max="12551" width="0.90625" style="1" customWidth="1"/>
    <col min="12552" max="12557" width="10.90625" style="1" customWidth="1"/>
    <col min="12558" max="12561" width="10.7265625" style="1" customWidth="1"/>
    <col min="12562" max="12562" width="10.6328125" style="1" customWidth="1"/>
    <col min="12563" max="12563" width="10.90625" style="1" customWidth="1"/>
    <col min="12564" max="12564" width="0.6328125" style="1" customWidth="1"/>
    <col min="12565" max="12565" width="0.90625" style="1" customWidth="1"/>
    <col min="12566" max="12567" width="1.6328125" style="1" customWidth="1"/>
    <col min="12568" max="12568" width="6.6328125" style="1" customWidth="1"/>
    <col min="12569" max="12569" width="0.90625" style="1" customWidth="1"/>
    <col min="12570" max="12570" width="9.36328125" style="1" customWidth="1"/>
    <col min="12571" max="12571" width="0.90625" style="1" customWidth="1"/>
    <col min="12572" max="12800" width="11.26953125" style="1"/>
    <col min="12801" max="12801" width="0.90625" style="1" customWidth="1"/>
    <col min="12802" max="12803" width="1.6328125" style="1" customWidth="1"/>
    <col min="12804" max="12804" width="6.6328125" style="1" customWidth="1"/>
    <col min="12805" max="12805" width="0.90625" style="1" customWidth="1"/>
    <col min="12806" max="12806" width="9.36328125" style="1" customWidth="1"/>
    <col min="12807" max="12807" width="0.90625" style="1" customWidth="1"/>
    <col min="12808" max="12813" width="10.90625" style="1" customWidth="1"/>
    <col min="12814" max="12817" width="10.7265625" style="1" customWidth="1"/>
    <col min="12818" max="12818" width="10.6328125" style="1" customWidth="1"/>
    <col min="12819" max="12819" width="10.90625" style="1" customWidth="1"/>
    <col min="12820" max="12820" width="0.6328125" style="1" customWidth="1"/>
    <col min="12821" max="12821" width="0.90625" style="1" customWidth="1"/>
    <col min="12822" max="12823" width="1.6328125" style="1" customWidth="1"/>
    <col min="12824" max="12824" width="6.6328125" style="1" customWidth="1"/>
    <col min="12825" max="12825" width="0.90625" style="1" customWidth="1"/>
    <col min="12826" max="12826" width="9.36328125" style="1" customWidth="1"/>
    <col min="12827" max="12827" width="0.90625" style="1" customWidth="1"/>
    <col min="12828" max="13056" width="11.26953125" style="1"/>
    <col min="13057" max="13057" width="0.90625" style="1" customWidth="1"/>
    <col min="13058" max="13059" width="1.6328125" style="1" customWidth="1"/>
    <col min="13060" max="13060" width="6.6328125" style="1" customWidth="1"/>
    <col min="13061" max="13061" width="0.90625" style="1" customWidth="1"/>
    <col min="13062" max="13062" width="9.36328125" style="1" customWidth="1"/>
    <col min="13063" max="13063" width="0.90625" style="1" customWidth="1"/>
    <col min="13064" max="13069" width="10.90625" style="1" customWidth="1"/>
    <col min="13070" max="13073" width="10.7265625" style="1" customWidth="1"/>
    <col min="13074" max="13074" width="10.6328125" style="1" customWidth="1"/>
    <col min="13075" max="13075" width="10.90625" style="1" customWidth="1"/>
    <col min="13076" max="13076" width="0.6328125" style="1" customWidth="1"/>
    <col min="13077" max="13077" width="0.90625" style="1" customWidth="1"/>
    <col min="13078" max="13079" width="1.6328125" style="1" customWidth="1"/>
    <col min="13080" max="13080" width="6.6328125" style="1" customWidth="1"/>
    <col min="13081" max="13081" width="0.90625" style="1" customWidth="1"/>
    <col min="13082" max="13082" width="9.36328125" style="1" customWidth="1"/>
    <col min="13083" max="13083" width="0.90625" style="1" customWidth="1"/>
    <col min="13084" max="13312" width="11.26953125" style="1"/>
    <col min="13313" max="13313" width="0.90625" style="1" customWidth="1"/>
    <col min="13314" max="13315" width="1.6328125" style="1" customWidth="1"/>
    <col min="13316" max="13316" width="6.6328125" style="1" customWidth="1"/>
    <col min="13317" max="13317" width="0.90625" style="1" customWidth="1"/>
    <col min="13318" max="13318" width="9.36328125" style="1" customWidth="1"/>
    <col min="13319" max="13319" width="0.90625" style="1" customWidth="1"/>
    <col min="13320" max="13325" width="10.90625" style="1" customWidth="1"/>
    <col min="13326" max="13329" width="10.7265625" style="1" customWidth="1"/>
    <col min="13330" max="13330" width="10.6328125" style="1" customWidth="1"/>
    <col min="13331" max="13331" width="10.90625" style="1" customWidth="1"/>
    <col min="13332" max="13332" width="0.6328125" style="1" customWidth="1"/>
    <col min="13333" max="13333" width="0.90625" style="1" customWidth="1"/>
    <col min="13334" max="13335" width="1.6328125" style="1" customWidth="1"/>
    <col min="13336" max="13336" width="6.6328125" style="1" customWidth="1"/>
    <col min="13337" max="13337" width="0.90625" style="1" customWidth="1"/>
    <col min="13338" max="13338" width="9.36328125" style="1" customWidth="1"/>
    <col min="13339" max="13339" width="0.90625" style="1" customWidth="1"/>
    <col min="13340" max="13568" width="11.26953125" style="1"/>
    <col min="13569" max="13569" width="0.90625" style="1" customWidth="1"/>
    <col min="13570" max="13571" width="1.6328125" style="1" customWidth="1"/>
    <col min="13572" max="13572" width="6.6328125" style="1" customWidth="1"/>
    <col min="13573" max="13573" width="0.90625" style="1" customWidth="1"/>
    <col min="13574" max="13574" width="9.36328125" style="1" customWidth="1"/>
    <col min="13575" max="13575" width="0.90625" style="1" customWidth="1"/>
    <col min="13576" max="13581" width="10.90625" style="1" customWidth="1"/>
    <col min="13582" max="13585" width="10.7265625" style="1" customWidth="1"/>
    <col min="13586" max="13586" width="10.6328125" style="1" customWidth="1"/>
    <col min="13587" max="13587" width="10.90625" style="1" customWidth="1"/>
    <col min="13588" max="13588" width="0.6328125" style="1" customWidth="1"/>
    <col min="13589" max="13589" width="0.90625" style="1" customWidth="1"/>
    <col min="13590" max="13591" width="1.6328125" style="1" customWidth="1"/>
    <col min="13592" max="13592" width="6.6328125" style="1" customWidth="1"/>
    <col min="13593" max="13593" width="0.90625" style="1" customWidth="1"/>
    <col min="13594" max="13594" width="9.36328125" style="1" customWidth="1"/>
    <col min="13595" max="13595" width="0.90625" style="1" customWidth="1"/>
    <col min="13596" max="13824" width="11.26953125" style="1"/>
    <col min="13825" max="13825" width="0.90625" style="1" customWidth="1"/>
    <col min="13826" max="13827" width="1.6328125" style="1" customWidth="1"/>
    <col min="13828" max="13828" width="6.6328125" style="1" customWidth="1"/>
    <col min="13829" max="13829" width="0.90625" style="1" customWidth="1"/>
    <col min="13830" max="13830" width="9.36328125" style="1" customWidth="1"/>
    <col min="13831" max="13831" width="0.90625" style="1" customWidth="1"/>
    <col min="13832" max="13837" width="10.90625" style="1" customWidth="1"/>
    <col min="13838" max="13841" width="10.7265625" style="1" customWidth="1"/>
    <col min="13842" max="13842" width="10.6328125" style="1" customWidth="1"/>
    <col min="13843" max="13843" width="10.90625" style="1" customWidth="1"/>
    <col min="13844" max="13844" width="0.6328125" style="1" customWidth="1"/>
    <col min="13845" max="13845" width="0.90625" style="1" customWidth="1"/>
    <col min="13846" max="13847" width="1.6328125" style="1" customWidth="1"/>
    <col min="13848" max="13848" width="6.6328125" style="1" customWidth="1"/>
    <col min="13849" max="13849" width="0.90625" style="1" customWidth="1"/>
    <col min="13850" max="13850" width="9.36328125" style="1" customWidth="1"/>
    <col min="13851" max="13851" width="0.90625" style="1" customWidth="1"/>
    <col min="13852" max="14080" width="11.26953125" style="1"/>
    <col min="14081" max="14081" width="0.90625" style="1" customWidth="1"/>
    <col min="14082" max="14083" width="1.6328125" style="1" customWidth="1"/>
    <col min="14084" max="14084" width="6.6328125" style="1" customWidth="1"/>
    <col min="14085" max="14085" width="0.90625" style="1" customWidth="1"/>
    <col min="14086" max="14086" width="9.36328125" style="1" customWidth="1"/>
    <col min="14087" max="14087" width="0.90625" style="1" customWidth="1"/>
    <col min="14088" max="14093" width="10.90625" style="1" customWidth="1"/>
    <col min="14094" max="14097" width="10.7265625" style="1" customWidth="1"/>
    <col min="14098" max="14098" width="10.6328125" style="1" customWidth="1"/>
    <col min="14099" max="14099" width="10.90625" style="1" customWidth="1"/>
    <col min="14100" max="14100" width="0.6328125" style="1" customWidth="1"/>
    <col min="14101" max="14101" width="0.90625" style="1" customWidth="1"/>
    <col min="14102" max="14103" width="1.6328125" style="1" customWidth="1"/>
    <col min="14104" max="14104" width="6.6328125" style="1" customWidth="1"/>
    <col min="14105" max="14105" width="0.90625" style="1" customWidth="1"/>
    <col min="14106" max="14106" width="9.36328125" style="1" customWidth="1"/>
    <col min="14107" max="14107" width="0.90625" style="1" customWidth="1"/>
    <col min="14108" max="14336" width="11.26953125" style="1"/>
    <col min="14337" max="14337" width="0.90625" style="1" customWidth="1"/>
    <col min="14338" max="14339" width="1.6328125" style="1" customWidth="1"/>
    <col min="14340" max="14340" width="6.6328125" style="1" customWidth="1"/>
    <col min="14341" max="14341" width="0.90625" style="1" customWidth="1"/>
    <col min="14342" max="14342" width="9.36328125" style="1" customWidth="1"/>
    <col min="14343" max="14343" width="0.90625" style="1" customWidth="1"/>
    <col min="14344" max="14349" width="10.90625" style="1" customWidth="1"/>
    <col min="14350" max="14353" width="10.7265625" style="1" customWidth="1"/>
    <col min="14354" max="14354" width="10.6328125" style="1" customWidth="1"/>
    <col min="14355" max="14355" width="10.90625" style="1" customWidth="1"/>
    <col min="14356" max="14356" width="0.6328125" style="1" customWidth="1"/>
    <col min="14357" max="14357" width="0.90625" style="1" customWidth="1"/>
    <col min="14358" max="14359" width="1.6328125" style="1" customWidth="1"/>
    <col min="14360" max="14360" width="6.6328125" style="1" customWidth="1"/>
    <col min="14361" max="14361" width="0.90625" style="1" customWidth="1"/>
    <col min="14362" max="14362" width="9.36328125" style="1" customWidth="1"/>
    <col min="14363" max="14363" width="0.90625" style="1" customWidth="1"/>
    <col min="14364" max="14592" width="11.26953125" style="1"/>
    <col min="14593" max="14593" width="0.90625" style="1" customWidth="1"/>
    <col min="14594" max="14595" width="1.6328125" style="1" customWidth="1"/>
    <col min="14596" max="14596" width="6.6328125" style="1" customWidth="1"/>
    <col min="14597" max="14597" width="0.90625" style="1" customWidth="1"/>
    <col min="14598" max="14598" width="9.36328125" style="1" customWidth="1"/>
    <col min="14599" max="14599" width="0.90625" style="1" customWidth="1"/>
    <col min="14600" max="14605" width="10.90625" style="1" customWidth="1"/>
    <col min="14606" max="14609" width="10.7265625" style="1" customWidth="1"/>
    <col min="14610" max="14610" width="10.6328125" style="1" customWidth="1"/>
    <col min="14611" max="14611" width="10.90625" style="1" customWidth="1"/>
    <col min="14612" max="14612" width="0.6328125" style="1" customWidth="1"/>
    <col min="14613" max="14613" width="0.90625" style="1" customWidth="1"/>
    <col min="14614" max="14615" width="1.6328125" style="1" customWidth="1"/>
    <col min="14616" max="14616" width="6.6328125" style="1" customWidth="1"/>
    <col min="14617" max="14617" width="0.90625" style="1" customWidth="1"/>
    <col min="14618" max="14618" width="9.36328125" style="1" customWidth="1"/>
    <col min="14619" max="14619" width="0.90625" style="1" customWidth="1"/>
    <col min="14620" max="14848" width="11.26953125" style="1"/>
    <col min="14849" max="14849" width="0.90625" style="1" customWidth="1"/>
    <col min="14850" max="14851" width="1.6328125" style="1" customWidth="1"/>
    <col min="14852" max="14852" width="6.6328125" style="1" customWidth="1"/>
    <col min="14853" max="14853" width="0.90625" style="1" customWidth="1"/>
    <col min="14854" max="14854" width="9.36328125" style="1" customWidth="1"/>
    <col min="14855" max="14855" width="0.90625" style="1" customWidth="1"/>
    <col min="14856" max="14861" width="10.90625" style="1" customWidth="1"/>
    <col min="14862" max="14865" width="10.7265625" style="1" customWidth="1"/>
    <col min="14866" max="14866" width="10.6328125" style="1" customWidth="1"/>
    <col min="14867" max="14867" width="10.90625" style="1" customWidth="1"/>
    <col min="14868" max="14868" width="0.6328125" style="1" customWidth="1"/>
    <col min="14869" max="14869" width="0.90625" style="1" customWidth="1"/>
    <col min="14870" max="14871" width="1.6328125" style="1" customWidth="1"/>
    <col min="14872" max="14872" width="6.6328125" style="1" customWidth="1"/>
    <col min="14873" max="14873" width="0.90625" style="1" customWidth="1"/>
    <col min="14874" max="14874" width="9.36328125" style="1" customWidth="1"/>
    <col min="14875" max="14875" width="0.90625" style="1" customWidth="1"/>
    <col min="14876" max="15104" width="11.26953125" style="1"/>
    <col min="15105" max="15105" width="0.90625" style="1" customWidth="1"/>
    <col min="15106" max="15107" width="1.6328125" style="1" customWidth="1"/>
    <col min="15108" max="15108" width="6.6328125" style="1" customWidth="1"/>
    <col min="15109" max="15109" width="0.90625" style="1" customWidth="1"/>
    <col min="15110" max="15110" width="9.36328125" style="1" customWidth="1"/>
    <col min="15111" max="15111" width="0.90625" style="1" customWidth="1"/>
    <col min="15112" max="15117" width="10.90625" style="1" customWidth="1"/>
    <col min="15118" max="15121" width="10.7265625" style="1" customWidth="1"/>
    <col min="15122" max="15122" width="10.6328125" style="1" customWidth="1"/>
    <col min="15123" max="15123" width="10.90625" style="1" customWidth="1"/>
    <col min="15124" max="15124" width="0.6328125" style="1" customWidth="1"/>
    <col min="15125" max="15125" width="0.90625" style="1" customWidth="1"/>
    <col min="15126" max="15127" width="1.6328125" style="1" customWidth="1"/>
    <col min="15128" max="15128" width="6.6328125" style="1" customWidth="1"/>
    <col min="15129" max="15129" width="0.90625" style="1" customWidth="1"/>
    <col min="15130" max="15130" width="9.36328125" style="1" customWidth="1"/>
    <col min="15131" max="15131" width="0.90625" style="1" customWidth="1"/>
    <col min="15132" max="15360" width="11.26953125" style="1"/>
    <col min="15361" max="15361" width="0.90625" style="1" customWidth="1"/>
    <col min="15362" max="15363" width="1.6328125" style="1" customWidth="1"/>
    <col min="15364" max="15364" width="6.6328125" style="1" customWidth="1"/>
    <col min="15365" max="15365" width="0.90625" style="1" customWidth="1"/>
    <col min="15366" max="15366" width="9.36328125" style="1" customWidth="1"/>
    <col min="15367" max="15367" width="0.90625" style="1" customWidth="1"/>
    <col min="15368" max="15373" width="10.90625" style="1" customWidth="1"/>
    <col min="15374" max="15377" width="10.7265625" style="1" customWidth="1"/>
    <col min="15378" max="15378" width="10.6328125" style="1" customWidth="1"/>
    <col min="15379" max="15379" width="10.90625" style="1" customWidth="1"/>
    <col min="15380" max="15380" width="0.6328125" style="1" customWidth="1"/>
    <col min="15381" max="15381" width="0.90625" style="1" customWidth="1"/>
    <col min="15382" max="15383" width="1.6328125" style="1" customWidth="1"/>
    <col min="15384" max="15384" width="6.6328125" style="1" customWidth="1"/>
    <col min="15385" max="15385" width="0.90625" style="1" customWidth="1"/>
    <col min="15386" max="15386" width="9.36328125" style="1" customWidth="1"/>
    <col min="15387" max="15387" width="0.90625" style="1" customWidth="1"/>
    <col min="15388" max="15616" width="11.26953125" style="1"/>
    <col min="15617" max="15617" width="0.90625" style="1" customWidth="1"/>
    <col min="15618" max="15619" width="1.6328125" style="1" customWidth="1"/>
    <col min="15620" max="15620" width="6.6328125" style="1" customWidth="1"/>
    <col min="15621" max="15621" width="0.90625" style="1" customWidth="1"/>
    <col min="15622" max="15622" width="9.36328125" style="1" customWidth="1"/>
    <col min="15623" max="15623" width="0.90625" style="1" customWidth="1"/>
    <col min="15624" max="15629" width="10.90625" style="1" customWidth="1"/>
    <col min="15630" max="15633" width="10.7265625" style="1" customWidth="1"/>
    <col min="15634" max="15634" width="10.6328125" style="1" customWidth="1"/>
    <col min="15635" max="15635" width="10.90625" style="1" customWidth="1"/>
    <col min="15636" max="15636" width="0.6328125" style="1" customWidth="1"/>
    <col min="15637" max="15637" width="0.90625" style="1" customWidth="1"/>
    <col min="15638" max="15639" width="1.6328125" style="1" customWidth="1"/>
    <col min="15640" max="15640" width="6.6328125" style="1" customWidth="1"/>
    <col min="15641" max="15641" width="0.90625" style="1" customWidth="1"/>
    <col min="15642" max="15642" width="9.36328125" style="1" customWidth="1"/>
    <col min="15643" max="15643" width="0.90625" style="1" customWidth="1"/>
    <col min="15644" max="15872" width="11.26953125" style="1"/>
    <col min="15873" max="15873" width="0.90625" style="1" customWidth="1"/>
    <col min="15874" max="15875" width="1.6328125" style="1" customWidth="1"/>
    <col min="15876" max="15876" width="6.6328125" style="1" customWidth="1"/>
    <col min="15877" max="15877" width="0.90625" style="1" customWidth="1"/>
    <col min="15878" max="15878" width="9.36328125" style="1" customWidth="1"/>
    <col min="15879" max="15879" width="0.90625" style="1" customWidth="1"/>
    <col min="15880" max="15885" width="10.90625" style="1" customWidth="1"/>
    <col min="15886" max="15889" width="10.7265625" style="1" customWidth="1"/>
    <col min="15890" max="15890" width="10.6328125" style="1" customWidth="1"/>
    <col min="15891" max="15891" width="10.90625" style="1" customWidth="1"/>
    <col min="15892" max="15892" width="0.6328125" style="1" customWidth="1"/>
    <col min="15893" max="15893" width="0.90625" style="1" customWidth="1"/>
    <col min="15894" max="15895" width="1.6328125" style="1" customWidth="1"/>
    <col min="15896" max="15896" width="6.6328125" style="1" customWidth="1"/>
    <col min="15897" max="15897" width="0.90625" style="1" customWidth="1"/>
    <col min="15898" max="15898" width="9.36328125" style="1" customWidth="1"/>
    <col min="15899" max="15899" width="0.90625" style="1" customWidth="1"/>
    <col min="15900" max="16128" width="11.26953125" style="1"/>
    <col min="16129" max="16129" width="0.90625" style="1" customWidth="1"/>
    <col min="16130" max="16131" width="1.6328125" style="1" customWidth="1"/>
    <col min="16132" max="16132" width="6.6328125" style="1" customWidth="1"/>
    <col min="16133" max="16133" width="0.90625" style="1" customWidth="1"/>
    <col min="16134" max="16134" width="9.36328125" style="1" customWidth="1"/>
    <col min="16135" max="16135" width="0.90625" style="1" customWidth="1"/>
    <col min="16136" max="16141" width="10.90625" style="1" customWidth="1"/>
    <col min="16142" max="16145" width="10.7265625" style="1" customWidth="1"/>
    <col min="16146" max="16146" width="10.6328125" style="1" customWidth="1"/>
    <col min="16147" max="16147" width="10.90625" style="1" customWidth="1"/>
    <col min="16148" max="16148" width="0.6328125" style="1" customWidth="1"/>
    <col min="16149" max="16149" width="0.90625" style="1" customWidth="1"/>
    <col min="16150" max="16151" width="1.6328125" style="1" customWidth="1"/>
    <col min="16152" max="16152" width="6.6328125" style="1" customWidth="1"/>
    <col min="16153" max="16153" width="0.90625" style="1" customWidth="1"/>
    <col min="16154" max="16154" width="9.36328125" style="1" customWidth="1"/>
    <col min="16155" max="16155" width="0.90625" style="1" customWidth="1"/>
    <col min="16156" max="16384" width="11.26953125" style="1"/>
  </cols>
  <sheetData>
    <row r="1" spans="1:27" ht="12" customHeight="1">
      <c r="A1" s="140" t="s">
        <v>95</v>
      </c>
      <c r="B1" s="2"/>
      <c r="C1" s="2"/>
      <c r="D1" s="2"/>
      <c r="E1" s="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AA2" s="4" t="s">
        <v>1</v>
      </c>
    </row>
    <row r="3" spans="1:27" ht="1.5" customHeight="1">
      <c r="AA3" s="4"/>
    </row>
    <row r="4" spans="1:27" ht="9.75" customHeight="1">
      <c r="A4" s="164" t="s">
        <v>2</v>
      </c>
      <c r="B4" s="165"/>
      <c r="C4" s="165"/>
      <c r="D4" s="165"/>
      <c r="E4" s="165"/>
      <c r="F4" s="165"/>
      <c r="G4" s="165"/>
      <c r="H4" s="165" t="s">
        <v>21</v>
      </c>
      <c r="I4" s="165"/>
      <c r="J4" s="141" t="s">
        <v>96</v>
      </c>
      <c r="K4" s="142"/>
      <c r="L4" s="142"/>
      <c r="M4" s="142"/>
      <c r="N4" s="142"/>
      <c r="O4" s="142"/>
      <c r="P4" s="142"/>
      <c r="Q4" s="9"/>
      <c r="R4" s="165" t="s">
        <v>24</v>
      </c>
      <c r="S4" s="165"/>
      <c r="T4" s="165"/>
      <c r="U4" s="165" t="s">
        <v>2</v>
      </c>
      <c r="V4" s="165"/>
      <c r="W4" s="165"/>
      <c r="X4" s="165"/>
      <c r="Y4" s="165"/>
      <c r="Z4" s="165"/>
      <c r="AA4" s="171"/>
    </row>
    <row r="5" spans="1:27" ht="9.75" customHeight="1">
      <c r="A5" s="164"/>
      <c r="B5" s="165"/>
      <c r="C5" s="165"/>
      <c r="D5" s="165"/>
      <c r="E5" s="165"/>
      <c r="F5" s="165"/>
      <c r="G5" s="165"/>
      <c r="H5" s="165"/>
      <c r="I5" s="165"/>
      <c r="J5" s="7" t="s">
        <v>97</v>
      </c>
      <c r="K5" s="7"/>
      <c r="L5" s="7" t="s">
        <v>98</v>
      </c>
      <c r="M5" s="7"/>
      <c r="N5" s="168" t="s">
        <v>27</v>
      </c>
      <c r="O5" s="167"/>
      <c r="P5" s="168" t="s">
        <v>28</v>
      </c>
      <c r="Q5" s="167"/>
      <c r="R5" s="165"/>
      <c r="S5" s="165"/>
      <c r="T5" s="165"/>
      <c r="U5" s="165"/>
      <c r="V5" s="165"/>
      <c r="W5" s="165"/>
      <c r="X5" s="165"/>
      <c r="Y5" s="165"/>
      <c r="Z5" s="165"/>
      <c r="AA5" s="171"/>
    </row>
    <row r="6" spans="1:27" ht="9.75" customHeight="1">
      <c r="A6" s="164"/>
      <c r="B6" s="165"/>
      <c r="C6" s="165"/>
      <c r="D6" s="165"/>
      <c r="E6" s="165"/>
      <c r="F6" s="165"/>
      <c r="G6" s="165"/>
      <c r="H6" s="143" t="s">
        <v>3</v>
      </c>
      <c r="I6" s="143" t="s">
        <v>4</v>
      </c>
      <c r="J6" s="143" t="s">
        <v>3</v>
      </c>
      <c r="K6" s="143" t="s">
        <v>4</v>
      </c>
      <c r="L6" s="143" t="s">
        <v>3</v>
      </c>
      <c r="M6" s="143" t="s">
        <v>4</v>
      </c>
      <c r="N6" s="144" t="s">
        <v>3</v>
      </c>
      <c r="O6" s="143" t="s">
        <v>4</v>
      </c>
      <c r="P6" s="143" t="s">
        <v>3</v>
      </c>
      <c r="Q6" s="143" t="s">
        <v>4</v>
      </c>
      <c r="R6" s="143" t="s">
        <v>3</v>
      </c>
      <c r="S6" s="165" t="s">
        <v>4</v>
      </c>
      <c r="T6" s="165"/>
      <c r="U6" s="165"/>
      <c r="V6" s="165"/>
      <c r="W6" s="165"/>
      <c r="X6" s="165"/>
      <c r="Y6" s="165"/>
      <c r="Z6" s="165"/>
      <c r="AA6" s="171"/>
    </row>
    <row r="7" spans="1:27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7" s="20" customFormat="1" ht="10.5" customHeight="1">
      <c r="B8" s="145" t="s">
        <v>99</v>
      </c>
      <c r="C8" s="145"/>
      <c r="D8" s="146"/>
      <c r="E8"/>
      <c r="F8"/>
      <c r="G8" s="24"/>
      <c r="H8" s="22">
        <v>6401121.8399999999</v>
      </c>
      <c r="I8" s="22">
        <v>56458982.540000007</v>
      </c>
      <c r="J8" s="22">
        <v>6254748.3899999997</v>
      </c>
      <c r="K8" s="22">
        <v>56084695.840000004</v>
      </c>
      <c r="L8" s="22">
        <v>214824.94</v>
      </c>
      <c r="M8" s="22">
        <v>6456487.2200000007</v>
      </c>
      <c r="N8" s="22">
        <v>2073567.94</v>
      </c>
      <c r="O8" s="22">
        <v>20988522.859999999</v>
      </c>
      <c r="P8" s="22">
        <v>3966355.5100000002</v>
      </c>
      <c r="Q8" s="22">
        <v>28639685.760000002</v>
      </c>
      <c r="R8" s="22">
        <v>146373.45000000001</v>
      </c>
      <c r="S8" s="22">
        <v>374286.7</v>
      </c>
      <c r="T8" s="25"/>
      <c r="U8" s="26"/>
      <c r="V8" s="146" t="str">
        <f>B8</f>
        <v>平成30年</v>
      </c>
      <c r="W8" s="146"/>
      <c r="X8" s="146"/>
      <c r="Y8" s="146"/>
    </row>
    <row r="9" spans="1:27" s="20" customFormat="1" ht="13">
      <c r="B9" s="147" t="s">
        <v>100</v>
      </c>
      <c r="C9" s="148"/>
      <c r="D9"/>
      <c r="E9"/>
      <c r="F9"/>
      <c r="G9" s="24"/>
      <c r="H9" s="22">
        <v>6408866</v>
      </c>
      <c r="I9" s="22">
        <v>56570144</v>
      </c>
      <c r="J9" s="22">
        <v>6262493</v>
      </c>
      <c r="K9" s="22">
        <v>56197589</v>
      </c>
      <c r="L9" s="22">
        <v>214824</v>
      </c>
      <c r="M9" s="22">
        <v>6456486</v>
      </c>
      <c r="N9" s="22">
        <v>2076306</v>
      </c>
      <c r="O9" s="22">
        <v>21063989</v>
      </c>
      <c r="P9" s="22">
        <v>3971363</v>
      </c>
      <c r="Q9" s="22">
        <v>28677114</v>
      </c>
      <c r="R9" s="22">
        <v>146373</v>
      </c>
      <c r="S9" s="22">
        <v>372555</v>
      </c>
      <c r="T9" s="25"/>
      <c r="U9" s="26"/>
      <c r="V9" s="146" t="str">
        <f>B9</f>
        <v>　　31</v>
      </c>
      <c r="W9" s="149"/>
      <c r="X9" s="149"/>
      <c r="Y9" s="149"/>
    </row>
    <row r="10" spans="1:27" s="20" customFormat="1" ht="13">
      <c r="B10" s="150" t="s">
        <v>101</v>
      </c>
      <c r="C10" s="148"/>
      <c r="D10"/>
      <c r="E10"/>
      <c r="F10"/>
      <c r="H10" s="28">
        <v>6411292</v>
      </c>
      <c r="I10" s="29">
        <v>56615856</v>
      </c>
      <c r="J10" s="29">
        <v>6270060</v>
      </c>
      <c r="K10" s="29">
        <v>56255990</v>
      </c>
      <c r="L10" s="29">
        <v>214134</v>
      </c>
      <c r="M10" s="29">
        <v>6439803</v>
      </c>
      <c r="N10" s="29">
        <v>2081345</v>
      </c>
      <c r="O10" s="29">
        <v>21092813</v>
      </c>
      <c r="P10" s="29">
        <v>3974581</v>
      </c>
      <c r="Q10" s="29">
        <v>28723374</v>
      </c>
      <c r="R10" s="29">
        <v>141232</v>
      </c>
      <c r="S10" s="29">
        <v>359866</v>
      </c>
      <c r="T10" s="30"/>
      <c r="U10" s="26"/>
      <c r="V10" s="151" t="str">
        <f>B10</f>
        <v>令和2年</v>
      </c>
      <c r="W10" s="149"/>
      <c r="X10" s="149"/>
      <c r="Y10" s="149"/>
      <c r="Z10" s="21"/>
    </row>
    <row r="11" spans="1:27" s="20" customFormat="1" ht="12.75" customHeight="1">
      <c r="C11" s="169" t="s">
        <v>6</v>
      </c>
      <c r="D11" s="169"/>
      <c r="F11" s="31" t="s">
        <v>7</v>
      </c>
      <c r="H11" s="32">
        <v>126946</v>
      </c>
      <c r="I11" s="33">
        <v>4497608</v>
      </c>
      <c r="J11" s="33">
        <v>126946</v>
      </c>
      <c r="K11" s="33">
        <v>4497608</v>
      </c>
      <c r="L11" s="33">
        <v>36092</v>
      </c>
      <c r="M11" s="33">
        <v>1242728</v>
      </c>
      <c r="N11" s="33">
        <v>90840</v>
      </c>
      <c r="O11" s="33">
        <v>3123700</v>
      </c>
      <c r="P11" s="33">
        <v>14</v>
      </c>
      <c r="Q11" s="33">
        <v>131180</v>
      </c>
      <c r="R11" s="34">
        <v>0</v>
      </c>
      <c r="S11" s="34">
        <v>0</v>
      </c>
      <c r="T11" s="35"/>
      <c r="U11" s="26"/>
      <c r="W11" s="169" t="s">
        <v>6</v>
      </c>
      <c r="X11" s="169"/>
      <c r="Z11" s="31" t="s">
        <v>7</v>
      </c>
    </row>
    <row r="12" spans="1:27" s="20" customFormat="1">
      <c r="F12" s="138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138" t="s">
        <v>8</v>
      </c>
    </row>
    <row r="13" spans="1:27" s="20" customFormat="1">
      <c r="F13" s="138" t="s">
        <v>9</v>
      </c>
      <c r="H13" s="32">
        <v>22319</v>
      </c>
      <c r="I13" s="33">
        <v>646691</v>
      </c>
      <c r="J13" s="33">
        <v>22319</v>
      </c>
      <c r="K13" s="33">
        <v>646691</v>
      </c>
      <c r="L13" s="22">
        <v>6493</v>
      </c>
      <c r="M13" s="22">
        <v>203380</v>
      </c>
      <c r="N13" s="22">
        <v>15812</v>
      </c>
      <c r="O13" s="22">
        <v>312131</v>
      </c>
      <c r="P13" s="22">
        <v>14</v>
      </c>
      <c r="Q13" s="22">
        <v>131180</v>
      </c>
      <c r="R13" s="34">
        <v>0</v>
      </c>
      <c r="S13" s="34">
        <v>0</v>
      </c>
      <c r="T13" s="36"/>
      <c r="U13" s="26"/>
      <c r="Z13" s="138" t="s">
        <v>9</v>
      </c>
    </row>
    <row r="14" spans="1:27" s="20" customFormat="1" ht="12.75" customHeight="1">
      <c r="C14" s="169" t="s">
        <v>10</v>
      </c>
      <c r="D14" s="169"/>
      <c r="F14" s="31" t="s">
        <v>7</v>
      </c>
      <c r="H14" s="32">
        <v>293312</v>
      </c>
      <c r="I14" s="33">
        <v>5877782</v>
      </c>
      <c r="J14" s="33">
        <v>293312</v>
      </c>
      <c r="K14" s="33">
        <v>5877782</v>
      </c>
      <c r="L14" s="33">
        <v>25968</v>
      </c>
      <c r="M14" s="33">
        <v>1009097</v>
      </c>
      <c r="N14" s="33">
        <v>256199</v>
      </c>
      <c r="O14" s="33">
        <v>3647069</v>
      </c>
      <c r="P14" s="33">
        <v>11145</v>
      </c>
      <c r="Q14" s="33">
        <v>1221616</v>
      </c>
      <c r="R14" s="34">
        <v>0</v>
      </c>
      <c r="S14" s="34">
        <v>0</v>
      </c>
      <c r="T14" s="35"/>
      <c r="U14" s="26"/>
      <c r="W14" s="169" t="s">
        <v>10</v>
      </c>
      <c r="X14" s="169"/>
      <c r="Z14" s="31" t="s">
        <v>7</v>
      </c>
    </row>
    <row r="15" spans="1:27" s="20" customFormat="1">
      <c r="F15" s="138" t="s">
        <v>11</v>
      </c>
      <c r="H15" s="32">
        <v>150207</v>
      </c>
      <c r="I15" s="33">
        <v>3317352</v>
      </c>
      <c r="J15" s="33">
        <v>150207</v>
      </c>
      <c r="K15" s="33">
        <v>3317352</v>
      </c>
      <c r="L15" s="22">
        <v>12320</v>
      </c>
      <c r="M15" s="22">
        <v>539953</v>
      </c>
      <c r="N15" s="22">
        <v>135013</v>
      </c>
      <c r="O15" s="22">
        <v>2078854</v>
      </c>
      <c r="P15" s="34">
        <v>2874</v>
      </c>
      <c r="Q15" s="34">
        <v>698545</v>
      </c>
      <c r="R15" s="34">
        <v>0</v>
      </c>
      <c r="S15" s="34">
        <v>0</v>
      </c>
      <c r="T15" s="25"/>
      <c r="U15" s="26"/>
      <c r="Z15" s="138" t="s">
        <v>11</v>
      </c>
    </row>
    <row r="16" spans="1:27" s="20" customFormat="1">
      <c r="F16" s="138" t="s">
        <v>12</v>
      </c>
      <c r="H16" s="32">
        <v>143105</v>
      </c>
      <c r="I16" s="33">
        <v>2560430</v>
      </c>
      <c r="J16" s="33">
        <v>143105</v>
      </c>
      <c r="K16" s="33">
        <v>2560430</v>
      </c>
      <c r="L16" s="22">
        <v>13648</v>
      </c>
      <c r="M16" s="22">
        <v>469144</v>
      </c>
      <c r="N16" s="22">
        <v>121186</v>
      </c>
      <c r="O16" s="22">
        <v>1568215</v>
      </c>
      <c r="P16" s="22">
        <v>8271</v>
      </c>
      <c r="Q16" s="22">
        <v>523071</v>
      </c>
      <c r="R16" s="34">
        <v>0</v>
      </c>
      <c r="S16" s="34">
        <v>0</v>
      </c>
      <c r="T16" s="25"/>
      <c r="U16" s="26"/>
      <c r="Z16" s="138" t="s">
        <v>12</v>
      </c>
    </row>
    <row r="17" spans="1:27" s="20" customFormat="1" ht="12.75" customHeight="1">
      <c r="C17" s="169" t="s">
        <v>13</v>
      </c>
      <c r="D17" s="169"/>
      <c r="F17" s="31" t="s">
        <v>7</v>
      </c>
      <c r="H17" s="32">
        <v>5991034</v>
      </c>
      <c r="I17" s="33">
        <v>46240466</v>
      </c>
      <c r="J17" s="33">
        <v>5849802</v>
      </c>
      <c r="K17" s="33">
        <v>45880600</v>
      </c>
      <c r="L17" s="33">
        <v>152074</v>
      </c>
      <c r="M17" s="33">
        <v>4187978</v>
      </c>
      <c r="N17" s="33">
        <v>1734306</v>
      </c>
      <c r="O17" s="33">
        <v>14322044</v>
      </c>
      <c r="P17" s="33">
        <v>3963422</v>
      </c>
      <c r="Q17" s="33">
        <v>27370578</v>
      </c>
      <c r="R17" s="33">
        <v>141232</v>
      </c>
      <c r="S17" s="33">
        <v>359866</v>
      </c>
      <c r="T17" s="35"/>
      <c r="U17" s="26"/>
      <c r="W17" s="169" t="s">
        <v>13</v>
      </c>
      <c r="X17" s="169"/>
      <c r="Z17" s="31" t="s">
        <v>7</v>
      </c>
    </row>
    <row r="18" spans="1:27" s="20" customFormat="1">
      <c r="F18" s="138" t="s">
        <v>11</v>
      </c>
      <c r="H18" s="32">
        <v>64818</v>
      </c>
      <c r="I18" s="33">
        <v>2244935</v>
      </c>
      <c r="J18" s="33">
        <v>64818</v>
      </c>
      <c r="K18" s="33">
        <v>2244935</v>
      </c>
      <c r="L18" s="22">
        <v>31319</v>
      </c>
      <c r="M18" s="22">
        <v>1091037</v>
      </c>
      <c r="N18" s="22">
        <v>33410</v>
      </c>
      <c r="O18" s="22">
        <v>875867</v>
      </c>
      <c r="P18" s="22">
        <v>89</v>
      </c>
      <c r="Q18" s="22">
        <v>278031</v>
      </c>
      <c r="R18" s="34">
        <v>0</v>
      </c>
      <c r="S18" s="34">
        <v>0</v>
      </c>
      <c r="T18" s="36"/>
      <c r="U18" s="26"/>
      <c r="Z18" s="138" t="s">
        <v>11</v>
      </c>
    </row>
    <row r="19" spans="1:27" s="20" customFormat="1">
      <c r="F19" s="138" t="s">
        <v>12</v>
      </c>
      <c r="H19" s="32">
        <v>5926216</v>
      </c>
      <c r="I19" s="33">
        <v>43995531</v>
      </c>
      <c r="J19" s="33">
        <v>5784984</v>
      </c>
      <c r="K19" s="33">
        <v>43635665</v>
      </c>
      <c r="L19" s="22">
        <v>120755</v>
      </c>
      <c r="M19" s="22">
        <v>3096941</v>
      </c>
      <c r="N19" s="22">
        <v>1700896</v>
      </c>
      <c r="O19" s="22">
        <v>13446177</v>
      </c>
      <c r="P19" s="22">
        <v>3963333</v>
      </c>
      <c r="Q19" s="22">
        <v>27092547</v>
      </c>
      <c r="R19" s="22">
        <v>141232</v>
      </c>
      <c r="S19" s="22">
        <v>359866</v>
      </c>
      <c r="T19" s="25"/>
      <c r="U19" s="26"/>
      <c r="Z19" s="138" t="s">
        <v>12</v>
      </c>
    </row>
    <row r="20" spans="1:27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7" s="20" customFormat="1">
      <c r="C21" s="169" t="s">
        <v>15</v>
      </c>
      <c r="D21" s="169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9" t="s">
        <v>15</v>
      </c>
      <c r="X21" s="169"/>
    </row>
    <row r="22" spans="1:27" s="20" customFormat="1">
      <c r="D22" s="169" t="s">
        <v>18</v>
      </c>
      <c r="E22" s="169"/>
      <c r="F22" s="169"/>
      <c r="H22" s="32">
        <v>43682</v>
      </c>
      <c r="I22" s="33">
        <v>929271</v>
      </c>
      <c r="J22" s="33">
        <v>43682</v>
      </c>
      <c r="K22" s="33">
        <v>929271</v>
      </c>
      <c r="L22" s="34">
        <v>0</v>
      </c>
      <c r="M22" s="34">
        <v>0</v>
      </c>
      <c r="N22" s="22">
        <v>43682</v>
      </c>
      <c r="O22" s="22">
        <v>929271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9" t="s">
        <v>18</v>
      </c>
      <c r="Y22" s="169"/>
      <c r="Z22" s="169"/>
    </row>
    <row r="23" spans="1:27" s="20" customFormat="1">
      <c r="D23" s="169" t="s">
        <v>16</v>
      </c>
      <c r="E23" s="169"/>
      <c r="F23" s="169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9" t="s">
        <v>16</v>
      </c>
      <c r="Y23" s="169"/>
      <c r="Z23" s="169"/>
    </row>
    <row r="24" spans="1:27" s="20" customFormat="1">
      <c r="D24" s="170" t="s">
        <v>17</v>
      </c>
      <c r="E24" s="170"/>
      <c r="F24" s="170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70" t="s">
        <v>17</v>
      </c>
      <c r="Y24" s="170"/>
      <c r="Z24" s="170"/>
    </row>
    <row r="25" spans="1:27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  <c r="AA25" s="14"/>
    </row>
    <row r="26" spans="1:27" ht="2.25" customHeight="1"/>
  </sheetData>
  <mergeCells count="22">
    <mergeCell ref="N1:AA1"/>
    <mergeCell ref="A4:G6"/>
    <mergeCell ref="H4:I5"/>
    <mergeCell ref="R4:T5"/>
    <mergeCell ref="U4:AA6"/>
    <mergeCell ref="N5:O5"/>
    <mergeCell ref="P5:Q5"/>
    <mergeCell ref="S6:T6"/>
    <mergeCell ref="C11:D11"/>
    <mergeCell ref="W11:X11"/>
    <mergeCell ref="C14:D14"/>
    <mergeCell ref="W14:X14"/>
    <mergeCell ref="C17:D17"/>
    <mergeCell ref="W17:X17"/>
    <mergeCell ref="D24:F24"/>
    <mergeCell ref="X24:Z24"/>
    <mergeCell ref="C21:D21"/>
    <mergeCell ref="W21:X21"/>
    <mergeCell ref="D22:F22"/>
    <mergeCell ref="X22:Z22"/>
    <mergeCell ref="D23:F23"/>
    <mergeCell ref="X23:Z23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6"/>
  <sheetViews>
    <sheetView showGridLines="0" zoomScale="125" zoomScaleNormal="125" workbookViewId="0"/>
  </sheetViews>
  <sheetFormatPr defaultColWidth="11.26953125" defaultRowHeight="9.5"/>
  <cols>
    <col min="1" max="1" width="0.90625" style="1" customWidth="1"/>
    <col min="2" max="3" width="1.6328125" style="1" customWidth="1"/>
    <col min="4" max="4" width="6.6328125" style="1" customWidth="1"/>
    <col min="5" max="5" width="0.90625" style="1" customWidth="1"/>
    <col min="6" max="6" width="9.36328125" style="1" customWidth="1"/>
    <col min="7" max="7" width="0.90625" style="1" customWidth="1"/>
    <col min="8" max="13" width="10.90625" style="1" customWidth="1"/>
    <col min="14" max="17" width="10.7265625" style="1" customWidth="1"/>
    <col min="18" max="18" width="10.6328125" style="1" customWidth="1"/>
    <col min="19" max="19" width="10.90625" style="1" customWidth="1"/>
    <col min="20" max="20" width="0.6328125" style="1" customWidth="1"/>
    <col min="21" max="21" width="0.90625" style="1" customWidth="1"/>
    <col min="22" max="23" width="1.6328125" style="1" customWidth="1"/>
    <col min="24" max="24" width="6.6328125" style="1" customWidth="1"/>
    <col min="25" max="25" width="0.90625" style="1" customWidth="1"/>
    <col min="26" max="26" width="9.36328125" style="1" customWidth="1"/>
    <col min="27" max="27" width="0.90625" style="1" customWidth="1"/>
    <col min="28" max="16384" width="11.26953125" style="1"/>
  </cols>
  <sheetData>
    <row r="1" spans="1:27" ht="12" customHeight="1">
      <c r="A1" s="2"/>
      <c r="B1" s="2"/>
      <c r="C1" s="2"/>
      <c r="D1" s="2"/>
      <c r="E1" s="2"/>
      <c r="M1" s="3" t="s">
        <v>19</v>
      </c>
      <c r="N1" s="163" t="s">
        <v>20</v>
      </c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9.75" customHeight="1">
      <c r="A2" s="1" t="s">
        <v>0</v>
      </c>
      <c r="B2" s="2"/>
      <c r="C2" s="2"/>
      <c r="D2" s="2"/>
      <c r="E2" s="2"/>
      <c r="U2" s="2"/>
      <c r="V2" s="2"/>
      <c r="W2" s="2"/>
      <c r="X2" s="2"/>
      <c r="Y2" s="2"/>
      <c r="AA2" s="4" t="s">
        <v>1</v>
      </c>
    </row>
    <row r="3" spans="1:27" ht="1.5" customHeight="1">
      <c r="AA3" s="4"/>
    </row>
    <row r="4" spans="1:27" ht="9.75" customHeight="1">
      <c r="A4" s="172" t="s">
        <v>2</v>
      </c>
      <c r="B4" s="173"/>
      <c r="C4" s="173"/>
      <c r="D4" s="173"/>
      <c r="E4" s="173"/>
      <c r="F4" s="173"/>
      <c r="G4" s="173"/>
      <c r="H4" s="173" t="s">
        <v>21</v>
      </c>
      <c r="I4" s="173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3" t="s">
        <v>24</v>
      </c>
      <c r="S4" s="173"/>
      <c r="T4" s="173"/>
      <c r="U4" s="173" t="s">
        <v>2</v>
      </c>
      <c r="V4" s="173"/>
      <c r="W4" s="173"/>
      <c r="X4" s="173"/>
      <c r="Y4" s="173"/>
      <c r="Z4" s="173"/>
      <c r="AA4" s="174"/>
    </row>
    <row r="5" spans="1:27" ht="9.75" customHeight="1">
      <c r="A5" s="172"/>
      <c r="B5" s="173"/>
      <c r="C5" s="173"/>
      <c r="D5" s="173"/>
      <c r="E5" s="173"/>
      <c r="F5" s="173"/>
      <c r="G5" s="173"/>
      <c r="H5" s="173"/>
      <c r="I5" s="173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3"/>
      <c r="S5" s="173"/>
      <c r="T5" s="173"/>
      <c r="U5" s="173"/>
      <c r="V5" s="173"/>
      <c r="W5" s="173"/>
      <c r="X5" s="173"/>
      <c r="Y5" s="173"/>
      <c r="Z5" s="173"/>
      <c r="AA5" s="174"/>
    </row>
    <row r="6" spans="1:27" ht="9.75" customHeight="1">
      <c r="A6" s="172"/>
      <c r="B6" s="173"/>
      <c r="C6" s="173"/>
      <c r="D6" s="173"/>
      <c r="E6" s="173"/>
      <c r="F6" s="173"/>
      <c r="G6" s="173"/>
      <c r="H6" s="6" t="s">
        <v>3</v>
      </c>
      <c r="I6" s="6" t="s">
        <v>4</v>
      </c>
      <c r="J6" s="6" t="s">
        <v>3</v>
      </c>
      <c r="K6" s="6" t="s">
        <v>4</v>
      </c>
      <c r="L6" s="6" t="s">
        <v>3</v>
      </c>
      <c r="M6" s="6" t="s">
        <v>4</v>
      </c>
      <c r="N6" s="5" t="s">
        <v>3</v>
      </c>
      <c r="O6" s="6" t="s">
        <v>4</v>
      </c>
      <c r="P6" s="6" t="s">
        <v>3</v>
      </c>
      <c r="Q6" s="6" t="s">
        <v>4</v>
      </c>
      <c r="R6" s="6" t="s">
        <v>3</v>
      </c>
      <c r="S6" s="173" t="s">
        <v>4</v>
      </c>
      <c r="T6" s="173"/>
      <c r="U6" s="173"/>
      <c r="V6" s="173"/>
      <c r="W6" s="173"/>
      <c r="X6" s="173"/>
      <c r="Y6" s="173"/>
      <c r="Z6" s="173"/>
      <c r="AA6" s="174"/>
    </row>
    <row r="7" spans="1:27" ht="2.25" customHeight="1">
      <c r="A7" s="10"/>
      <c r="B7" s="10"/>
      <c r="C7" s="10"/>
      <c r="D7" s="10"/>
      <c r="E7" s="10"/>
      <c r="F7" s="10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0"/>
      <c r="W7" s="10"/>
      <c r="X7" s="10"/>
      <c r="Y7" s="10"/>
      <c r="Z7" s="10"/>
    </row>
    <row r="8" spans="1:27" s="20" customFormat="1">
      <c r="B8" s="169" t="s">
        <v>5</v>
      </c>
      <c r="C8" s="169"/>
      <c r="D8" s="169"/>
      <c r="F8" s="20" t="s">
        <v>29</v>
      </c>
      <c r="G8" s="24"/>
      <c r="H8" s="22">
        <v>6400511.080000001</v>
      </c>
      <c r="I8" s="22">
        <v>56386781.150000006</v>
      </c>
      <c r="J8" s="22">
        <v>6251608.8500000006</v>
      </c>
      <c r="K8" s="22">
        <v>56006311.220000006</v>
      </c>
      <c r="L8" s="22">
        <v>217303.19</v>
      </c>
      <c r="M8" s="22">
        <v>6464478.9900000002</v>
      </c>
      <c r="N8" s="22">
        <v>2069081.1600000001</v>
      </c>
      <c r="O8" s="22">
        <v>20946811.859999999</v>
      </c>
      <c r="P8" s="22">
        <v>3965224.5</v>
      </c>
      <c r="Q8" s="22">
        <v>28595020.370000001</v>
      </c>
      <c r="R8" s="22">
        <v>148902.23000000001</v>
      </c>
      <c r="S8" s="22">
        <v>380469.93000000005</v>
      </c>
      <c r="T8" s="25"/>
      <c r="U8" s="26"/>
      <c r="V8" s="169" t="s">
        <v>5</v>
      </c>
      <c r="W8" s="169"/>
      <c r="X8" s="169"/>
      <c r="Z8" s="20" t="str">
        <f>F8</f>
        <v xml:space="preserve">  29      年</v>
      </c>
    </row>
    <row r="9" spans="1:27" s="20" customFormat="1">
      <c r="F9" s="27" t="s">
        <v>30</v>
      </c>
      <c r="G9" s="24"/>
      <c r="H9" s="22">
        <v>6401121.8399999999</v>
      </c>
      <c r="I9" s="22">
        <v>56458982.540000007</v>
      </c>
      <c r="J9" s="22">
        <v>6254748.3899999997</v>
      </c>
      <c r="K9" s="22">
        <v>56084695.840000004</v>
      </c>
      <c r="L9" s="22">
        <v>214824.94</v>
      </c>
      <c r="M9" s="22">
        <v>6456487.2200000007</v>
      </c>
      <c r="N9" s="22">
        <v>2073567.94</v>
      </c>
      <c r="O9" s="22">
        <v>20988522.859999999</v>
      </c>
      <c r="P9" s="22">
        <v>3966355.5100000002</v>
      </c>
      <c r="Q9" s="22">
        <v>28639685.760000002</v>
      </c>
      <c r="R9" s="22">
        <v>146373.45000000001</v>
      </c>
      <c r="S9" s="22">
        <v>374286.7</v>
      </c>
      <c r="T9" s="25"/>
      <c r="U9" s="26"/>
      <c r="Z9" s="20" t="str">
        <f>F9</f>
        <v xml:space="preserve">  30</v>
      </c>
    </row>
    <row r="10" spans="1:27" s="20" customFormat="1">
      <c r="F10" s="21" t="s">
        <v>31</v>
      </c>
      <c r="H10" s="28">
        <v>6408866</v>
      </c>
      <c r="I10" s="29">
        <v>56570144</v>
      </c>
      <c r="J10" s="29">
        <v>6262493</v>
      </c>
      <c r="K10" s="29">
        <v>56197589</v>
      </c>
      <c r="L10" s="29">
        <v>214824</v>
      </c>
      <c r="M10" s="29">
        <v>6456486</v>
      </c>
      <c r="N10" s="29">
        <v>2076306</v>
      </c>
      <c r="O10" s="29">
        <v>21063989</v>
      </c>
      <c r="P10" s="29">
        <v>3971363</v>
      </c>
      <c r="Q10" s="29">
        <v>28677114</v>
      </c>
      <c r="R10" s="29">
        <v>146373</v>
      </c>
      <c r="S10" s="29">
        <v>372555</v>
      </c>
      <c r="T10" s="30"/>
      <c r="U10" s="26"/>
      <c r="Z10" s="21" t="str">
        <f>F10</f>
        <v xml:space="preserve">  31</v>
      </c>
    </row>
    <row r="11" spans="1:27" s="20" customFormat="1" ht="12.75" customHeight="1">
      <c r="C11" s="169" t="s">
        <v>6</v>
      </c>
      <c r="D11" s="169"/>
      <c r="F11" s="31" t="s">
        <v>7</v>
      </c>
      <c r="H11" s="32">
        <v>126946</v>
      </c>
      <c r="I11" s="33">
        <v>4497774</v>
      </c>
      <c r="J11" s="33">
        <v>126946</v>
      </c>
      <c r="K11" s="33">
        <v>4497774</v>
      </c>
      <c r="L11" s="33">
        <v>36092</v>
      </c>
      <c r="M11" s="33">
        <v>1242598</v>
      </c>
      <c r="N11" s="33">
        <v>90840</v>
      </c>
      <c r="O11" s="33">
        <v>3123986</v>
      </c>
      <c r="P11" s="33">
        <v>14</v>
      </c>
      <c r="Q11" s="33">
        <v>131190</v>
      </c>
      <c r="R11" s="34">
        <v>0</v>
      </c>
      <c r="S11" s="34">
        <v>0</v>
      </c>
      <c r="T11" s="35"/>
      <c r="U11" s="26"/>
      <c r="W11" s="169" t="s">
        <v>6</v>
      </c>
      <c r="X11" s="169"/>
      <c r="Z11" s="31" t="s">
        <v>7</v>
      </c>
    </row>
    <row r="12" spans="1:27" s="20" customFormat="1">
      <c r="F12" s="23" t="s">
        <v>8</v>
      </c>
      <c r="H12" s="32">
        <v>104627</v>
      </c>
      <c r="I12" s="33">
        <v>3850917</v>
      </c>
      <c r="J12" s="33">
        <v>104627</v>
      </c>
      <c r="K12" s="33">
        <v>3850917</v>
      </c>
      <c r="L12" s="22">
        <v>29599</v>
      </c>
      <c r="M12" s="22">
        <v>1039348</v>
      </c>
      <c r="N12" s="22">
        <v>75028</v>
      </c>
      <c r="O12" s="22">
        <v>2811569</v>
      </c>
      <c r="P12" s="34">
        <v>0</v>
      </c>
      <c r="Q12" s="34">
        <v>0</v>
      </c>
      <c r="R12" s="34">
        <v>0</v>
      </c>
      <c r="S12" s="34">
        <v>0</v>
      </c>
      <c r="T12" s="25"/>
      <c r="U12" s="26"/>
      <c r="Z12" s="23" t="s">
        <v>8</v>
      </c>
    </row>
    <row r="13" spans="1:27" s="20" customFormat="1">
      <c r="F13" s="23" t="s">
        <v>9</v>
      </c>
      <c r="H13" s="32">
        <v>22319</v>
      </c>
      <c r="I13" s="33">
        <v>646857</v>
      </c>
      <c r="J13" s="33">
        <v>22319</v>
      </c>
      <c r="K13" s="33">
        <v>646857</v>
      </c>
      <c r="L13" s="22">
        <v>6493</v>
      </c>
      <c r="M13" s="22">
        <v>203250</v>
      </c>
      <c r="N13" s="22">
        <v>15812</v>
      </c>
      <c r="O13" s="22">
        <v>312417</v>
      </c>
      <c r="P13" s="22">
        <v>14</v>
      </c>
      <c r="Q13" s="22">
        <v>131190</v>
      </c>
      <c r="R13" s="34">
        <v>0</v>
      </c>
      <c r="S13" s="34">
        <v>0</v>
      </c>
      <c r="T13" s="36"/>
      <c r="U13" s="26"/>
      <c r="Z13" s="23" t="s">
        <v>9</v>
      </c>
    </row>
    <row r="14" spans="1:27" s="20" customFormat="1" ht="12.75" customHeight="1">
      <c r="C14" s="169" t="s">
        <v>10</v>
      </c>
      <c r="D14" s="169"/>
      <c r="F14" s="31" t="s">
        <v>7</v>
      </c>
      <c r="H14" s="32">
        <v>293401</v>
      </c>
      <c r="I14" s="33">
        <v>5879165</v>
      </c>
      <c r="J14" s="33">
        <v>293401</v>
      </c>
      <c r="K14" s="33">
        <v>5879165</v>
      </c>
      <c r="L14" s="33">
        <v>26852</v>
      </c>
      <c r="M14" s="33">
        <v>1023998</v>
      </c>
      <c r="N14" s="33">
        <v>255999</v>
      </c>
      <c r="O14" s="33">
        <v>3639731</v>
      </c>
      <c r="P14" s="33">
        <v>10550</v>
      </c>
      <c r="Q14" s="33">
        <v>1215436</v>
      </c>
      <c r="R14" s="34">
        <v>0</v>
      </c>
      <c r="S14" s="34">
        <v>0</v>
      </c>
      <c r="T14" s="35"/>
      <c r="U14" s="26"/>
      <c r="W14" s="169" t="s">
        <v>10</v>
      </c>
      <c r="X14" s="169"/>
      <c r="Z14" s="31" t="s">
        <v>7</v>
      </c>
    </row>
    <row r="15" spans="1:27" s="20" customFormat="1">
      <c r="F15" s="23" t="s">
        <v>11</v>
      </c>
      <c r="H15" s="32">
        <v>150190</v>
      </c>
      <c r="I15" s="33">
        <v>3318707</v>
      </c>
      <c r="J15" s="33">
        <v>150190</v>
      </c>
      <c r="K15" s="33">
        <v>3318707</v>
      </c>
      <c r="L15" s="22">
        <v>12435</v>
      </c>
      <c r="M15" s="22">
        <v>542078</v>
      </c>
      <c r="N15" s="22">
        <v>135582</v>
      </c>
      <c r="O15" s="22">
        <v>2084577</v>
      </c>
      <c r="P15" s="34">
        <v>2173</v>
      </c>
      <c r="Q15" s="34">
        <v>692052</v>
      </c>
      <c r="R15" s="34">
        <v>0</v>
      </c>
      <c r="S15" s="34">
        <v>0</v>
      </c>
      <c r="T15" s="25"/>
      <c r="U15" s="26"/>
      <c r="Z15" s="23" t="s">
        <v>11</v>
      </c>
    </row>
    <row r="16" spans="1:27" s="20" customFormat="1">
      <c r="F16" s="23" t="s">
        <v>12</v>
      </c>
      <c r="H16" s="32">
        <v>143211</v>
      </c>
      <c r="I16" s="33">
        <v>2560458</v>
      </c>
      <c r="J16" s="33">
        <v>143211</v>
      </c>
      <c r="K16" s="33">
        <v>2560458</v>
      </c>
      <c r="L16" s="22">
        <v>14417</v>
      </c>
      <c r="M16" s="22">
        <v>481920</v>
      </c>
      <c r="N16" s="22">
        <v>120417</v>
      </c>
      <c r="O16" s="22">
        <v>1555154</v>
      </c>
      <c r="P16" s="22">
        <v>8377</v>
      </c>
      <c r="Q16" s="22">
        <v>523384</v>
      </c>
      <c r="R16" s="34">
        <v>0</v>
      </c>
      <c r="S16" s="34">
        <v>0</v>
      </c>
      <c r="T16" s="25"/>
      <c r="U16" s="26"/>
      <c r="Z16" s="23" t="s">
        <v>12</v>
      </c>
    </row>
    <row r="17" spans="1:27" s="20" customFormat="1" ht="12.75" customHeight="1">
      <c r="C17" s="169" t="s">
        <v>13</v>
      </c>
      <c r="D17" s="169"/>
      <c r="F17" s="31" t="s">
        <v>7</v>
      </c>
      <c r="H17" s="32">
        <v>5988519</v>
      </c>
      <c r="I17" s="33">
        <v>46193205</v>
      </c>
      <c r="J17" s="33">
        <v>5842146</v>
      </c>
      <c r="K17" s="33">
        <v>45820650</v>
      </c>
      <c r="L17" s="33">
        <v>151880</v>
      </c>
      <c r="M17" s="33">
        <v>4189890</v>
      </c>
      <c r="N17" s="33">
        <v>1729467</v>
      </c>
      <c r="O17" s="33">
        <v>14300272</v>
      </c>
      <c r="P17" s="33">
        <v>3960799</v>
      </c>
      <c r="Q17" s="33">
        <v>27330488</v>
      </c>
      <c r="R17" s="33">
        <v>146373</v>
      </c>
      <c r="S17" s="33">
        <v>372555</v>
      </c>
      <c r="T17" s="35"/>
      <c r="U17" s="26"/>
      <c r="W17" s="169" t="s">
        <v>13</v>
      </c>
      <c r="X17" s="169"/>
      <c r="Z17" s="31" t="s">
        <v>7</v>
      </c>
    </row>
    <row r="18" spans="1:27" s="20" customFormat="1">
      <c r="F18" s="23" t="s">
        <v>11</v>
      </c>
      <c r="H18" s="32">
        <v>64818</v>
      </c>
      <c r="I18" s="33">
        <v>2253325</v>
      </c>
      <c r="J18" s="33">
        <v>64818</v>
      </c>
      <c r="K18" s="33">
        <v>2253325</v>
      </c>
      <c r="L18" s="22">
        <v>31319</v>
      </c>
      <c r="M18" s="22">
        <v>1090806</v>
      </c>
      <c r="N18" s="22">
        <v>33410</v>
      </c>
      <c r="O18" s="22">
        <v>888106</v>
      </c>
      <c r="P18" s="22">
        <v>89</v>
      </c>
      <c r="Q18" s="22">
        <v>274413</v>
      </c>
      <c r="R18" s="34">
        <v>0</v>
      </c>
      <c r="S18" s="34">
        <v>0</v>
      </c>
      <c r="T18" s="36"/>
      <c r="U18" s="26"/>
      <c r="Z18" s="23" t="s">
        <v>11</v>
      </c>
    </row>
    <row r="19" spans="1:27" s="20" customFormat="1">
      <c r="F19" s="23" t="s">
        <v>12</v>
      </c>
      <c r="H19" s="32">
        <v>5923701</v>
      </c>
      <c r="I19" s="33">
        <v>43939880</v>
      </c>
      <c r="J19" s="33">
        <v>5777328</v>
      </c>
      <c r="K19" s="33">
        <v>43567325</v>
      </c>
      <c r="L19" s="22">
        <v>120561</v>
      </c>
      <c r="M19" s="22">
        <v>3099084</v>
      </c>
      <c r="N19" s="22">
        <v>1696057</v>
      </c>
      <c r="O19" s="22">
        <v>13412166</v>
      </c>
      <c r="P19" s="22">
        <v>3960710</v>
      </c>
      <c r="Q19" s="22">
        <v>27056075</v>
      </c>
      <c r="R19" s="22">
        <v>146373</v>
      </c>
      <c r="S19" s="22">
        <v>372555</v>
      </c>
      <c r="T19" s="25"/>
      <c r="U19" s="26"/>
      <c r="Z19" s="23" t="s">
        <v>12</v>
      </c>
    </row>
    <row r="20" spans="1:27" s="20" customFormat="1">
      <c r="C20" s="37" t="s">
        <v>14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5"/>
      <c r="U20" s="26"/>
      <c r="W20" s="37" t="s">
        <v>14</v>
      </c>
    </row>
    <row r="21" spans="1:27" s="20" customFormat="1">
      <c r="C21" s="169" t="s">
        <v>15</v>
      </c>
      <c r="D21" s="169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5"/>
      <c r="U21" s="26"/>
      <c r="W21" s="169" t="s">
        <v>15</v>
      </c>
      <c r="X21" s="169"/>
    </row>
    <row r="22" spans="1:27" s="20" customFormat="1">
      <c r="D22" s="169" t="s">
        <v>18</v>
      </c>
      <c r="E22" s="169"/>
      <c r="F22" s="169"/>
      <c r="H22" s="32">
        <v>43682</v>
      </c>
      <c r="I22" s="33">
        <v>929271</v>
      </c>
      <c r="J22" s="33">
        <v>43682</v>
      </c>
      <c r="K22" s="33">
        <v>929271</v>
      </c>
      <c r="L22" s="34">
        <v>0</v>
      </c>
      <c r="M22" s="34">
        <v>0</v>
      </c>
      <c r="N22" s="22">
        <v>43682</v>
      </c>
      <c r="O22" s="22">
        <v>929271</v>
      </c>
      <c r="P22" s="34">
        <v>0</v>
      </c>
      <c r="Q22" s="34">
        <v>0</v>
      </c>
      <c r="R22" s="34">
        <v>0</v>
      </c>
      <c r="S22" s="34">
        <v>0</v>
      </c>
      <c r="T22" s="36"/>
      <c r="U22" s="26"/>
      <c r="X22" s="169" t="s">
        <v>18</v>
      </c>
      <c r="Y22" s="169"/>
      <c r="Z22" s="169"/>
    </row>
    <row r="23" spans="1:27" s="20" customFormat="1">
      <c r="D23" s="169" t="s">
        <v>16</v>
      </c>
      <c r="E23" s="169"/>
      <c r="F23" s="169"/>
      <c r="H23" s="32">
        <v>1304</v>
      </c>
      <c r="I23" s="33">
        <v>34132</v>
      </c>
      <c r="J23" s="33">
        <v>1304</v>
      </c>
      <c r="K23" s="33">
        <v>34132</v>
      </c>
      <c r="L23" s="34">
        <v>0</v>
      </c>
      <c r="M23" s="34">
        <v>0</v>
      </c>
      <c r="N23" s="22">
        <v>1304</v>
      </c>
      <c r="O23" s="22">
        <v>34132</v>
      </c>
      <c r="P23" s="34">
        <v>0</v>
      </c>
      <c r="Q23" s="34">
        <v>0</v>
      </c>
      <c r="R23" s="34">
        <v>0</v>
      </c>
      <c r="S23" s="34">
        <v>0</v>
      </c>
      <c r="T23" s="36"/>
      <c r="U23" s="26"/>
      <c r="X23" s="169" t="s">
        <v>16</v>
      </c>
      <c r="Y23" s="169"/>
      <c r="Z23" s="169"/>
    </row>
    <row r="24" spans="1:27" s="20" customFormat="1">
      <c r="D24" s="170" t="s">
        <v>17</v>
      </c>
      <c r="E24" s="170"/>
      <c r="F24" s="170"/>
      <c r="H24" s="32">
        <v>60800</v>
      </c>
      <c r="I24" s="33">
        <v>1068500</v>
      </c>
      <c r="J24" s="33">
        <v>60800</v>
      </c>
      <c r="K24" s="33">
        <v>1068500</v>
      </c>
      <c r="L24" s="38">
        <v>3200</v>
      </c>
      <c r="M24" s="38">
        <v>57600</v>
      </c>
      <c r="N24" s="22">
        <v>57600</v>
      </c>
      <c r="O24" s="22">
        <v>1010900</v>
      </c>
      <c r="P24" s="34">
        <v>0</v>
      </c>
      <c r="Q24" s="34">
        <v>0</v>
      </c>
      <c r="R24" s="34">
        <v>0</v>
      </c>
      <c r="S24" s="34">
        <v>0</v>
      </c>
      <c r="T24" s="36"/>
      <c r="U24" s="26"/>
      <c r="X24" s="170" t="s">
        <v>17</v>
      </c>
      <c r="Y24" s="170"/>
      <c r="Z24" s="170"/>
    </row>
    <row r="25" spans="1:27" ht="2.25" customHeight="1">
      <c r="A25" s="14"/>
      <c r="B25" s="14"/>
      <c r="C25" s="14"/>
      <c r="D25" s="14"/>
      <c r="E25" s="14"/>
      <c r="F25" s="14"/>
      <c r="G25" s="15"/>
      <c r="H25" s="16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14"/>
      <c r="W25" s="14"/>
      <c r="X25" s="14"/>
      <c r="Y25" s="14"/>
      <c r="Z25" s="14"/>
      <c r="AA25" s="14"/>
    </row>
    <row r="26" spans="1:27" ht="2.25" customHeight="1"/>
  </sheetData>
  <mergeCells count="22">
    <mergeCell ref="D23:F23"/>
    <mergeCell ref="X23:Z23"/>
    <mergeCell ref="D24:F24"/>
    <mergeCell ref="X24:Z24"/>
    <mergeCell ref="C17:D17"/>
    <mergeCell ref="W17:X17"/>
    <mergeCell ref="C21:D21"/>
    <mergeCell ref="W21:X21"/>
    <mergeCell ref="D22:F22"/>
    <mergeCell ref="X22:Z22"/>
    <mergeCell ref="B8:D8"/>
    <mergeCell ref="V8:X8"/>
    <mergeCell ref="C11:D11"/>
    <mergeCell ref="W11:X11"/>
    <mergeCell ref="C14:D14"/>
    <mergeCell ref="W14:X14"/>
    <mergeCell ref="N1:AA1"/>
    <mergeCell ref="A4:G6"/>
    <mergeCell ref="H4:I5"/>
    <mergeCell ref="R4:T5"/>
    <mergeCell ref="U4:AA6"/>
    <mergeCell ref="S6:T6"/>
  </mergeCells>
  <phoneticPr fontId="9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  <ignoredErrors>
    <ignoredError sqref="Z8:Z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20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2" t="s">
        <v>2</v>
      </c>
      <c r="B4" s="173"/>
      <c r="C4" s="173"/>
      <c r="D4" s="173"/>
      <c r="E4" s="173"/>
      <c r="F4" s="173"/>
      <c r="G4" s="173"/>
      <c r="H4" s="173" t="s">
        <v>21</v>
      </c>
      <c r="I4" s="173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3" t="s">
        <v>24</v>
      </c>
      <c r="S4" s="173"/>
      <c r="T4" s="173"/>
      <c r="U4" s="173" t="s">
        <v>2</v>
      </c>
      <c r="V4" s="173"/>
      <c r="W4" s="173"/>
      <c r="X4" s="173"/>
      <c r="Y4" s="173"/>
      <c r="Z4" s="173"/>
      <c r="AA4" s="174"/>
    </row>
    <row r="5" spans="1:27" ht="9.75" customHeight="1">
      <c r="A5" s="172"/>
      <c r="B5" s="173"/>
      <c r="C5" s="173"/>
      <c r="D5" s="173"/>
      <c r="E5" s="173"/>
      <c r="F5" s="173"/>
      <c r="G5" s="173"/>
      <c r="H5" s="173"/>
      <c r="I5" s="173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3"/>
      <c r="S5" s="173"/>
      <c r="T5" s="173"/>
      <c r="U5" s="173"/>
      <c r="V5" s="173"/>
      <c r="W5" s="173"/>
      <c r="X5" s="173"/>
      <c r="Y5" s="173"/>
      <c r="Z5" s="173"/>
      <c r="AA5" s="174"/>
    </row>
    <row r="6" spans="1:27" ht="9.75" customHeight="1">
      <c r="A6" s="172"/>
      <c r="B6" s="173"/>
      <c r="C6" s="173"/>
      <c r="D6" s="173"/>
      <c r="E6" s="173"/>
      <c r="F6" s="173"/>
      <c r="G6" s="173"/>
      <c r="H6" s="40" t="s">
        <v>3</v>
      </c>
      <c r="I6" s="40" t="s">
        <v>4</v>
      </c>
      <c r="J6" s="40" t="s">
        <v>3</v>
      </c>
      <c r="K6" s="40" t="s">
        <v>4</v>
      </c>
      <c r="L6" s="40" t="s">
        <v>3</v>
      </c>
      <c r="M6" s="40" t="s">
        <v>4</v>
      </c>
      <c r="N6" s="39" t="s">
        <v>3</v>
      </c>
      <c r="O6" s="40" t="s">
        <v>4</v>
      </c>
      <c r="P6" s="40" t="s">
        <v>3</v>
      </c>
      <c r="Q6" s="40" t="s">
        <v>4</v>
      </c>
      <c r="R6" s="40" t="s">
        <v>3</v>
      </c>
      <c r="S6" s="173" t="s">
        <v>4</v>
      </c>
      <c r="T6" s="173"/>
      <c r="U6" s="173"/>
      <c r="V6" s="173"/>
      <c r="W6" s="173"/>
      <c r="X6" s="173"/>
      <c r="Y6" s="173"/>
      <c r="Z6" s="173"/>
      <c r="AA6" s="174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94</v>
      </c>
      <c r="G8" s="101"/>
      <c r="H8" s="76">
        <v>6393259.5199999996</v>
      </c>
      <c r="I8" s="76">
        <v>56324829.689999998</v>
      </c>
      <c r="J8" s="76">
        <v>6243611.3699999992</v>
      </c>
      <c r="K8" s="76">
        <v>55941936.18</v>
      </c>
      <c r="L8" s="76">
        <v>217311.37</v>
      </c>
      <c r="M8" s="76">
        <v>6466212.3200000003</v>
      </c>
      <c r="N8" s="76">
        <v>2065295.7199999997</v>
      </c>
      <c r="O8" s="76">
        <v>20918826</v>
      </c>
      <c r="P8" s="76">
        <v>3961004.2800000003</v>
      </c>
      <c r="Q8" s="76">
        <v>28556897.859999999</v>
      </c>
      <c r="R8" s="76">
        <v>149648.15</v>
      </c>
      <c r="S8" s="76">
        <v>382893.51</v>
      </c>
      <c r="T8" s="132"/>
      <c r="U8" s="100"/>
      <c r="V8" s="175" t="s">
        <v>5</v>
      </c>
      <c r="W8" s="175"/>
      <c r="X8" s="175"/>
      <c r="Z8" s="69" t="str">
        <f>F8</f>
        <v xml:space="preserve">  28      年</v>
      </c>
    </row>
    <row r="9" spans="1:27" ht="10.5" customHeight="1">
      <c r="F9" s="85" t="s">
        <v>91</v>
      </c>
      <c r="G9" s="101"/>
      <c r="H9" s="76">
        <v>6400511.080000001</v>
      </c>
      <c r="I9" s="76">
        <v>56386781.150000006</v>
      </c>
      <c r="J9" s="76">
        <v>6251608.8500000006</v>
      </c>
      <c r="K9" s="76">
        <v>56006311.220000006</v>
      </c>
      <c r="L9" s="76">
        <v>217303.19</v>
      </c>
      <c r="M9" s="76">
        <v>6464478.9900000002</v>
      </c>
      <c r="N9" s="76">
        <v>2069081.1600000001</v>
      </c>
      <c r="O9" s="76">
        <v>20946811.859999999</v>
      </c>
      <c r="P9" s="76">
        <v>3965224.5</v>
      </c>
      <c r="Q9" s="76">
        <v>28595020.370000001</v>
      </c>
      <c r="R9" s="76">
        <v>148902.23000000001</v>
      </c>
      <c r="S9" s="76">
        <v>380469.93000000005</v>
      </c>
      <c r="T9" s="132"/>
      <c r="U9" s="100"/>
      <c r="Z9" s="69" t="str">
        <f>F9</f>
        <v xml:space="preserve">  29</v>
      </c>
    </row>
    <row r="10" spans="1:27" ht="10.5" customHeight="1">
      <c r="F10" s="82" t="s">
        <v>93</v>
      </c>
      <c r="H10" s="134">
        <v>6401121.8399999999</v>
      </c>
      <c r="I10" s="83">
        <v>56458982.540000007</v>
      </c>
      <c r="J10" s="83">
        <v>6254748.3899999997</v>
      </c>
      <c r="K10" s="83">
        <v>56084695.840000004</v>
      </c>
      <c r="L10" s="83">
        <v>214824.94</v>
      </c>
      <c r="M10" s="83">
        <v>6456487.2200000007</v>
      </c>
      <c r="N10" s="83">
        <v>2073567.94</v>
      </c>
      <c r="O10" s="83">
        <v>20988522.859999999</v>
      </c>
      <c r="P10" s="83">
        <v>3966355.5100000002</v>
      </c>
      <c r="Q10" s="83">
        <v>28639685.760000002</v>
      </c>
      <c r="R10" s="83">
        <v>146373.45000000001</v>
      </c>
      <c r="S10" s="83">
        <v>374286.7</v>
      </c>
      <c r="T10" s="133"/>
      <c r="U10" s="100"/>
      <c r="Z10" s="82" t="str">
        <f>F10</f>
        <v xml:space="preserve">  30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5" t="s">
        <v>6</v>
      </c>
      <c r="D12" s="175"/>
      <c r="F12" s="122" t="s">
        <v>7</v>
      </c>
      <c r="H12" s="130">
        <v>126946.4</v>
      </c>
      <c r="I12" s="77">
        <v>4497312.32</v>
      </c>
      <c r="J12" s="77">
        <v>126946.4</v>
      </c>
      <c r="K12" s="77">
        <v>4497312.32</v>
      </c>
      <c r="L12" s="77">
        <v>36092</v>
      </c>
      <c r="M12" s="77">
        <v>1242598.53</v>
      </c>
      <c r="N12" s="77">
        <v>90840.07</v>
      </c>
      <c r="O12" s="77">
        <v>3123523.54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5" t="s">
        <v>6</v>
      </c>
      <c r="X12" s="175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3850917</v>
      </c>
      <c r="J13" s="77">
        <v>104627</v>
      </c>
      <c r="K13" s="77">
        <v>3850917</v>
      </c>
      <c r="L13" s="76">
        <v>29599</v>
      </c>
      <c r="M13" s="76">
        <v>1039348</v>
      </c>
      <c r="N13" s="76">
        <v>75028</v>
      </c>
      <c r="O13" s="76">
        <v>2811569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5" t="s">
        <v>10</v>
      </c>
      <c r="D16" s="175"/>
      <c r="F16" s="122" t="s">
        <v>7</v>
      </c>
      <c r="H16" s="130">
        <v>293402.32</v>
      </c>
      <c r="I16" s="77">
        <v>5873283.7799999993</v>
      </c>
      <c r="J16" s="77">
        <v>293402.32</v>
      </c>
      <c r="K16" s="77">
        <v>5871552.3799999999</v>
      </c>
      <c r="L16" s="77">
        <v>26852.58</v>
      </c>
      <c r="M16" s="77">
        <v>1023998.0700000001</v>
      </c>
      <c r="N16" s="77">
        <v>255298.49</v>
      </c>
      <c r="O16" s="77">
        <v>3627079.02</v>
      </c>
      <c r="P16" s="77">
        <v>11251.25</v>
      </c>
      <c r="Q16" s="77">
        <v>1220475.29</v>
      </c>
      <c r="R16" s="136">
        <v>0</v>
      </c>
      <c r="S16" s="136">
        <v>1731.4</v>
      </c>
      <c r="T16" s="131"/>
      <c r="U16" s="100"/>
      <c r="W16" s="175" t="s">
        <v>10</v>
      </c>
      <c r="X16" s="175"/>
      <c r="Z16" s="122" t="s">
        <v>7</v>
      </c>
    </row>
    <row r="17" spans="1:27" ht="9.75" customHeight="1">
      <c r="F17" s="80" t="s">
        <v>11</v>
      </c>
      <c r="H17" s="130">
        <v>150190.49</v>
      </c>
      <c r="I17" s="77">
        <v>3311156.16</v>
      </c>
      <c r="J17" s="77">
        <v>150190.49</v>
      </c>
      <c r="K17" s="77">
        <v>3311156.16</v>
      </c>
      <c r="L17" s="76">
        <v>12435.15</v>
      </c>
      <c r="M17" s="76">
        <v>542078.15</v>
      </c>
      <c r="N17" s="76">
        <v>134881.19</v>
      </c>
      <c r="O17" s="76">
        <v>2071925.52</v>
      </c>
      <c r="P17" s="136">
        <v>2874.15</v>
      </c>
      <c r="Q17" s="136">
        <v>697152.49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143211.83000000002</v>
      </c>
      <c r="I18" s="77">
        <v>2562127.6199999996</v>
      </c>
      <c r="J18" s="77">
        <v>143211.83000000002</v>
      </c>
      <c r="K18" s="77">
        <v>2560396.2199999997</v>
      </c>
      <c r="L18" s="76">
        <v>14417.43</v>
      </c>
      <c r="M18" s="76">
        <v>481919.92</v>
      </c>
      <c r="N18" s="76">
        <v>120417.3</v>
      </c>
      <c r="O18" s="76">
        <v>1555153.5</v>
      </c>
      <c r="P18" s="76">
        <v>8377.1</v>
      </c>
      <c r="Q18" s="76">
        <v>523322.8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5" t="s">
        <v>13</v>
      </c>
      <c r="D20" s="175"/>
      <c r="F20" s="122" t="s">
        <v>7</v>
      </c>
      <c r="H20" s="130">
        <v>5980773.1200000001</v>
      </c>
      <c r="I20" s="77">
        <v>46088386.440000005</v>
      </c>
      <c r="J20" s="77">
        <v>5834399.6699999999</v>
      </c>
      <c r="K20" s="77">
        <v>45715831.140000008</v>
      </c>
      <c r="L20" s="77">
        <v>151880.36000000002</v>
      </c>
      <c r="M20" s="77">
        <v>4189890.62</v>
      </c>
      <c r="N20" s="77">
        <v>1727429.38</v>
      </c>
      <c r="O20" s="77">
        <v>14237920.300000001</v>
      </c>
      <c r="P20" s="77">
        <v>3955089.93</v>
      </c>
      <c r="Q20" s="77">
        <v>27288020.220000003</v>
      </c>
      <c r="R20" s="77">
        <v>146373.45000000001</v>
      </c>
      <c r="S20" s="77">
        <v>372555.3</v>
      </c>
      <c r="T20" s="131"/>
      <c r="U20" s="100"/>
      <c r="W20" s="175" t="s">
        <v>13</v>
      </c>
      <c r="X20" s="175"/>
      <c r="Z20" s="122" t="s">
        <v>7</v>
      </c>
    </row>
    <row r="21" spans="1:27" ht="9.75" customHeight="1">
      <c r="F21" s="80" t="s">
        <v>11</v>
      </c>
      <c r="H21" s="130">
        <v>64817.120000000003</v>
      </c>
      <c r="I21" s="77">
        <v>2228221.7400000002</v>
      </c>
      <c r="J21" s="77">
        <v>64817.120000000003</v>
      </c>
      <c r="K21" s="77">
        <v>2228221.7400000002</v>
      </c>
      <c r="L21" s="76">
        <v>31318.62</v>
      </c>
      <c r="M21" s="76">
        <v>1090806.46</v>
      </c>
      <c r="N21" s="76">
        <v>33409.71</v>
      </c>
      <c r="O21" s="76">
        <v>863002.75</v>
      </c>
      <c r="P21" s="76">
        <v>88.79</v>
      </c>
      <c r="Q21" s="76">
        <v>274412.53000000003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5915956</v>
      </c>
      <c r="I22" s="77">
        <v>43860164.700000003</v>
      </c>
      <c r="J22" s="77">
        <v>5769582.5499999998</v>
      </c>
      <c r="K22" s="77">
        <v>43487609.400000006</v>
      </c>
      <c r="L22" s="76">
        <v>120561.74</v>
      </c>
      <c r="M22" s="76">
        <v>3099084.16</v>
      </c>
      <c r="N22" s="76">
        <v>1694019.67</v>
      </c>
      <c r="O22" s="76">
        <v>13374917.550000001</v>
      </c>
      <c r="P22" s="76">
        <v>3955001.14</v>
      </c>
      <c r="Q22" s="76">
        <v>27013607.690000001</v>
      </c>
      <c r="R22" s="76">
        <v>146373.45000000001</v>
      </c>
      <c r="S22" s="76">
        <v>372555.3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5" t="s">
        <v>15</v>
      </c>
      <c r="D24" s="175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20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2" t="s">
        <v>2</v>
      </c>
      <c r="B4" s="173"/>
      <c r="C4" s="173"/>
      <c r="D4" s="173"/>
      <c r="E4" s="173"/>
      <c r="F4" s="173"/>
      <c r="G4" s="173"/>
      <c r="H4" s="173" t="s">
        <v>21</v>
      </c>
      <c r="I4" s="173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3" t="s">
        <v>24</v>
      </c>
      <c r="S4" s="173"/>
      <c r="T4" s="173"/>
      <c r="U4" s="173" t="s">
        <v>2</v>
      </c>
      <c r="V4" s="173"/>
      <c r="W4" s="173"/>
      <c r="X4" s="173"/>
      <c r="Y4" s="173"/>
      <c r="Z4" s="173"/>
      <c r="AA4" s="174"/>
    </row>
    <row r="5" spans="1:27" ht="9.75" customHeight="1">
      <c r="A5" s="172"/>
      <c r="B5" s="173"/>
      <c r="C5" s="173"/>
      <c r="D5" s="173"/>
      <c r="E5" s="173"/>
      <c r="F5" s="173"/>
      <c r="G5" s="173"/>
      <c r="H5" s="173"/>
      <c r="I5" s="173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3"/>
      <c r="S5" s="173"/>
      <c r="T5" s="173"/>
      <c r="U5" s="173"/>
      <c r="V5" s="173"/>
      <c r="W5" s="173"/>
      <c r="X5" s="173"/>
      <c r="Y5" s="173"/>
      <c r="Z5" s="173"/>
      <c r="AA5" s="174"/>
    </row>
    <row r="6" spans="1:27" ht="9.75" customHeight="1">
      <c r="A6" s="172"/>
      <c r="B6" s="173"/>
      <c r="C6" s="173"/>
      <c r="D6" s="173"/>
      <c r="E6" s="173"/>
      <c r="F6" s="173"/>
      <c r="G6" s="173"/>
      <c r="H6" s="40" t="s">
        <v>3</v>
      </c>
      <c r="I6" s="40" t="s">
        <v>4</v>
      </c>
      <c r="J6" s="40" t="s">
        <v>3</v>
      </c>
      <c r="K6" s="40" t="s">
        <v>4</v>
      </c>
      <c r="L6" s="40" t="s">
        <v>3</v>
      </c>
      <c r="M6" s="40" t="s">
        <v>4</v>
      </c>
      <c r="N6" s="39" t="s">
        <v>3</v>
      </c>
      <c r="O6" s="40" t="s">
        <v>4</v>
      </c>
      <c r="P6" s="40" t="s">
        <v>3</v>
      </c>
      <c r="Q6" s="40" t="s">
        <v>4</v>
      </c>
      <c r="R6" s="40" t="s">
        <v>3</v>
      </c>
      <c r="S6" s="173" t="s">
        <v>4</v>
      </c>
      <c r="T6" s="173"/>
      <c r="U6" s="173"/>
      <c r="V6" s="173"/>
      <c r="W6" s="173"/>
      <c r="X6" s="173"/>
      <c r="Y6" s="173"/>
      <c r="Z6" s="173"/>
      <c r="AA6" s="174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92</v>
      </c>
      <c r="G8" s="101"/>
      <c r="H8" s="76">
        <v>6389295</v>
      </c>
      <c r="I8" s="76">
        <v>56258703</v>
      </c>
      <c r="J8" s="76">
        <v>6236975</v>
      </c>
      <c r="K8" s="76">
        <v>55866662</v>
      </c>
      <c r="L8" s="76">
        <v>217148</v>
      </c>
      <c r="M8" s="76">
        <v>6459585</v>
      </c>
      <c r="N8" s="76">
        <v>2056106</v>
      </c>
      <c r="O8" s="76">
        <v>20855698</v>
      </c>
      <c r="P8" s="76">
        <v>3963721</v>
      </c>
      <c r="Q8" s="76">
        <v>28551379</v>
      </c>
      <c r="R8" s="76">
        <v>152320</v>
      </c>
      <c r="S8" s="76">
        <v>392041</v>
      </c>
      <c r="T8" s="132"/>
      <c r="U8" s="100"/>
      <c r="V8" s="175" t="s">
        <v>5</v>
      </c>
      <c r="W8" s="175"/>
      <c r="X8" s="175"/>
      <c r="Z8" s="69" t="str">
        <f>F8</f>
        <v xml:space="preserve">  27      年</v>
      </c>
    </row>
    <row r="9" spans="1:27" ht="10.5" customHeight="1">
      <c r="F9" s="85" t="s">
        <v>89</v>
      </c>
      <c r="G9" s="101"/>
      <c r="H9" s="76">
        <v>6393259.5199999996</v>
      </c>
      <c r="I9" s="76">
        <v>56324829.689999998</v>
      </c>
      <c r="J9" s="76">
        <v>6243611.3699999992</v>
      </c>
      <c r="K9" s="76">
        <v>55941936.18</v>
      </c>
      <c r="L9" s="76">
        <v>217311.37</v>
      </c>
      <c r="M9" s="76">
        <v>6466212.3200000003</v>
      </c>
      <c r="N9" s="76">
        <v>2065295.7199999997</v>
      </c>
      <c r="O9" s="76">
        <v>20918826</v>
      </c>
      <c r="P9" s="76">
        <v>3961004.2800000003</v>
      </c>
      <c r="Q9" s="76">
        <v>28556897.859999999</v>
      </c>
      <c r="R9" s="76">
        <v>149648.15</v>
      </c>
      <c r="S9" s="76">
        <v>382893.51</v>
      </c>
      <c r="T9" s="132"/>
      <c r="U9" s="100"/>
      <c r="Z9" s="69" t="str">
        <f>F9</f>
        <v xml:space="preserve">  28</v>
      </c>
    </row>
    <row r="10" spans="1:27" ht="10.5" customHeight="1">
      <c r="F10" s="82" t="s">
        <v>91</v>
      </c>
      <c r="H10" s="134">
        <v>6400511.080000001</v>
      </c>
      <c r="I10" s="83">
        <v>56386781.150000006</v>
      </c>
      <c r="J10" s="83">
        <v>6251608.8500000006</v>
      </c>
      <c r="K10" s="83">
        <v>56006311.220000006</v>
      </c>
      <c r="L10" s="83">
        <v>217303.19</v>
      </c>
      <c r="M10" s="83">
        <v>6464478.9900000002</v>
      </c>
      <c r="N10" s="83">
        <v>2069081.1600000001</v>
      </c>
      <c r="O10" s="83">
        <v>20946811.859999999</v>
      </c>
      <c r="P10" s="83">
        <v>3965224.5</v>
      </c>
      <c r="Q10" s="83">
        <v>28595020.370000001</v>
      </c>
      <c r="R10" s="83">
        <v>148902.23000000001</v>
      </c>
      <c r="S10" s="83">
        <v>380469.93000000005</v>
      </c>
      <c r="T10" s="133"/>
      <c r="U10" s="100"/>
      <c r="Z10" s="82" t="str">
        <f>F10</f>
        <v xml:space="preserve">  29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5" t="s">
        <v>6</v>
      </c>
      <c r="D12" s="175"/>
      <c r="F12" s="122" t="s">
        <v>7</v>
      </c>
      <c r="H12" s="130">
        <v>126946.4</v>
      </c>
      <c r="I12" s="77">
        <v>4497176.32</v>
      </c>
      <c r="J12" s="77">
        <v>126946.4</v>
      </c>
      <c r="K12" s="77">
        <v>4497176.32</v>
      </c>
      <c r="L12" s="77">
        <v>36092</v>
      </c>
      <c r="M12" s="77">
        <v>1242598.53</v>
      </c>
      <c r="N12" s="77">
        <v>90840.07</v>
      </c>
      <c r="O12" s="77">
        <v>3123387.54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5" t="s">
        <v>6</v>
      </c>
      <c r="X12" s="175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5" t="s">
        <v>10</v>
      </c>
      <c r="D16" s="175"/>
      <c r="F16" s="122" t="s">
        <v>7</v>
      </c>
      <c r="H16" s="130">
        <v>293470.78000000003</v>
      </c>
      <c r="I16" s="77">
        <v>5872932.1799999997</v>
      </c>
      <c r="J16" s="77">
        <v>293470.78000000003</v>
      </c>
      <c r="K16" s="77">
        <v>5871200.7799999993</v>
      </c>
      <c r="L16" s="77">
        <v>26854.949999999997</v>
      </c>
      <c r="M16" s="77">
        <v>1024226.53</v>
      </c>
      <c r="N16" s="77">
        <v>255265.26</v>
      </c>
      <c r="O16" s="77">
        <v>3626499.16</v>
      </c>
      <c r="P16" s="77">
        <v>11350.57</v>
      </c>
      <c r="Q16" s="77">
        <v>1220475.0899999999</v>
      </c>
      <c r="R16" s="136">
        <v>0</v>
      </c>
      <c r="S16" s="136">
        <v>1731.4</v>
      </c>
      <c r="T16" s="131"/>
      <c r="U16" s="100"/>
      <c r="W16" s="175" t="s">
        <v>10</v>
      </c>
      <c r="X16" s="175"/>
      <c r="Z16" s="122" t="s">
        <v>7</v>
      </c>
    </row>
    <row r="17" spans="1:27" ht="9.75" customHeight="1">
      <c r="F17" s="80" t="s">
        <v>11</v>
      </c>
      <c r="H17" s="130">
        <v>150157.25999999998</v>
      </c>
      <c r="I17" s="77">
        <v>3310269.86</v>
      </c>
      <c r="J17" s="77">
        <v>150157.25999999998</v>
      </c>
      <c r="K17" s="77">
        <v>3310269.86</v>
      </c>
      <c r="L17" s="76">
        <v>12435.15</v>
      </c>
      <c r="M17" s="76">
        <v>542297.84</v>
      </c>
      <c r="N17" s="76">
        <v>134847.96</v>
      </c>
      <c r="O17" s="76">
        <v>2071345.66</v>
      </c>
      <c r="P17" s="136">
        <v>2874.15</v>
      </c>
      <c r="Q17" s="136">
        <v>696626.36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143313.52000000002</v>
      </c>
      <c r="I18" s="77">
        <v>2562662.3199999998</v>
      </c>
      <c r="J18" s="77">
        <v>143313.52000000002</v>
      </c>
      <c r="K18" s="77">
        <v>2560930.92</v>
      </c>
      <c r="L18" s="76">
        <v>14419.8</v>
      </c>
      <c r="M18" s="76">
        <v>481928.69</v>
      </c>
      <c r="N18" s="76">
        <v>120417.3</v>
      </c>
      <c r="O18" s="76">
        <v>1555153.5</v>
      </c>
      <c r="P18" s="76">
        <v>8476.42</v>
      </c>
      <c r="Q18" s="76">
        <v>523848.73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5" t="s">
        <v>13</v>
      </c>
      <c r="D20" s="175"/>
      <c r="F20" s="122" t="s">
        <v>7</v>
      </c>
      <c r="H20" s="130">
        <v>5980093.9000000013</v>
      </c>
      <c r="I20" s="77">
        <v>46016672.650000006</v>
      </c>
      <c r="J20" s="77">
        <v>5831191.6700000009</v>
      </c>
      <c r="K20" s="77">
        <v>45637934.120000005</v>
      </c>
      <c r="L20" s="77">
        <v>154356.24</v>
      </c>
      <c r="M20" s="77">
        <v>4197653.93</v>
      </c>
      <c r="N20" s="77">
        <v>1722975.83</v>
      </c>
      <c r="O20" s="77">
        <v>14196925.16</v>
      </c>
      <c r="P20" s="77">
        <v>3953859.6</v>
      </c>
      <c r="Q20" s="77">
        <v>27243355.030000001</v>
      </c>
      <c r="R20" s="77">
        <v>148902.23000000001</v>
      </c>
      <c r="S20" s="77">
        <v>378738.53</v>
      </c>
      <c r="T20" s="131"/>
      <c r="U20" s="100"/>
      <c r="W20" s="175" t="s">
        <v>13</v>
      </c>
      <c r="X20" s="175"/>
      <c r="Z20" s="122" t="s">
        <v>7</v>
      </c>
    </row>
    <row r="21" spans="1:27" ht="9.75" customHeight="1">
      <c r="F21" s="80" t="s">
        <v>11</v>
      </c>
      <c r="H21" s="130">
        <v>64817.120000000003</v>
      </c>
      <c r="I21" s="77">
        <v>2228221.7400000002</v>
      </c>
      <c r="J21" s="77">
        <v>64817.120000000003</v>
      </c>
      <c r="K21" s="77">
        <v>2228221.7400000002</v>
      </c>
      <c r="L21" s="76">
        <v>31318.62</v>
      </c>
      <c r="M21" s="76">
        <v>1090806.46</v>
      </c>
      <c r="N21" s="76">
        <v>33409.71</v>
      </c>
      <c r="O21" s="76">
        <v>863002.75</v>
      </c>
      <c r="P21" s="76">
        <v>88.79</v>
      </c>
      <c r="Q21" s="76">
        <v>274412.53000000003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5915276.7800000012</v>
      </c>
      <c r="I22" s="77">
        <v>43788450.910000004</v>
      </c>
      <c r="J22" s="77">
        <v>5766374.5500000007</v>
      </c>
      <c r="K22" s="77">
        <v>43409712.380000003</v>
      </c>
      <c r="L22" s="76">
        <v>123037.62</v>
      </c>
      <c r="M22" s="76">
        <v>3106847.47</v>
      </c>
      <c r="N22" s="76">
        <v>1689566.12</v>
      </c>
      <c r="O22" s="76">
        <v>13333922.41</v>
      </c>
      <c r="P22" s="76">
        <v>3953770.81</v>
      </c>
      <c r="Q22" s="76">
        <v>26968942.5</v>
      </c>
      <c r="R22" s="76">
        <v>148902.23000000001</v>
      </c>
      <c r="S22" s="76">
        <v>378738.53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5" t="s">
        <v>15</v>
      </c>
      <c r="D24" s="175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N1:AA1"/>
    <mergeCell ref="A4:G6"/>
    <mergeCell ref="H4:I5"/>
    <mergeCell ref="R4:T5"/>
    <mergeCell ref="U4:AA6"/>
    <mergeCell ref="S6:T6"/>
    <mergeCell ref="B8:D8"/>
    <mergeCell ref="V8:X8"/>
    <mergeCell ref="C12:D12"/>
    <mergeCell ref="W12:X12"/>
    <mergeCell ref="C16:D16"/>
    <mergeCell ref="W16:X16"/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</mergeCells>
  <phoneticPr fontId="9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showGridLines="0" zoomScale="125" zoomScaleNormal="125" workbookViewId="0"/>
  </sheetViews>
  <sheetFormatPr defaultColWidth="11.26953125" defaultRowHeight="9.5"/>
  <cols>
    <col min="1" max="1" width="0.90625" style="69" customWidth="1"/>
    <col min="2" max="3" width="1.6328125" style="69" customWidth="1"/>
    <col min="4" max="4" width="6.6328125" style="69" customWidth="1"/>
    <col min="5" max="5" width="0.90625" style="69" customWidth="1"/>
    <col min="6" max="6" width="9.36328125" style="69" customWidth="1"/>
    <col min="7" max="7" width="0.90625" style="69" customWidth="1"/>
    <col min="8" max="13" width="10.90625" style="69" customWidth="1"/>
    <col min="14" max="17" width="10.7265625" style="69" customWidth="1"/>
    <col min="18" max="18" width="10.6328125" style="69" customWidth="1"/>
    <col min="19" max="19" width="10.90625" style="69" customWidth="1"/>
    <col min="20" max="20" width="0.6328125" style="69" customWidth="1"/>
    <col min="21" max="21" width="0.90625" style="69" customWidth="1"/>
    <col min="22" max="23" width="1.6328125" style="69" customWidth="1"/>
    <col min="24" max="24" width="6.6328125" style="69" customWidth="1"/>
    <col min="25" max="25" width="0.90625" style="69" customWidth="1"/>
    <col min="26" max="26" width="9.36328125" style="69" customWidth="1"/>
    <col min="27" max="27" width="0.90625" style="69" customWidth="1"/>
    <col min="28" max="16384" width="11.26953125" style="69"/>
  </cols>
  <sheetData>
    <row r="1" spans="1:27" ht="12" customHeight="1">
      <c r="A1" s="96"/>
      <c r="B1" s="96"/>
      <c r="C1" s="96"/>
      <c r="D1" s="96"/>
      <c r="E1" s="96"/>
      <c r="M1" s="97" t="s">
        <v>19</v>
      </c>
      <c r="N1" s="177" t="s">
        <v>20</v>
      </c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9.75" customHeight="1">
      <c r="A2" s="69" t="s">
        <v>0</v>
      </c>
      <c r="B2" s="96"/>
      <c r="C2" s="96"/>
      <c r="D2" s="96"/>
      <c r="E2" s="96"/>
      <c r="U2" s="96"/>
      <c r="V2" s="96"/>
      <c r="W2" s="96"/>
      <c r="X2" s="96"/>
      <c r="Y2" s="96"/>
      <c r="AA2" s="95" t="s">
        <v>1</v>
      </c>
    </row>
    <row r="3" spans="1:27" ht="1.5" customHeight="1">
      <c r="AA3" s="95"/>
    </row>
    <row r="4" spans="1:27" ht="9.75" customHeight="1">
      <c r="A4" s="178" t="s">
        <v>2</v>
      </c>
      <c r="B4" s="179"/>
      <c r="C4" s="179"/>
      <c r="D4" s="179"/>
      <c r="E4" s="179"/>
      <c r="F4" s="179"/>
      <c r="G4" s="179"/>
      <c r="H4" s="179" t="s">
        <v>21</v>
      </c>
      <c r="I4" s="179"/>
      <c r="J4" s="7" t="s">
        <v>22</v>
      </c>
      <c r="K4" s="7"/>
      <c r="L4" s="7"/>
      <c r="M4" s="8"/>
      <c r="N4" s="9" t="s">
        <v>23</v>
      </c>
      <c r="O4" s="7"/>
      <c r="P4" s="7"/>
      <c r="Q4" s="7"/>
      <c r="R4" s="179" t="s">
        <v>24</v>
      </c>
      <c r="S4" s="179"/>
      <c r="T4" s="179"/>
      <c r="U4" s="179" t="s">
        <v>2</v>
      </c>
      <c r="V4" s="179"/>
      <c r="W4" s="179"/>
      <c r="X4" s="179"/>
      <c r="Y4" s="179"/>
      <c r="Z4" s="179"/>
      <c r="AA4" s="180"/>
    </row>
    <row r="5" spans="1:27" ht="9.75" customHeight="1">
      <c r="A5" s="178"/>
      <c r="B5" s="179"/>
      <c r="C5" s="179"/>
      <c r="D5" s="179"/>
      <c r="E5" s="179"/>
      <c r="F5" s="179"/>
      <c r="G5" s="179"/>
      <c r="H5" s="179"/>
      <c r="I5" s="179"/>
      <c r="J5" s="7" t="s">
        <v>25</v>
      </c>
      <c r="K5" s="7"/>
      <c r="L5" s="7" t="s">
        <v>26</v>
      </c>
      <c r="M5" s="7"/>
      <c r="N5" s="9" t="s">
        <v>27</v>
      </c>
      <c r="O5" s="7"/>
      <c r="P5" s="7" t="s">
        <v>28</v>
      </c>
      <c r="Q5" s="7"/>
      <c r="R5" s="179"/>
      <c r="S5" s="179"/>
      <c r="T5" s="179"/>
      <c r="U5" s="179"/>
      <c r="V5" s="179"/>
      <c r="W5" s="179"/>
      <c r="X5" s="179"/>
      <c r="Y5" s="179"/>
      <c r="Z5" s="179"/>
      <c r="AA5" s="180"/>
    </row>
    <row r="6" spans="1:27" ht="9.75" customHeight="1">
      <c r="A6" s="178"/>
      <c r="B6" s="179"/>
      <c r="C6" s="179"/>
      <c r="D6" s="179"/>
      <c r="E6" s="179"/>
      <c r="F6" s="179"/>
      <c r="G6" s="179"/>
      <c r="H6" s="102" t="s">
        <v>3</v>
      </c>
      <c r="I6" s="102" t="s">
        <v>4</v>
      </c>
      <c r="J6" s="102" t="s">
        <v>3</v>
      </c>
      <c r="K6" s="102" t="s">
        <v>4</v>
      </c>
      <c r="L6" s="102" t="s">
        <v>3</v>
      </c>
      <c r="M6" s="102" t="s">
        <v>4</v>
      </c>
      <c r="N6" s="104" t="s">
        <v>3</v>
      </c>
      <c r="O6" s="102" t="s">
        <v>4</v>
      </c>
      <c r="P6" s="102" t="s">
        <v>3</v>
      </c>
      <c r="Q6" s="102" t="s">
        <v>4</v>
      </c>
      <c r="R6" s="102" t="s">
        <v>3</v>
      </c>
      <c r="S6" s="179" t="s">
        <v>4</v>
      </c>
      <c r="T6" s="179"/>
      <c r="U6" s="179"/>
      <c r="V6" s="179"/>
      <c r="W6" s="179"/>
      <c r="X6" s="179"/>
      <c r="Y6" s="179"/>
      <c r="Z6" s="179"/>
      <c r="AA6" s="180"/>
    </row>
    <row r="7" spans="1:27" ht="4.5" customHeight="1">
      <c r="A7" s="10"/>
      <c r="B7" s="10"/>
      <c r="C7" s="10"/>
      <c r="D7" s="10"/>
      <c r="E7" s="10"/>
      <c r="F7" s="10"/>
      <c r="G7" s="11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"/>
      <c r="V7" s="10"/>
      <c r="W7" s="10"/>
      <c r="X7" s="10"/>
      <c r="Y7" s="10"/>
      <c r="Z7" s="10"/>
    </row>
    <row r="8" spans="1:27" ht="10.5" customHeight="1">
      <c r="B8" s="175" t="s">
        <v>5</v>
      </c>
      <c r="C8" s="175"/>
      <c r="D8" s="175"/>
      <c r="F8" s="69" t="s">
        <v>90</v>
      </c>
      <c r="G8" s="101"/>
      <c r="H8" s="76">
        <v>6383959.709999999</v>
      </c>
      <c r="I8" s="76">
        <v>56223887.320000008</v>
      </c>
      <c r="J8" s="76">
        <v>6230878.6999999993</v>
      </c>
      <c r="K8" s="76">
        <v>55828127.600000009</v>
      </c>
      <c r="L8" s="76">
        <v>217169.19</v>
      </c>
      <c r="M8" s="76">
        <v>6458687.0299999993</v>
      </c>
      <c r="N8" s="76">
        <v>2042935.58</v>
      </c>
      <c r="O8" s="76">
        <v>20766869.530000001</v>
      </c>
      <c r="P8" s="76">
        <v>3970773.93</v>
      </c>
      <c r="Q8" s="76">
        <v>28602571.039999999</v>
      </c>
      <c r="R8" s="76">
        <v>153081.01</v>
      </c>
      <c r="S8" s="76">
        <v>395759.72000000003</v>
      </c>
      <c r="T8" s="132"/>
      <c r="U8" s="100"/>
      <c r="V8" s="175" t="s">
        <v>5</v>
      </c>
      <c r="W8" s="175"/>
      <c r="X8" s="175"/>
      <c r="Z8" s="69" t="str">
        <f>F8</f>
        <v xml:space="preserve">  26      年</v>
      </c>
    </row>
    <row r="9" spans="1:27" ht="10.5" customHeight="1">
      <c r="F9" s="85" t="s">
        <v>87</v>
      </c>
      <c r="G9" s="101"/>
      <c r="H9" s="76">
        <v>6389295</v>
      </c>
      <c r="I9" s="76">
        <v>56258703</v>
      </c>
      <c r="J9" s="76">
        <v>6236975</v>
      </c>
      <c r="K9" s="76">
        <v>55866662</v>
      </c>
      <c r="L9" s="76">
        <v>217148</v>
      </c>
      <c r="M9" s="76">
        <v>6459585</v>
      </c>
      <c r="N9" s="76">
        <v>2056106</v>
      </c>
      <c r="O9" s="76">
        <v>20855698</v>
      </c>
      <c r="P9" s="76">
        <v>3963721</v>
      </c>
      <c r="Q9" s="76">
        <v>28551379</v>
      </c>
      <c r="R9" s="76">
        <v>152320</v>
      </c>
      <c r="S9" s="76">
        <v>392041</v>
      </c>
      <c r="T9" s="132"/>
      <c r="U9" s="100"/>
      <c r="Z9" s="69" t="str">
        <f>F9</f>
        <v xml:space="preserve">  27</v>
      </c>
    </row>
    <row r="10" spans="1:27" ht="10.5" customHeight="1">
      <c r="F10" s="82" t="s">
        <v>89</v>
      </c>
      <c r="H10" s="134">
        <v>6393259.5199999996</v>
      </c>
      <c r="I10" s="83">
        <v>56324829.689999998</v>
      </c>
      <c r="J10" s="83">
        <v>6243611.3699999992</v>
      </c>
      <c r="K10" s="83">
        <v>55941936.18</v>
      </c>
      <c r="L10" s="83">
        <v>217311.37</v>
      </c>
      <c r="M10" s="83">
        <v>6466212.3200000003</v>
      </c>
      <c r="N10" s="83">
        <v>2065295.7199999997</v>
      </c>
      <c r="O10" s="83">
        <v>20918826</v>
      </c>
      <c r="P10" s="83">
        <v>3961004.2800000003</v>
      </c>
      <c r="Q10" s="83">
        <v>28556897.859999999</v>
      </c>
      <c r="R10" s="83">
        <v>149648.15</v>
      </c>
      <c r="S10" s="83">
        <v>382893.51</v>
      </c>
      <c r="T10" s="133"/>
      <c r="U10" s="100"/>
      <c r="Z10" s="82" t="str">
        <f>F10</f>
        <v xml:space="preserve">  28</v>
      </c>
    </row>
    <row r="11" spans="1:27" ht="4.5" customHeight="1">
      <c r="H11" s="130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131"/>
      <c r="U11" s="100"/>
    </row>
    <row r="12" spans="1:27" ht="9.75" customHeight="1">
      <c r="C12" s="175" t="s">
        <v>6</v>
      </c>
      <c r="D12" s="175"/>
      <c r="F12" s="122" t="s">
        <v>7</v>
      </c>
      <c r="H12" s="130">
        <v>126946.4</v>
      </c>
      <c r="I12" s="77">
        <v>4497176.32</v>
      </c>
      <c r="J12" s="77">
        <v>126946.4</v>
      </c>
      <c r="K12" s="77">
        <v>4497176.32</v>
      </c>
      <c r="L12" s="77">
        <v>36092</v>
      </c>
      <c r="M12" s="77">
        <v>1242598.53</v>
      </c>
      <c r="N12" s="77">
        <v>90840.07</v>
      </c>
      <c r="O12" s="77">
        <v>3123387.54</v>
      </c>
      <c r="P12" s="77">
        <v>14.33</v>
      </c>
      <c r="Q12" s="77">
        <v>131190.25</v>
      </c>
      <c r="R12" s="136">
        <v>0</v>
      </c>
      <c r="S12" s="136">
        <v>0</v>
      </c>
      <c r="T12" s="131"/>
      <c r="U12" s="100"/>
      <c r="W12" s="175" t="s">
        <v>6</v>
      </c>
      <c r="X12" s="175"/>
      <c r="Z12" s="122" t="s">
        <v>7</v>
      </c>
    </row>
    <row r="13" spans="1:27" ht="9.75" customHeight="1">
      <c r="F13" s="80" t="s">
        <v>8</v>
      </c>
      <c r="H13" s="130">
        <v>104627</v>
      </c>
      <c r="I13" s="77">
        <v>3850781</v>
      </c>
      <c r="J13" s="77">
        <v>104627</v>
      </c>
      <c r="K13" s="77">
        <v>3850781</v>
      </c>
      <c r="L13" s="76">
        <v>29599</v>
      </c>
      <c r="M13" s="76">
        <v>1039348</v>
      </c>
      <c r="N13" s="76">
        <v>75028</v>
      </c>
      <c r="O13" s="76">
        <v>2811433</v>
      </c>
      <c r="P13" s="136">
        <v>0</v>
      </c>
      <c r="Q13" s="136">
        <v>0</v>
      </c>
      <c r="R13" s="136">
        <v>0</v>
      </c>
      <c r="S13" s="136">
        <v>0</v>
      </c>
      <c r="T13" s="132"/>
      <c r="U13" s="100"/>
      <c r="Z13" s="80" t="s">
        <v>8</v>
      </c>
    </row>
    <row r="14" spans="1:27" ht="9.75" customHeight="1">
      <c r="F14" s="80" t="s">
        <v>9</v>
      </c>
      <c r="H14" s="130">
        <v>22319.4</v>
      </c>
      <c r="I14" s="77">
        <v>646395.31999999995</v>
      </c>
      <c r="J14" s="77">
        <v>22319.4</v>
      </c>
      <c r="K14" s="77">
        <v>646395.31999999995</v>
      </c>
      <c r="L14" s="76">
        <v>6493</v>
      </c>
      <c r="M14" s="76">
        <v>203250.53</v>
      </c>
      <c r="N14" s="76">
        <v>15812.07</v>
      </c>
      <c r="O14" s="76">
        <v>311954.53999999998</v>
      </c>
      <c r="P14" s="76">
        <v>14.33</v>
      </c>
      <c r="Q14" s="76">
        <v>131190.25</v>
      </c>
      <c r="R14" s="136">
        <v>0</v>
      </c>
      <c r="S14" s="136">
        <v>0</v>
      </c>
      <c r="T14" s="127"/>
      <c r="U14" s="100"/>
      <c r="Z14" s="80" t="s">
        <v>9</v>
      </c>
    </row>
    <row r="15" spans="1:27" ht="4.5" customHeight="1">
      <c r="F15" s="80"/>
      <c r="H15" s="13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131"/>
      <c r="U15" s="100"/>
      <c r="Z15" s="80"/>
    </row>
    <row r="16" spans="1:27" ht="9.75" customHeight="1">
      <c r="C16" s="175" t="s">
        <v>10</v>
      </c>
      <c r="D16" s="175"/>
      <c r="F16" s="122" t="s">
        <v>7</v>
      </c>
      <c r="H16" s="130">
        <v>293471.15999999997</v>
      </c>
      <c r="I16" s="77">
        <v>5858853.7599999998</v>
      </c>
      <c r="J16" s="77">
        <v>293471.15999999997</v>
      </c>
      <c r="K16" s="77">
        <v>5857122.3600000003</v>
      </c>
      <c r="L16" s="77">
        <v>26855.73</v>
      </c>
      <c r="M16" s="77">
        <v>1022683.87</v>
      </c>
      <c r="N16" s="77">
        <v>255191.77</v>
      </c>
      <c r="O16" s="77">
        <v>3622519.5599999996</v>
      </c>
      <c r="P16" s="77">
        <v>11423.66</v>
      </c>
      <c r="Q16" s="77">
        <v>1211918.9300000002</v>
      </c>
      <c r="R16" s="136">
        <v>0</v>
      </c>
      <c r="S16" s="136">
        <v>1731.4</v>
      </c>
      <c r="T16" s="131"/>
      <c r="U16" s="100"/>
      <c r="W16" s="175" t="s">
        <v>10</v>
      </c>
      <c r="X16" s="175"/>
      <c r="Z16" s="122" t="s">
        <v>7</v>
      </c>
    </row>
    <row r="17" spans="1:27" ht="9.75" customHeight="1">
      <c r="F17" s="80" t="s">
        <v>11</v>
      </c>
      <c r="H17" s="130">
        <v>150158.03999999998</v>
      </c>
      <c r="I17" s="77">
        <v>3307889.5300000003</v>
      </c>
      <c r="J17" s="77">
        <v>150158.03999999998</v>
      </c>
      <c r="K17" s="77">
        <v>3307889.5300000003</v>
      </c>
      <c r="L17" s="76">
        <v>12435.93</v>
      </c>
      <c r="M17" s="76">
        <v>541392.09</v>
      </c>
      <c r="N17" s="76">
        <v>134847.96</v>
      </c>
      <c r="O17" s="76">
        <v>2071345.66</v>
      </c>
      <c r="P17" s="136">
        <v>2874.15</v>
      </c>
      <c r="Q17" s="136">
        <v>695151.78</v>
      </c>
      <c r="R17" s="136">
        <v>0</v>
      </c>
      <c r="S17" s="136">
        <v>0</v>
      </c>
      <c r="T17" s="132"/>
      <c r="U17" s="100"/>
      <c r="Z17" s="80" t="s">
        <v>11</v>
      </c>
    </row>
    <row r="18" spans="1:27" ht="9.75" customHeight="1">
      <c r="F18" s="80" t="s">
        <v>12</v>
      </c>
      <c r="H18" s="130">
        <v>143313.12</v>
      </c>
      <c r="I18" s="77">
        <v>2550964.23</v>
      </c>
      <c r="J18" s="77">
        <v>143313.12</v>
      </c>
      <c r="K18" s="77">
        <v>2549232.83</v>
      </c>
      <c r="L18" s="76">
        <v>14419.8</v>
      </c>
      <c r="M18" s="76">
        <v>481291.78</v>
      </c>
      <c r="N18" s="76">
        <v>120343.81</v>
      </c>
      <c r="O18" s="76">
        <v>1551173.9</v>
      </c>
      <c r="P18" s="76">
        <v>8549.51</v>
      </c>
      <c r="Q18" s="76">
        <v>516767.15</v>
      </c>
      <c r="R18" s="136">
        <v>0</v>
      </c>
      <c r="S18" s="136">
        <v>1731.4</v>
      </c>
      <c r="T18" s="132"/>
      <c r="U18" s="100"/>
      <c r="Z18" s="80" t="s">
        <v>12</v>
      </c>
    </row>
    <row r="19" spans="1:27" ht="4.5" customHeight="1">
      <c r="F19" s="80"/>
      <c r="H19" s="130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131"/>
      <c r="U19" s="100"/>
      <c r="Z19" s="80"/>
    </row>
    <row r="20" spans="1:27" ht="9.75" customHeight="1">
      <c r="C20" s="175" t="s">
        <v>13</v>
      </c>
      <c r="D20" s="175"/>
      <c r="F20" s="122" t="s">
        <v>7</v>
      </c>
      <c r="H20" s="130">
        <v>5972841.96</v>
      </c>
      <c r="I20" s="77">
        <v>45968799.609999999</v>
      </c>
      <c r="J20" s="77">
        <v>5823193.8099999996</v>
      </c>
      <c r="K20" s="77">
        <v>45587637.5</v>
      </c>
      <c r="L20" s="77">
        <v>154363.64000000001</v>
      </c>
      <c r="M20" s="77">
        <v>4200929.92</v>
      </c>
      <c r="N20" s="77">
        <v>1719263.88</v>
      </c>
      <c r="O20" s="77">
        <v>14172918.9</v>
      </c>
      <c r="P20" s="77">
        <v>3949566.29</v>
      </c>
      <c r="Q20" s="77">
        <v>27213788.68</v>
      </c>
      <c r="R20" s="77">
        <v>149648.15</v>
      </c>
      <c r="S20" s="77">
        <v>381162.11</v>
      </c>
      <c r="T20" s="131"/>
      <c r="U20" s="100"/>
      <c r="W20" s="175" t="s">
        <v>13</v>
      </c>
      <c r="X20" s="175"/>
      <c r="Z20" s="122" t="s">
        <v>7</v>
      </c>
    </row>
    <row r="21" spans="1:27" ht="9.75" customHeight="1">
      <c r="F21" s="80" t="s">
        <v>11</v>
      </c>
      <c r="H21" s="130">
        <v>64817.120000000003</v>
      </c>
      <c r="I21" s="77">
        <v>2228221.16</v>
      </c>
      <c r="J21" s="77">
        <v>64817.120000000003</v>
      </c>
      <c r="K21" s="77">
        <v>2228221.16</v>
      </c>
      <c r="L21" s="76">
        <v>31318.62</v>
      </c>
      <c r="M21" s="76">
        <v>1090806.46</v>
      </c>
      <c r="N21" s="76">
        <v>33409.71</v>
      </c>
      <c r="O21" s="76">
        <v>862996.72</v>
      </c>
      <c r="P21" s="76">
        <v>88.79</v>
      </c>
      <c r="Q21" s="76">
        <v>274417.98</v>
      </c>
      <c r="R21" s="136">
        <v>0</v>
      </c>
      <c r="S21" s="136">
        <v>0</v>
      </c>
      <c r="T21" s="127"/>
      <c r="U21" s="100"/>
      <c r="Z21" s="80" t="s">
        <v>11</v>
      </c>
    </row>
    <row r="22" spans="1:27" ht="9.75" customHeight="1">
      <c r="F22" s="80" t="s">
        <v>12</v>
      </c>
      <c r="H22" s="130">
        <v>5908024.8399999999</v>
      </c>
      <c r="I22" s="77">
        <v>43740578.450000003</v>
      </c>
      <c r="J22" s="77">
        <v>5758376.6899999995</v>
      </c>
      <c r="K22" s="77">
        <v>43359416.340000004</v>
      </c>
      <c r="L22" s="76">
        <v>123045.02</v>
      </c>
      <c r="M22" s="76">
        <v>3110123.46</v>
      </c>
      <c r="N22" s="76">
        <v>1685854.17</v>
      </c>
      <c r="O22" s="76">
        <v>13309922.18</v>
      </c>
      <c r="P22" s="76">
        <v>3949477.5</v>
      </c>
      <c r="Q22" s="76">
        <v>26939370.699999999</v>
      </c>
      <c r="R22" s="76">
        <v>149648.15</v>
      </c>
      <c r="S22" s="76">
        <v>381162.11</v>
      </c>
      <c r="T22" s="132"/>
      <c r="U22" s="100"/>
      <c r="Z22" s="80" t="s">
        <v>12</v>
      </c>
    </row>
    <row r="23" spans="1:27" ht="9.75" customHeight="1">
      <c r="C23" s="79" t="s">
        <v>14</v>
      </c>
      <c r="H23" s="130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31"/>
      <c r="U23" s="100"/>
      <c r="W23" s="79" t="s">
        <v>14</v>
      </c>
    </row>
    <row r="24" spans="1:27" ht="9.75" customHeight="1">
      <c r="C24" s="175" t="s">
        <v>15</v>
      </c>
      <c r="D24" s="175"/>
      <c r="H24" s="130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31"/>
      <c r="U24" s="100"/>
      <c r="W24" s="175" t="s">
        <v>15</v>
      </c>
      <c r="X24" s="175"/>
    </row>
    <row r="25" spans="1:27" ht="9.75" customHeight="1">
      <c r="D25" s="175" t="s">
        <v>18</v>
      </c>
      <c r="E25" s="175"/>
      <c r="F25" s="175"/>
      <c r="H25" s="130">
        <v>43682</v>
      </c>
      <c r="I25" s="77">
        <v>929271</v>
      </c>
      <c r="J25" s="77">
        <v>43682</v>
      </c>
      <c r="K25" s="77">
        <v>929271</v>
      </c>
      <c r="L25" s="136">
        <v>0</v>
      </c>
      <c r="M25" s="136">
        <v>0</v>
      </c>
      <c r="N25" s="76">
        <v>43682</v>
      </c>
      <c r="O25" s="76">
        <v>929271</v>
      </c>
      <c r="P25" s="136">
        <v>0</v>
      </c>
      <c r="Q25" s="136">
        <v>0</v>
      </c>
      <c r="R25" s="136">
        <v>0</v>
      </c>
      <c r="S25" s="136">
        <v>0</v>
      </c>
      <c r="T25" s="127"/>
      <c r="U25" s="100"/>
      <c r="X25" s="175" t="s">
        <v>18</v>
      </c>
      <c r="Y25" s="175"/>
      <c r="Z25" s="175"/>
    </row>
    <row r="26" spans="1:27" ht="9.75" customHeight="1">
      <c r="D26" s="175" t="s">
        <v>16</v>
      </c>
      <c r="E26" s="175"/>
      <c r="F26" s="175"/>
      <c r="H26" s="130">
        <v>1304</v>
      </c>
      <c r="I26" s="77">
        <v>34132</v>
      </c>
      <c r="J26" s="77">
        <v>1304</v>
      </c>
      <c r="K26" s="77">
        <v>34132</v>
      </c>
      <c r="L26" s="136">
        <v>0</v>
      </c>
      <c r="M26" s="136">
        <v>0</v>
      </c>
      <c r="N26" s="76">
        <v>1304</v>
      </c>
      <c r="O26" s="76">
        <v>34132</v>
      </c>
      <c r="P26" s="136">
        <v>0</v>
      </c>
      <c r="Q26" s="136">
        <v>0</v>
      </c>
      <c r="R26" s="136">
        <v>0</v>
      </c>
      <c r="S26" s="136">
        <v>0</v>
      </c>
      <c r="T26" s="127"/>
      <c r="U26" s="100"/>
      <c r="X26" s="175" t="s">
        <v>16</v>
      </c>
      <c r="Y26" s="175"/>
      <c r="Z26" s="175"/>
    </row>
    <row r="27" spans="1:27" ht="9.75" customHeight="1">
      <c r="D27" s="176" t="s">
        <v>17</v>
      </c>
      <c r="E27" s="176"/>
      <c r="F27" s="176"/>
      <c r="H27" s="130">
        <v>60800</v>
      </c>
      <c r="I27" s="77">
        <v>1045650</v>
      </c>
      <c r="J27" s="77">
        <v>60800</v>
      </c>
      <c r="K27" s="77">
        <v>1045650</v>
      </c>
      <c r="L27" s="129">
        <v>3200</v>
      </c>
      <c r="M27" s="129">
        <v>57600</v>
      </c>
      <c r="N27" s="76">
        <v>57600</v>
      </c>
      <c r="O27" s="76">
        <v>988050</v>
      </c>
      <c r="P27" s="136">
        <v>0</v>
      </c>
      <c r="Q27" s="136">
        <v>0</v>
      </c>
      <c r="R27" s="136">
        <v>0</v>
      </c>
      <c r="S27" s="136">
        <v>0</v>
      </c>
      <c r="T27" s="127"/>
      <c r="U27" s="100"/>
      <c r="X27" s="176" t="s">
        <v>17</v>
      </c>
      <c r="Y27" s="176"/>
      <c r="Z27" s="176"/>
    </row>
    <row r="28" spans="1:27" ht="4.5" customHeight="1">
      <c r="A28" s="14"/>
      <c r="B28" s="14"/>
      <c r="C28" s="14"/>
      <c r="D28" s="14"/>
      <c r="E28" s="14"/>
      <c r="F28" s="14"/>
      <c r="G28" s="15"/>
      <c r="H28" s="126"/>
      <c r="I28" s="125"/>
      <c r="J28" s="125"/>
      <c r="K28" s="125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4"/>
      <c r="W28" s="14"/>
      <c r="X28" s="14"/>
      <c r="Y28" s="14"/>
      <c r="Z28" s="14"/>
      <c r="AA28" s="14"/>
    </row>
  </sheetData>
  <mergeCells count="22">
    <mergeCell ref="D26:F26"/>
    <mergeCell ref="X26:Z26"/>
    <mergeCell ref="D27:F27"/>
    <mergeCell ref="X27:Z27"/>
    <mergeCell ref="C20:D20"/>
    <mergeCell ref="W20:X20"/>
    <mergeCell ref="C24:D24"/>
    <mergeCell ref="W24:X24"/>
    <mergeCell ref="D25:F25"/>
    <mergeCell ref="X25:Z25"/>
    <mergeCell ref="B8:D8"/>
    <mergeCell ref="V8:X8"/>
    <mergeCell ref="C12:D12"/>
    <mergeCell ref="W12:X12"/>
    <mergeCell ref="C16:D16"/>
    <mergeCell ref="W16:X16"/>
    <mergeCell ref="N1:AA1"/>
    <mergeCell ref="A4:G6"/>
    <mergeCell ref="H4:I5"/>
    <mergeCell ref="R4:T5"/>
    <mergeCell ref="U4:AA6"/>
    <mergeCell ref="S6:T6"/>
  </mergeCells>
  <phoneticPr fontId="9"/>
  <printOptions gridLinesSet="0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baseType="lpstr" size="3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2025-02-14T01:29:30Z</dcterms:modified>
</cp:coreProperties>
</file>