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628"/>
  <workbookPr codeName="ThisWorkbook" defaultThemeVersion="166925" filterPrivacy="1"/>
  <xr:revisionPtr xr6:coauthVersionLast="46" xr6:coauthVersionMax="46" documentId="13_ncr:1_{4167B9EC-5534-4D17-BC4B-1D5B9E938255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H25" sheetId="18"/>
    <sheet r:id="rId2" name="H24" sheetId="17"/>
    <sheet r:id="rId3" name="H23" sheetId="16"/>
    <sheet r:id="rId4" name="H22" sheetId="15"/>
    <sheet r:id="rId5" name="H21" sheetId="14"/>
    <sheet r:id="rId6" name="H20" sheetId="12"/>
    <sheet r:id="rId7" name="H19" sheetId="13"/>
    <sheet r:id="rId8" name="H18" sheetId="11"/>
    <sheet r:id="rId9" name="H17" sheetId="10"/>
    <sheet r:id="rId10" name="H16" sheetId="9"/>
    <sheet r:id="rId11" name="H15" sheetId="8"/>
    <sheet r:id="rId12" name="H14" sheetId="7"/>
    <sheet r:id="rId13" name="H13" sheetId="6"/>
    <sheet r:id="rId14" name="H12" sheetId="5"/>
    <sheet r:id="rId15" name="H11" sheetId="4"/>
    <sheet r:id="rId16" name="H10" sheetId="3"/>
    <sheet r:id="rId17" name="H9" sheetId="1"/>
    <sheet r:id="rId18" name="H8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1" l="1"/>
  <c r="C20" i="10"/>
  <c r="C14" i="9"/>
  <c r="C14" i="8"/>
  <c r="C14" i="2"/>
</calcChain>
</file>

<file path=xl/sharedStrings.xml><?xml version="1.0" encoding="utf-8"?>
<sst xmlns="http://schemas.openxmlformats.org/spreadsheetml/2006/main" count="408" uniqueCount="59">
  <si>
    <r>
      <t>15</t>
    </r>
    <r>
      <rPr>
        <sz val="11"/>
        <rFont val="ＭＳ 明朝"/>
        <family val="1"/>
        <charset val="128"/>
      </rPr>
      <t>－20. 結　　婚　　相　　談　　状　　況</t>
    </r>
  </si>
  <si>
    <t>　本表は、結婚相談所の事業状況である。</t>
  </si>
  <si>
    <t xml:space="preserve"> 年度別</t>
  </si>
  <si>
    <t>申　　　　　　　　　込　　　　　　　　　者　　　　　　　　　数</t>
  </si>
  <si>
    <t>総数</t>
  </si>
  <si>
    <t>男　　女　　別</t>
  </si>
  <si>
    <t>年　　　　　　齢　　　　　　別</t>
  </si>
  <si>
    <t>成立組数</t>
  </si>
  <si>
    <t>男</t>
  </si>
  <si>
    <t>女</t>
  </si>
  <si>
    <t>24歳以下</t>
  </si>
  <si>
    <t>25～29歳</t>
  </si>
  <si>
    <t>30～39歳</t>
  </si>
  <si>
    <t>40歳以上</t>
  </si>
  <si>
    <t>平 成  4 年 度</t>
  </si>
  <si>
    <t>5 　 　</t>
  </si>
  <si>
    <t>6 　 　</t>
  </si>
  <si>
    <t>7 　 　</t>
  </si>
  <si>
    <t>8 　 　</t>
  </si>
  <si>
    <t>　注) 平成4年度の申込者数の年齢別区分は、25歳以下・26～30歳・31～40歳・41歳以上である。</t>
  </si>
  <si>
    <t>　(名古屋市社会福祉協議会)</t>
  </si>
  <si>
    <t>　注) 平成3・4年の申込者数の年齢別区分は、25歳以下・26～30歳・31～40歳・41歳以上である。</t>
  </si>
  <si>
    <t>4 　 　</t>
  </si>
  <si>
    <t>平 成  3 年 度</t>
  </si>
  <si>
    <t>9 　 　</t>
  </si>
  <si>
    <t>平 成  5 年 度</t>
    <phoneticPr fontId="7"/>
  </si>
  <si>
    <t>10 　 　</t>
  </si>
  <si>
    <t>7 　 　</t>
    <phoneticPr fontId="10"/>
  </si>
  <si>
    <t>平 成  6 年 度</t>
    <phoneticPr fontId="10"/>
  </si>
  <si>
    <t>11 　 　</t>
    <phoneticPr fontId="7"/>
  </si>
  <si>
    <t>平 成  7 年 度</t>
    <phoneticPr fontId="10"/>
  </si>
  <si>
    <t>12 　 　</t>
    <phoneticPr fontId="7"/>
  </si>
  <si>
    <t>11 　 　</t>
  </si>
  <si>
    <t>平 成  8 年 度</t>
    <phoneticPr fontId="10"/>
  </si>
  <si>
    <r>
      <t>15</t>
    </r>
    <r>
      <rPr>
        <sz val="11"/>
        <rFont val="ＭＳ 明朝"/>
        <family val="1"/>
        <charset val="128"/>
      </rPr>
      <t>－22. 結　　婚　　相　　談　　状　　況</t>
    </r>
    <phoneticPr fontId="7"/>
  </si>
  <si>
    <t>13 　 　</t>
  </si>
  <si>
    <t>平 成  9 年 度</t>
    <phoneticPr fontId="10"/>
  </si>
  <si>
    <t>14 　 　</t>
    <phoneticPr fontId="7"/>
  </si>
  <si>
    <t>13 　 　</t>
    <phoneticPr fontId="7"/>
  </si>
  <si>
    <t>平 成 10 年 度</t>
    <phoneticPr fontId="10"/>
  </si>
  <si>
    <t>15 　 　</t>
  </si>
  <si>
    <t>14 　 　</t>
  </si>
  <si>
    <t>12 　 　</t>
  </si>
  <si>
    <t>平 成 11 年 度</t>
    <phoneticPr fontId="10"/>
  </si>
  <si>
    <t>16 　 　</t>
  </si>
  <si>
    <t>10 　 　</t>
    <phoneticPr fontId="7"/>
  </si>
  <si>
    <t xml:space="preserve"> 9 　 　</t>
    <phoneticPr fontId="7"/>
  </si>
  <si>
    <t xml:space="preserve"> 8 　 　</t>
    <phoneticPr fontId="7"/>
  </si>
  <si>
    <t>17 　 　</t>
    <phoneticPr fontId="7"/>
  </si>
  <si>
    <t>19 　 　</t>
  </si>
  <si>
    <t>18 　 　</t>
  </si>
  <si>
    <t>17 　 　</t>
  </si>
  <si>
    <t>平 成  9 年 度</t>
  </si>
  <si>
    <t>20 　 　</t>
  </si>
  <si>
    <t>平 成 11 年 度</t>
  </si>
  <si>
    <r>
      <t>15</t>
    </r>
    <r>
      <rPr>
        <sz val="11"/>
        <rFont val="ＭＳ 明朝"/>
        <family val="1"/>
        <charset val="128"/>
      </rPr>
      <t>－24. 結　　婚　　相　　談　　状　　況</t>
    </r>
    <phoneticPr fontId="7"/>
  </si>
  <si>
    <t>21 　 　</t>
  </si>
  <si>
    <t>平 成 12 年 度</t>
  </si>
  <si>
    <t>　注)  平成22年3月末結婚相談事業廃止</t>
    <rPh sb="1" eb="2">
      <t>チュウ</t>
    </rPh>
    <rPh sb="5" eb="7">
      <t>ヘイセイ</t>
    </rPh>
    <rPh sb="9" eb="10">
      <t>ネン</t>
    </rPh>
    <rPh sb="11" eb="13">
      <t>ガツマツ</t>
    </rPh>
    <rPh sb="13" eb="15">
      <t>ケッコン</t>
    </rPh>
    <rPh sb="15" eb="17">
      <t>ソウダン</t>
    </rPh>
    <rPh sb="17" eb="19">
      <t>ジギョウ</t>
    </rPh>
    <rPh sb="19" eb="21">
      <t>ハイシ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</si>
</sst>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\ ##0"/>
    <numFmt numFmtId="177" formatCode="###\ ###\ ###"/>
  </numFmts>
  <fonts count="11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76" fontId="5" fillId="0" borderId="5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5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5" xfId="1" applyNumberFormat="1" applyFont="1" applyBorder="1" applyAlignment="1">
      <alignment vertical="center"/>
    </xf>
    <xf numFmtId="49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5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Continuous" vertical="center"/>
    </xf>
    <xf numFmtId="0" fontId="3" fillId="0" borderId="3" xfId="1" applyFont="1" applyBorder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6" fillId="0" borderId="11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centerContinuous" vertical="center"/>
    </xf>
    <xf numFmtId="0" fontId="3" fillId="0" borderId="17" xfId="0" applyFont="1" applyBorder="1" applyAlignment="1">
      <alignment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horizontal="distributed" vertical="center" justifyLastLine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distributed" vertical="center" justifyLastLine="1"/>
    </xf>
    <xf numFmtId="176" fontId="7" fillId="0" borderId="0" xfId="0" applyNumberFormat="1" applyFont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1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21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sharedStrings" Target="sharedStrings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styles" Target="style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10" Type="http://schemas.openxmlformats.org/officeDocument/2006/relationships/worksheet" Target="worksheets/sheet10.xml" />
  <Relationship Id="rId19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47C5F60C-184A-4C62-A02F-6C20873820BC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153924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AACB9718-9817-4B42-88E6-421A8707591D}"/>
            </a:ext>
          </a:extLst>
        </xdr:cNvPr>
        <xdr:cNvSpPr txBox="1">
          <a:spLocks noChangeArrowheads="1"/>
        </xdr:cNvSpPr>
      </xdr:nvSpPr>
      <xdr:spPr bwMode="auto">
        <a:xfrm>
          <a:off x="153924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8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showGridLines="0" tabSelected="1" zoomScale="125" zoomScaleNormal="125" workbookViewId="0"/>
  </sheetViews>
  <sheetFormatPr defaultColWidth="11.25" defaultRowHeight="10.5"/>
  <cols>
    <col min="1" max="1" width="13.125" style="44" customWidth="1"/>
    <col min="2" max="2" width="0.75" style="44" customWidth="1"/>
    <col min="3" max="3" width="9.87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55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2.7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2.7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2.7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69"/>
      <c r="B9" s="63"/>
      <c r="C9" s="69"/>
      <c r="D9" s="74"/>
      <c r="E9" s="74"/>
      <c r="F9" s="74"/>
      <c r="G9" s="74"/>
      <c r="H9" s="74"/>
      <c r="I9" s="74"/>
      <c r="J9" s="74"/>
    </row>
    <row r="10" spans="1:11" ht="12" customHeight="1">
      <c r="A10" s="54" t="s">
        <v>57</v>
      </c>
      <c r="B10" s="63"/>
      <c r="C10" s="51">
        <v>799</v>
      </c>
      <c r="D10" s="51">
        <v>456</v>
      </c>
      <c r="E10" s="51">
        <v>343</v>
      </c>
      <c r="F10" s="51"/>
      <c r="G10" s="51">
        <v>18</v>
      </c>
      <c r="H10" s="51">
        <v>202</v>
      </c>
      <c r="I10" s="51">
        <v>471</v>
      </c>
      <c r="J10" s="51">
        <v>108</v>
      </c>
      <c r="K10" s="51">
        <v>41</v>
      </c>
    </row>
    <row r="11" spans="1:11" ht="12" customHeight="1">
      <c r="A11" s="53" t="s">
        <v>35</v>
      </c>
      <c r="B11" s="63"/>
      <c r="C11" s="51">
        <v>689</v>
      </c>
      <c r="D11" s="51">
        <v>382</v>
      </c>
      <c r="E11" s="51">
        <v>307</v>
      </c>
      <c r="F11" s="51"/>
      <c r="G11" s="51">
        <v>13</v>
      </c>
      <c r="H11" s="51">
        <v>137</v>
      </c>
      <c r="I11" s="51">
        <v>413</v>
      </c>
      <c r="J11" s="51">
        <v>126</v>
      </c>
      <c r="K11" s="51">
        <v>66</v>
      </c>
    </row>
    <row r="12" spans="1:11" ht="12" customHeight="1">
      <c r="A12" s="53" t="s">
        <v>41</v>
      </c>
      <c r="B12" s="63"/>
      <c r="C12" s="51">
        <v>673</v>
      </c>
      <c r="D12" s="51">
        <v>392</v>
      </c>
      <c r="E12" s="51">
        <v>281</v>
      </c>
      <c r="F12" s="51"/>
      <c r="G12" s="51">
        <v>12</v>
      </c>
      <c r="H12" s="51">
        <v>145</v>
      </c>
      <c r="I12" s="51">
        <v>411</v>
      </c>
      <c r="J12" s="51">
        <v>105</v>
      </c>
      <c r="K12" s="51">
        <v>25</v>
      </c>
    </row>
    <row r="13" spans="1:11" ht="12" customHeight="1">
      <c r="A13" s="53" t="s">
        <v>40</v>
      </c>
      <c r="B13" s="63"/>
      <c r="C13" s="51">
        <v>731</v>
      </c>
      <c r="D13" s="51">
        <v>443</v>
      </c>
      <c r="E13" s="51">
        <v>288</v>
      </c>
      <c r="F13" s="51"/>
      <c r="G13" s="51">
        <v>9</v>
      </c>
      <c r="H13" s="51">
        <v>126</v>
      </c>
      <c r="I13" s="51">
        <v>439</v>
      </c>
      <c r="J13" s="51">
        <v>157</v>
      </c>
      <c r="K13" s="51">
        <v>24</v>
      </c>
    </row>
    <row r="14" spans="1:11" ht="12" customHeight="1">
      <c r="A14" s="53" t="s">
        <v>44</v>
      </c>
      <c r="B14" s="63"/>
      <c r="C14" s="51">
        <v>604</v>
      </c>
      <c r="D14" s="51">
        <v>344</v>
      </c>
      <c r="E14" s="51">
        <v>260</v>
      </c>
      <c r="F14" s="51"/>
      <c r="G14" s="51">
        <v>7</v>
      </c>
      <c r="H14" s="51">
        <v>92</v>
      </c>
      <c r="I14" s="51">
        <v>397</v>
      </c>
      <c r="J14" s="51">
        <v>108</v>
      </c>
      <c r="K14" s="51">
        <v>36</v>
      </c>
    </row>
    <row r="15" spans="1:11" ht="6" customHeight="1">
      <c r="B15" s="52"/>
    </row>
    <row r="16" spans="1:11" ht="12" customHeight="1">
      <c r="A16" s="53" t="s">
        <v>51</v>
      </c>
      <c r="B16" s="52"/>
      <c r="C16" s="51">
        <v>556</v>
      </c>
      <c r="D16" s="51">
        <v>317</v>
      </c>
      <c r="E16" s="51">
        <v>239</v>
      </c>
      <c r="F16" s="51"/>
      <c r="G16" s="51">
        <v>2</v>
      </c>
      <c r="H16" s="51">
        <v>67</v>
      </c>
      <c r="I16" s="51">
        <v>354</v>
      </c>
      <c r="J16" s="51">
        <v>133</v>
      </c>
      <c r="K16" s="51">
        <v>32</v>
      </c>
    </row>
    <row r="17" spans="1:11" ht="12" customHeight="1">
      <c r="A17" s="53" t="s">
        <v>50</v>
      </c>
      <c r="B17" s="52"/>
      <c r="C17" s="51">
        <v>571</v>
      </c>
      <c r="D17" s="51">
        <v>343</v>
      </c>
      <c r="E17" s="51">
        <v>228</v>
      </c>
      <c r="F17" s="51">
        <v>13</v>
      </c>
      <c r="G17" s="51">
        <v>13</v>
      </c>
      <c r="H17" s="51">
        <v>72</v>
      </c>
      <c r="I17" s="51">
        <v>366</v>
      </c>
      <c r="J17" s="51">
        <v>120</v>
      </c>
      <c r="K17" s="51">
        <v>17</v>
      </c>
    </row>
    <row r="18" spans="1:11" ht="12" customHeight="1">
      <c r="A18" s="53" t="s">
        <v>49</v>
      </c>
      <c r="B18" s="52"/>
      <c r="C18" s="51">
        <v>530</v>
      </c>
      <c r="D18" s="51">
        <v>296</v>
      </c>
      <c r="E18" s="51">
        <v>234</v>
      </c>
      <c r="F18" s="51"/>
      <c r="G18" s="51">
        <v>3</v>
      </c>
      <c r="H18" s="51">
        <v>54</v>
      </c>
      <c r="I18" s="51">
        <v>324</v>
      </c>
      <c r="J18" s="51">
        <v>149</v>
      </c>
      <c r="K18" s="51">
        <v>33</v>
      </c>
    </row>
    <row r="19" spans="1:11" ht="12" customHeight="1">
      <c r="A19" s="53" t="s">
        <v>53</v>
      </c>
      <c r="B19" s="52"/>
      <c r="C19" s="51">
        <v>519</v>
      </c>
      <c r="D19" s="51">
        <v>272</v>
      </c>
      <c r="E19" s="51">
        <v>247</v>
      </c>
      <c r="F19" s="51"/>
      <c r="G19" s="51">
        <v>6</v>
      </c>
      <c r="H19" s="51">
        <v>68</v>
      </c>
      <c r="I19" s="51">
        <v>301</v>
      </c>
      <c r="J19" s="51">
        <v>144</v>
      </c>
      <c r="K19" s="51">
        <v>17</v>
      </c>
    </row>
    <row r="20" spans="1:11" ht="12" customHeight="1">
      <c r="A20" s="53" t="s">
        <v>56</v>
      </c>
      <c r="B20" s="52"/>
      <c r="C20" s="51">
        <v>318</v>
      </c>
      <c r="D20" s="51">
        <v>143</v>
      </c>
      <c r="E20" s="51">
        <v>175</v>
      </c>
      <c r="F20" s="51">
        <v>6</v>
      </c>
      <c r="G20" s="51">
        <v>6</v>
      </c>
      <c r="H20" s="51">
        <v>45</v>
      </c>
      <c r="I20" s="51">
        <v>184</v>
      </c>
      <c r="J20" s="51">
        <v>83</v>
      </c>
      <c r="K20" s="51">
        <v>31</v>
      </c>
    </row>
    <row r="21" spans="1:11" ht="6" customHeight="1">
      <c r="A21" s="45"/>
      <c r="B21" s="47"/>
      <c r="C21" s="46"/>
      <c r="D21" s="45"/>
      <c r="E21" s="45"/>
      <c r="F21" s="45"/>
      <c r="G21" s="45"/>
      <c r="H21" s="45"/>
      <c r="I21" s="45"/>
      <c r="J21" s="45"/>
      <c r="K21" s="45"/>
    </row>
    <row r="22" spans="1:11">
      <c r="A22" s="66" t="s">
        <v>58</v>
      </c>
    </row>
    <row r="23" spans="1:11">
      <c r="A23" s="76" t="s">
        <v>20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</row>
  </sheetData>
  <mergeCells count="3">
    <mergeCell ref="C7:C8"/>
    <mergeCell ref="A23:K23"/>
    <mergeCell ref="A6:A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6"/>
  <sheetViews>
    <sheetView showGridLines="0" zoomScale="125" zoomScaleNormal="125" workbookViewId="0"/>
  </sheetViews>
  <sheetFormatPr defaultColWidth="11.25" defaultRowHeight="10.5"/>
  <cols>
    <col min="1" max="1" width="13.5" style="44" customWidth="1"/>
    <col min="2" max="2" width="1" style="44" customWidth="1"/>
    <col min="3" max="3" width="9.12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9.75" customHeight="1"/>
    <row r="3" spans="1:11">
      <c r="A3" s="66" t="s">
        <v>1</v>
      </c>
    </row>
    <row r="4" spans="1:11" ht="6" customHeight="1"/>
    <row r="5" spans="1:11" ht="1.5" customHeight="1"/>
    <row r="6" spans="1:11" ht="26.2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22.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24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7.5" customHeight="1">
      <c r="A9" s="56"/>
      <c r="B9" s="55"/>
    </row>
    <row r="10" spans="1:11" ht="18" customHeight="1">
      <c r="A10" s="54" t="s">
        <v>43</v>
      </c>
      <c r="B10" s="52"/>
      <c r="C10" s="51">
        <v>799</v>
      </c>
      <c r="D10" s="51">
        <v>456</v>
      </c>
      <c r="E10" s="51">
        <v>343</v>
      </c>
      <c r="F10" s="51"/>
      <c r="G10" s="51">
        <v>18</v>
      </c>
      <c r="H10" s="51">
        <v>202</v>
      </c>
      <c r="I10" s="51">
        <v>471</v>
      </c>
      <c r="J10" s="51">
        <v>108</v>
      </c>
      <c r="K10" s="51">
        <v>41</v>
      </c>
    </row>
    <row r="11" spans="1:11" ht="18" customHeight="1">
      <c r="A11" s="53" t="s">
        <v>42</v>
      </c>
      <c r="B11" s="52"/>
      <c r="C11" s="51">
        <v>654</v>
      </c>
      <c r="D11" s="51">
        <v>369</v>
      </c>
      <c r="E11" s="51">
        <v>285</v>
      </c>
      <c r="F11" s="51"/>
      <c r="G11" s="51">
        <v>10</v>
      </c>
      <c r="H11" s="51">
        <v>168</v>
      </c>
      <c r="I11" s="51">
        <v>392</v>
      </c>
      <c r="J11" s="51">
        <v>84</v>
      </c>
      <c r="K11" s="51">
        <v>37</v>
      </c>
    </row>
    <row r="12" spans="1:11" ht="18" customHeight="1">
      <c r="A12" s="53" t="s">
        <v>35</v>
      </c>
      <c r="B12" s="52"/>
      <c r="C12" s="51">
        <v>689</v>
      </c>
      <c r="D12" s="51">
        <v>382</v>
      </c>
      <c r="E12" s="51">
        <v>307</v>
      </c>
      <c r="F12" s="51"/>
      <c r="G12" s="51">
        <v>13</v>
      </c>
      <c r="H12" s="51">
        <v>137</v>
      </c>
      <c r="I12" s="51">
        <v>413</v>
      </c>
      <c r="J12" s="51">
        <v>126</v>
      </c>
      <c r="K12" s="51">
        <v>66</v>
      </c>
    </row>
    <row r="13" spans="1:11" ht="18" customHeight="1">
      <c r="A13" s="53" t="s">
        <v>41</v>
      </c>
      <c r="B13" s="52"/>
      <c r="C13" s="51">
        <v>673</v>
      </c>
      <c r="D13" s="51">
        <v>392</v>
      </c>
      <c r="E13" s="51">
        <v>281</v>
      </c>
      <c r="F13" s="51"/>
      <c r="G13" s="51">
        <v>12</v>
      </c>
      <c r="H13" s="51">
        <v>145</v>
      </c>
      <c r="I13" s="51">
        <v>411</v>
      </c>
      <c r="J13" s="51">
        <v>105</v>
      </c>
      <c r="K13" s="51">
        <v>25</v>
      </c>
    </row>
    <row r="14" spans="1:11" ht="18" customHeight="1">
      <c r="A14" s="50" t="s">
        <v>40</v>
      </c>
      <c r="B14" s="73"/>
      <c r="C14" s="72">
        <f>SUM(G14:J14)</f>
        <v>731</v>
      </c>
      <c r="D14" s="71">
        <v>443</v>
      </c>
      <c r="E14" s="71">
        <v>288</v>
      </c>
      <c r="F14" s="71"/>
      <c r="G14" s="71">
        <v>9</v>
      </c>
      <c r="H14" s="71">
        <v>126</v>
      </c>
      <c r="I14" s="71">
        <v>439</v>
      </c>
      <c r="J14" s="71">
        <v>157</v>
      </c>
      <c r="K14" s="71">
        <v>24</v>
      </c>
    </row>
    <row r="15" spans="1:11" ht="8.25" customHeight="1">
      <c r="A15" s="45"/>
      <c r="B15" s="47"/>
      <c r="C15" s="46"/>
      <c r="D15" s="45"/>
      <c r="E15" s="45"/>
      <c r="F15" s="45"/>
      <c r="G15" s="45"/>
      <c r="H15" s="45"/>
      <c r="I15" s="45"/>
      <c r="J15" s="45"/>
      <c r="K15" s="45"/>
    </row>
    <row r="16" spans="1:11">
      <c r="A16" s="76" t="s">
        <v>20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</row>
  </sheetData>
  <mergeCells count="3">
    <mergeCell ref="C7:C8"/>
    <mergeCell ref="A16:K16"/>
    <mergeCell ref="A6:A8"/>
  </mergeCells>
  <phoneticPr fontId="9"/>
  <printOptions gridLinesSet="0"/>
  <pageMargins left="0.75" right="0.75" top="1" bottom="1" header="0.5" footer="0.5"/>
  <pageSetup paperSize="9" orientation="portrait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showGridLines="0" zoomScale="125" zoomScaleNormal="125" workbookViewId="0"/>
  </sheetViews>
  <sheetFormatPr defaultColWidth="11.25" defaultRowHeight="10.5"/>
  <cols>
    <col min="1" max="1" width="13.5" style="44" customWidth="1"/>
    <col min="2" max="2" width="1" style="44" customWidth="1"/>
    <col min="3" max="3" width="9.12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4.2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4.2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4.2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56"/>
      <c r="B9" s="55"/>
    </row>
    <row r="10" spans="1:11" ht="15" customHeight="1">
      <c r="A10" s="54" t="s">
        <v>39</v>
      </c>
      <c r="B10" s="52"/>
      <c r="C10" s="51">
        <v>793</v>
      </c>
      <c r="D10" s="51">
        <v>416</v>
      </c>
      <c r="E10" s="51">
        <v>377</v>
      </c>
      <c r="F10" s="51"/>
      <c r="G10" s="51">
        <v>27</v>
      </c>
      <c r="H10" s="51">
        <v>227</v>
      </c>
      <c r="I10" s="51">
        <v>464</v>
      </c>
      <c r="J10" s="51">
        <v>75</v>
      </c>
      <c r="K10" s="51">
        <v>46</v>
      </c>
    </row>
    <row r="11" spans="1:11" ht="15" customHeight="1">
      <c r="A11" s="53" t="s">
        <v>29</v>
      </c>
      <c r="B11" s="52"/>
      <c r="C11" s="51">
        <v>799</v>
      </c>
      <c r="D11" s="51">
        <v>456</v>
      </c>
      <c r="E11" s="51">
        <v>343</v>
      </c>
      <c r="F11" s="51"/>
      <c r="G11" s="51">
        <v>18</v>
      </c>
      <c r="H11" s="51">
        <v>202</v>
      </c>
      <c r="I11" s="51">
        <v>471</v>
      </c>
      <c r="J11" s="51">
        <v>108</v>
      </c>
      <c r="K11" s="51">
        <v>41</v>
      </c>
    </row>
    <row r="12" spans="1:11" ht="15" customHeight="1">
      <c r="A12" s="53" t="s">
        <v>31</v>
      </c>
      <c r="B12" s="52"/>
      <c r="C12" s="51">
        <v>654</v>
      </c>
      <c r="D12" s="51">
        <v>369</v>
      </c>
      <c r="E12" s="51">
        <v>285</v>
      </c>
      <c r="F12" s="51"/>
      <c r="G12" s="51">
        <v>10</v>
      </c>
      <c r="H12" s="51">
        <v>168</v>
      </c>
      <c r="I12" s="51">
        <v>392</v>
      </c>
      <c r="J12" s="51">
        <v>84</v>
      </c>
      <c r="K12" s="51">
        <v>37</v>
      </c>
    </row>
    <row r="13" spans="1:11" ht="15" customHeight="1">
      <c r="A13" s="53" t="s">
        <v>38</v>
      </c>
      <c r="B13" s="52"/>
      <c r="C13" s="51">
        <v>689</v>
      </c>
      <c r="D13" s="51">
        <v>382</v>
      </c>
      <c r="E13" s="51">
        <v>307</v>
      </c>
      <c r="F13" s="51"/>
      <c r="G13" s="51">
        <v>13</v>
      </c>
      <c r="H13" s="51">
        <v>137</v>
      </c>
      <c r="I13" s="51">
        <v>413</v>
      </c>
      <c r="J13" s="51">
        <v>126</v>
      </c>
      <c r="K13" s="51">
        <v>66</v>
      </c>
    </row>
    <row r="14" spans="1:11" ht="15" customHeight="1">
      <c r="A14" s="50" t="s">
        <v>37</v>
      </c>
      <c r="B14" s="73"/>
      <c r="C14" s="72">
        <f>SUM(G14:J14)</f>
        <v>673</v>
      </c>
      <c r="D14" s="71">
        <v>392</v>
      </c>
      <c r="E14" s="71">
        <v>281</v>
      </c>
      <c r="F14" s="71"/>
      <c r="G14" s="71">
        <v>12</v>
      </c>
      <c r="H14" s="71">
        <v>145</v>
      </c>
      <c r="I14" s="71">
        <v>411</v>
      </c>
      <c r="J14" s="71">
        <v>105</v>
      </c>
      <c r="K14" s="71">
        <v>25</v>
      </c>
    </row>
    <row r="15" spans="1:11" ht="6" customHeight="1">
      <c r="A15" s="45"/>
      <c r="B15" s="47"/>
      <c r="C15" s="46"/>
      <c r="D15" s="45"/>
      <c r="E15" s="45"/>
      <c r="F15" s="45"/>
      <c r="G15" s="45"/>
      <c r="H15" s="45"/>
      <c r="I15" s="45"/>
      <c r="J15" s="45"/>
      <c r="K15" s="45"/>
    </row>
    <row r="16" spans="1:11">
      <c r="A16" s="76" t="s">
        <v>20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</row>
  </sheetData>
  <mergeCells count="3">
    <mergeCell ref="C7:C8"/>
    <mergeCell ref="A16:K16"/>
    <mergeCell ref="A6:A8"/>
  </mergeCells>
  <phoneticPr fontId="9"/>
  <printOptions gridLinesSet="0"/>
  <pageMargins left="0.75" right="0.75" top="1" bottom="1" header="0.5" footer="0.5"/>
  <pageSetup paperSize="9" orientation="portrait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showGridLines="0" zoomScale="125" zoomScaleNormal="125" workbookViewId="0"/>
  </sheetViews>
  <sheetFormatPr defaultColWidth="11.25" defaultRowHeight="10.5"/>
  <cols>
    <col min="1" max="1" width="13.5" style="44" customWidth="1"/>
    <col min="2" max="2" width="1" style="44" customWidth="1"/>
    <col min="3" max="3" width="9.12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4.2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4.2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4.2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56"/>
      <c r="B9" s="55"/>
    </row>
    <row r="10" spans="1:11" ht="15" customHeight="1">
      <c r="A10" s="54" t="s">
        <v>36</v>
      </c>
      <c r="B10" s="52"/>
      <c r="C10" s="51">
        <v>956</v>
      </c>
      <c r="D10" s="51">
        <v>566</v>
      </c>
      <c r="E10" s="51">
        <v>390</v>
      </c>
      <c r="F10" s="51"/>
      <c r="G10" s="51">
        <v>44</v>
      </c>
      <c r="H10" s="51">
        <v>237</v>
      </c>
      <c r="I10" s="51">
        <v>563</v>
      </c>
      <c r="J10" s="51">
        <v>112</v>
      </c>
      <c r="K10" s="51">
        <v>47</v>
      </c>
    </row>
    <row r="11" spans="1:11" ht="15" customHeight="1">
      <c r="A11" s="53" t="s">
        <v>26</v>
      </c>
      <c r="B11" s="52"/>
      <c r="C11" s="51">
        <v>793</v>
      </c>
      <c r="D11" s="51">
        <v>416</v>
      </c>
      <c r="E11" s="51">
        <v>377</v>
      </c>
      <c r="F11" s="51"/>
      <c r="G11" s="51">
        <v>27</v>
      </c>
      <c r="H11" s="51">
        <v>227</v>
      </c>
      <c r="I11" s="51">
        <v>464</v>
      </c>
      <c r="J11" s="51">
        <v>75</v>
      </c>
      <c r="K11" s="51">
        <v>46</v>
      </c>
    </row>
    <row r="12" spans="1:11" ht="15" customHeight="1">
      <c r="A12" s="53" t="s">
        <v>32</v>
      </c>
      <c r="B12" s="52"/>
      <c r="C12" s="51">
        <v>799</v>
      </c>
      <c r="D12" s="51">
        <v>456</v>
      </c>
      <c r="E12" s="51">
        <v>343</v>
      </c>
      <c r="F12" s="51"/>
      <c r="G12" s="51">
        <v>18</v>
      </c>
      <c r="H12" s="51">
        <v>202</v>
      </c>
      <c r="I12" s="51">
        <v>471</v>
      </c>
      <c r="J12" s="51">
        <v>108</v>
      </c>
      <c r="K12" s="51">
        <v>41</v>
      </c>
    </row>
    <row r="13" spans="1:11" ht="15" customHeight="1">
      <c r="A13" s="53" t="s">
        <v>31</v>
      </c>
      <c r="B13" s="52"/>
      <c r="C13" s="51">
        <v>654</v>
      </c>
      <c r="D13" s="51">
        <v>369</v>
      </c>
      <c r="E13" s="51">
        <v>285</v>
      </c>
      <c r="F13" s="51"/>
      <c r="G13" s="51">
        <v>10</v>
      </c>
      <c r="H13" s="51">
        <v>168</v>
      </c>
      <c r="I13" s="51">
        <v>392</v>
      </c>
      <c r="J13" s="51">
        <v>84</v>
      </c>
      <c r="K13" s="51">
        <v>37</v>
      </c>
    </row>
    <row r="14" spans="1:11" ht="15" customHeight="1">
      <c r="A14" s="50" t="s">
        <v>35</v>
      </c>
      <c r="B14" s="73"/>
      <c r="C14" s="72">
        <v>689</v>
      </c>
      <c r="D14" s="71">
        <v>382</v>
      </c>
      <c r="E14" s="71">
        <v>307</v>
      </c>
      <c r="F14" s="71"/>
      <c r="G14" s="71">
        <v>13</v>
      </c>
      <c r="H14" s="71">
        <v>137</v>
      </c>
      <c r="I14" s="71">
        <v>413</v>
      </c>
      <c r="J14" s="71">
        <v>126</v>
      </c>
      <c r="K14" s="71">
        <v>66</v>
      </c>
    </row>
    <row r="15" spans="1:11" ht="6" customHeight="1">
      <c r="A15" s="45"/>
      <c r="B15" s="47"/>
      <c r="C15" s="46"/>
      <c r="D15" s="45"/>
      <c r="E15" s="45"/>
      <c r="F15" s="45"/>
      <c r="G15" s="45"/>
      <c r="H15" s="45"/>
      <c r="I15" s="45"/>
      <c r="J15" s="45"/>
      <c r="K15" s="45"/>
    </row>
    <row r="16" spans="1:11">
      <c r="A16" s="76" t="s">
        <v>20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</row>
  </sheetData>
  <mergeCells count="3">
    <mergeCell ref="C7:C8"/>
    <mergeCell ref="A16:K16"/>
    <mergeCell ref="A6:A8"/>
  </mergeCells>
  <phoneticPr fontId="9"/>
  <printOptions gridLinesSet="0"/>
  <pageMargins left="0.75" right="0.75" top="1" bottom="1" header="0.5" footer="0.5"/>
  <pageSetup paperSize="9" orientation="portrait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6"/>
  <sheetViews>
    <sheetView showGridLines="0" zoomScale="125" zoomScaleNormal="125" workbookViewId="0"/>
  </sheetViews>
  <sheetFormatPr defaultColWidth="11.25" defaultRowHeight="10.5"/>
  <cols>
    <col min="1" max="1" width="13.5" style="44" customWidth="1"/>
    <col min="2" max="2" width="1" style="44" customWidth="1"/>
    <col min="3" max="3" width="9.12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4.2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4.2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4.2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56"/>
      <c r="B9" s="55"/>
    </row>
    <row r="10" spans="1:11" ht="15" customHeight="1">
      <c r="A10" s="54" t="s">
        <v>33</v>
      </c>
      <c r="B10" s="52"/>
      <c r="C10" s="51">
        <v>879</v>
      </c>
      <c r="D10" s="51">
        <v>480</v>
      </c>
      <c r="E10" s="51">
        <v>399</v>
      </c>
      <c r="F10" s="51"/>
      <c r="G10" s="51">
        <v>31</v>
      </c>
      <c r="H10" s="51">
        <v>309</v>
      </c>
      <c r="I10" s="51">
        <v>460</v>
      </c>
      <c r="J10" s="51">
        <v>79</v>
      </c>
      <c r="K10" s="51">
        <v>45</v>
      </c>
    </row>
    <row r="11" spans="1:11" ht="15" customHeight="1">
      <c r="A11" s="53" t="s">
        <v>24</v>
      </c>
      <c r="B11" s="52"/>
      <c r="C11" s="51">
        <v>956</v>
      </c>
      <c r="D11" s="51">
        <v>566</v>
      </c>
      <c r="E11" s="51">
        <v>390</v>
      </c>
      <c r="F11" s="51"/>
      <c r="G11" s="51">
        <v>44</v>
      </c>
      <c r="H11" s="51">
        <v>237</v>
      </c>
      <c r="I11" s="51">
        <v>563</v>
      </c>
      <c r="J11" s="51">
        <v>112</v>
      </c>
      <c r="K11" s="51">
        <v>47</v>
      </c>
    </row>
    <row r="12" spans="1:11" ht="15" customHeight="1">
      <c r="A12" s="53" t="s">
        <v>26</v>
      </c>
      <c r="B12" s="52"/>
      <c r="C12" s="51">
        <v>793</v>
      </c>
      <c r="D12" s="51">
        <v>416</v>
      </c>
      <c r="E12" s="51">
        <v>377</v>
      </c>
      <c r="F12" s="51"/>
      <c r="G12" s="51">
        <v>27</v>
      </c>
      <c r="H12" s="51">
        <v>227</v>
      </c>
      <c r="I12" s="51">
        <v>464</v>
      </c>
      <c r="J12" s="51">
        <v>75</v>
      </c>
      <c r="K12" s="51">
        <v>46</v>
      </c>
    </row>
    <row r="13" spans="1:11" ht="15" customHeight="1">
      <c r="A13" s="53" t="s">
        <v>32</v>
      </c>
      <c r="B13" s="52"/>
      <c r="C13" s="51">
        <v>799</v>
      </c>
      <c r="D13" s="51">
        <v>456</v>
      </c>
      <c r="E13" s="51">
        <v>343</v>
      </c>
      <c r="F13" s="51"/>
      <c r="G13" s="51">
        <v>18</v>
      </c>
      <c r="H13" s="51">
        <v>202</v>
      </c>
      <c r="I13" s="51">
        <v>471</v>
      </c>
      <c r="J13" s="51">
        <v>108</v>
      </c>
      <c r="K13" s="51">
        <v>41</v>
      </c>
    </row>
    <row r="14" spans="1:11" ht="15" customHeight="1">
      <c r="A14" s="50" t="s">
        <v>31</v>
      </c>
      <c r="B14" s="49"/>
      <c r="C14" s="48">
        <v>654</v>
      </c>
      <c r="D14" s="70">
        <v>369</v>
      </c>
      <c r="E14" s="70">
        <v>285</v>
      </c>
      <c r="F14" s="70"/>
      <c r="G14" s="70">
        <v>10</v>
      </c>
      <c r="H14" s="70">
        <v>168</v>
      </c>
      <c r="I14" s="70">
        <v>392</v>
      </c>
      <c r="J14" s="70">
        <v>84</v>
      </c>
      <c r="K14" s="70">
        <v>37</v>
      </c>
    </row>
    <row r="15" spans="1:11" ht="6" customHeight="1">
      <c r="A15" s="45"/>
      <c r="B15" s="47"/>
      <c r="C15" s="46"/>
      <c r="D15" s="45"/>
      <c r="E15" s="45"/>
      <c r="F15" s="45"/>
      <c r="G15" s="45"/>
      <c r="H15" s="45"/>
      <c r="I15" s="45"/>
      <c r="J15" s="45"/>
      <c r="K15" s="45"/>
    </row>
    <row r="16" spans="1:11">
      <c r="A16" s="76" t="s">
        <v>20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</row>
  </sheetData>
  <mergeCells count="3">
    <mergeCell ref="C7:C8"/>
    <mergeCell ref="A16:K16"/>
    <mergeCell ref="A6:A8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showGridLines="0" zoomScale="125" zoomScaleNormal="125" workbookViewId="0"/>
  </sheetViews>
  <sheetFormatPr defaultColWidth="11.25" defaultRowHeight="10.5"/>
  <cols>
    <col min="1" max="1" width="13.5" style="44" customWidth="1"/>
    <col min="2" max="2" width="1" style="44" customWidth="1"/>
    <col min="3" max="3" width="9.12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4.2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4.2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4.2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56"/>
      <c r="B9" s="55"/>
    </row>
    <row r="10" spans="1:11" ht="15" customHeight="1">
      <c r="A10" s="54" t="s">
        <v>30</v>
      </c>
      <c r="B10" s="52"/>
      <c r="C10" s="51">
        <v>1171</v>
      </c>
      <c r="D10" s="51">
        <v>662</v>
      </c>
      <c r="E10" s="51">
        <v>509</v>
      </c>
      <c r="F10" s="51"/>
      <c r="G10" s="51">
        <v>50</v>
      </c>
      <c r="H10" s="51">
        <v>363</v>
      </c>
      <c r="I10" s="51">
        <v>650</v>
      </c>
      <c r="J10" s="51">
        <v>108</v>
      </c>
      <c r="K10" s="51">
        <v>56</v>
      </c>
    </row>
    <row r="11" spans="1:11" ht="15" customHeight="1">
      <c r="A11" s="53" t="s">
        <v>18</v>
      </c>
      <c r="B11" s="52"/>
      <c r="C11" s="51">
        <v>879</v>
      </c>
      <c r="D11" s="51">
        <v>480</v>
      </c>
      <c r="E11" s="51">
        <v>399</v>
      </c>
      <c r="F11" s="51"/>
      <c r="G11" s="51">
        <v>31</v>
      </c>
      <c r="H11" s="51">
        <v>309</v>
      </c>
      <c r="I11" s="51">
        <v>460</v>
      </c>
      <c r="J11" s="51">
        <v>79</v>
      </c>
      <c r="K11" s="51">
        <v>45</v>
      </c>
    </row>
    <row r="12" spans="1:11" ht="15" customHeight="1">
      <c r="A12" s="53" t="s">
        <v>24</v>
      </c>
      <c r="B12" s="52"/>
      <c r="C12" s="51">
        <v>956</v>
      </c>
      <c r="D12" s="51">
        <v>566</v>
      </c>
      <c r="E12" s="51">
        <v>390</v>
      </c>
      <c r="F12" s="51"/>
      <c r="G12" s="51">
        <v>44</v>
      </c>
      <c r="H12" s="51">
        <v>237</v>
      </c>
      <c r="I12" s="51">
        <v>563</v>
      </c>
      <c r="J12" s="51">
        <v>112</v>
      </c>
      <c r="K12" s="51">
        <v>47</v>
      </c>
    </row>
    <row r="13" spans="1:11" ht="15" customHeight="1">
      <c r="A13" s="53" t="s">
        <v>26</v>
      </c>
      <c r="B13" s="52"/>
      <c r="C13" s="51">
        <v>793</v>
      </c>
      <c r="D13" s="51">
        <v>416</v>
      </c>
      <c r="E13" s="51">
        <v>377</v>
      </c>
      <c r="F13" s="51"/>
      <c r="G13" s="51">
        <v>27</v>
      </c>
      <c r="H13" s="51">
        <v>227</v>
      </c>
      <c r="I13" s="51">
        <v>464</v>
      </c>
      <c r="J13" s="51">
        <v>75</v>
      </c>
      <c r="K13" s="51">
        <v>46</v>
      </c>
    </row>
    <row r="14" spans="1:11" ht="15" customHeight="1">
      <c r="A14" s="50" t="s">
        <v>29</v>
      </c>
      <c r="B14" s="49"/>
      <c r="C14" s="48">
        <v>799</v>
      </c>
      <c r="D14" s="70">
        <v>456</v>
      </c>
      <c r="E14" s="70">
        <v>343</v>
      </c>
      <c r="F14" s="70"/>
      <c r="G14" s="70">
        <v>18</v>
      </c>
      <c r="H14" s="70">
        <v>202</v>
      </c>
      <c r="I14" s="70">
        <v>471</v>
      </c>
      <c r="J14" s="70">
        <v>108</v>
      </c>
      <c r="K14" s="70">
        <v>41</v>
      </c>
    </row>
    <row r="15" spans="1:11" ht="6" customHeight="1">
      <c r="A15" s="45"/>
      <c r="B15" s="47"/>
      <c r="C15" s="46"/>
      <c r="D15" s="45"/>
      <c r="E15" s="45"/>
      <c r="F15" s="45"/>
      <c r="G15" s="45"/>
      <c r="H15" s="45"/>
      <c r="I15" s="45"/>
      <c r="J15" s="45"/>
      <c r="K15" s="45"/>
    </row>
    <row r="16" spans="1:11">
      <c r="A16" s="76" t="s">
        <v>20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</row>
  </sheetData>
  <mergeCells count="3">
    <mergeCell ref="C7:C8"/>
    <mergeCell ref="A16:K16"/>
    <mergeCell ref="A6:A8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6"/>
  <sheetViews>
    <sheetView showGridLines="0" zoomScale="125" zoomScaleNormal="125" workbookViewId="0"/>
  </sheetViews>
  <sheetFormatPr defaultColWidth="11.25" defaultRowHeight="10.5"/>
  <cols>
    <col min="1" max="1" width="13.5" style="44" customWidth="1"/>
    <col min="2" max="2" width="1" style="44" customWidth="1"/>
    <col min="3" max="3" width="9.12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4.2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4.2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4.2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56"/>
      <c r="B9" s="55"/>
    </row>
    <row r="10" spans="1:11" ht="15" customHeight="1">
      <c r="A10" s="54" t="s">
        <v>28</v>
      </c>
      <c r="B10" s="52"/>
      <c r="C10" s="51">
        <v>1008</v>
      </c>
      <c r="D10" s="51">
        <v>500</v>
      </c>
      <c r="E10" s="51">
        <v>508</v>
      </c>
      <c r="F10" s="51"/>
      <c r="G10" s="51">
        <v>70</v>
      </c>
      <c r="H10" s="51">
        <v>404</v>
      </c>
      <c r="I10" s="51">
        <v>480</v>
      </c>
      <c r="J10" s="51">
        <v>54</v>
      </c>
      <c r="K10" s="51">
        <v>50</v>
      </c>
    </row>
    <row r="11" spans="1:11" ht="15" customHeight="1">
      <c r="A11" s="53" t="s">
        <v>27</v>
      </c>
      <c r="B11" s="52"/>
      <c r="C11" s="51">
        <v>1171</v>
      </c>
      <c r="D11" s="51">
        <v>662</v>
      </c>
      <c r="E11" s="51">
        <v>509</v>
      </c>
      <c r="F11" s="51"/>
      <c r="G11" s="51">
        <v>50</v>
      </c>
      <c r="H11" s="51">
        <v>363</v>
      </c>
      <c r="I11" s="51">
        <v>650</v>
      </c>
      <c r="J11" s="51">
        <v>108</v>
      </c>
      <c r="K11" s="51">
        <v>56</v>
      </c>
    </row>
    <row r="12" spans="1:11" ht="15" customHeight="1">
      <c r="A12" s="53" t="s">
        <v>18</v>
      </c>
      <c r="B12" s="52"/>
      <c r="C12" s="51">
        <v>879</v>
      </c>
      <c r="D12" s="51">
        <v>480</v>
      </c>
      <c r="E12" s="51">
        <v>399</v>
      </c>
      <c r="F12" s="51"/>
      <c r="G12" s="51">
        <v>31</v>
      </c>
      <c r="H12" s="51">
        <v>309</v>
      </c>
      <c r="I12" s="51">
        <v>460</v>
      </c>
      <c r="J12" s="51">
        <v>79</v>
      </c>
      <c r="K12" s="51">
        <v>45</v>
      </c>
    </row>
    <row r="13" spans="1:11" ht="15" customHeight="1">
      <c r="A13" s="53" t="s">
        <v>24</v>
      </c>
      <c r="B13" s="52"/>
      <c r="C13" s="51">
        <v>956</v>
      </c>
      <c r="D13" s="51">
        <v>566</v>
      </c>
      <c r="E13" s="51">
        <v>390</v>
      </c>
      <c r="F13" s="51"/>
      <c r="G13" s="51">
        <v>44</v>
      </c>
      <c r="H13" s="51">
        <v>237</v>
      </c>
      <c r="I13" s="51">
        <v>563</v>
      </c>
      <c r="J13" s="51">
        <v>112</v>
      </c>
      <c r="K13" s="51">
        <v>47</v>
      </c>
    </row>
    <row r="14" spans="1:11" ht="15" customHeight="1">
      <c r="A14" s="50" t="s">
        <v>26</v>
      </c>
      <c r="B14" s="49"/>
      <c r="C14" s="48">
        <v>793</v>
      </c>
      <c r="D14" s="70">
        <v>416</v>
      </c>
      <c r="E14" s="70">
        <v>377</v>
      </c>
      <c r="F14" s="70"/>
      <c r="G14" s="70">
        <v>27</v>
      </c>
      <c r="H14" s="70">
        <v>227</v>
      </c>
      <c r="I14" s="70">
        <v>464</v>
      </c>
      <c r="J14" s="70">
        <v>75</v>
      </c>
      <c r="K14" s="70">
        <v>46</v>
      </c>
    </row>
    <row r="15" spans="1:11" ht="6" customHeight="1">
      <c r="A15" s="45"/>
      <c r="B15" s="47"/>
      <c r="C15" s="46"/>
      <c r="D15" s="45"/>
      <c r="E15" s="45"/>
      <c r="F15" s="45"/>
      <c r="G15" s="45"/>
      <c r="H15" s="45"/>
      <c r="I15" s="45"/>
      <c r="J15" s="45"/>
      <c r="K15" s="45"/>
    </row>
    <row r="16" spans="1:11">
      <c r="A16" s="76" t="s">
        <v>20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</row>
  </sheetData>
  <mergeCells count="3">
    <mergeCell ref="C7:C8"/>
    <mergeCell ref="A16:K16"/>
    <mergeCell ref="A6:A8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6"/>
  <sheetViews>
    <sheetView showGridLines="0" zoomScale="125" zoomScaleNormal="125" workbookViewId="0"/>
  </sheetViews>
  <sheetFormatPr defaultColWidth="11.25" defaultRowHeight="10.5"/>
  <cols>
    <col min="1" max="1" width="13.5" style="44" customWidth="1"/>
    <col min="2" max="2" width="1" style="44" customWidth="1"/>
    <col min="3" max="3" width="9.12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4.2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4.2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4.2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56"/>
      <c r="B9" s="55"/>
    </row>
    <row r="10" spans="1:11" ht="15" customHeight="1">
      <c r="A10" s="54" t="s">
        <v>25</v>
      </c>
      <c r="B10" s="52"/>
      <c r="C10" s="51">
        <v>1615</v>
      </c>
      <c r="D10" s="51">
        <v>926</v>
      </c>
      <c r="E10" s="51">
        <v>689</v>
      </c>
      <c r="F10" s="51"/>
      <c r="G10" s="51">
        <v>75</v>
      </c>
      <c r="H10" s="51">
        <v>600</v>
      </c>
      <c r="I10" s="51">
        <v>814</v>
      </c>
      <c r="J10" s="51">
        <v>126</v>
      </c>
      <c r="K10" s="51">
        <v>56</v>
      </c>
    </row>
    <row r="11" spans="1:11" ht="15" customHeight="1">
      <c r="A11" s="53" t="s">
        <v>16</v>
      </c>
      <c r="B11" s="52"/>
      <c r="C11" s="51">
        <v>1008</v>
      </c>
      <c r="D11" s="51">
        <v>500</v>
      </c>
      <c r="E11" s="51">
        <v>508</v>
      </c>
      <c r="F11" s="51"/>
      <c r="G11" s="51">
        <v>70</v>
      </c>
      <c r="H11" s="51">
        <v>404</v>
      </c>
      <c r="I11" s="51">
        <v>480</v>
      </c>
      <c r="J11" s="51">
        <v>54</v>
      </c>
      <c r="K11" s="51">
        <v>50</v>
      </c>
    </row>
    <row r="12" spans="1:11" ht="15" customHeight="1">
      <c r="A12" s="53" t="s">
        <v>17</v>
      </c>
      <c r="B12" s="52"/>
      <c r="C12" s="51">
        <v>1171</v>
      </c>
      <c r="D12" s="51">
        <v>662</v>
      </c>
      <c r="E12" s="51">
        <v>509</v>
      </c>
      <c r="F12" s="51"/>
      <c r="G12" s="51">
        <v>50</v>
      </c>
      <c r="H12" s="51">
        <v>363</v>
      </c>
      <c r="I12" s="51">
        <v>650</v>
      </c>
      <c r="J12" s="51">
        <v>108</v>
      </c>
      <c r="K12" s="51">
        <v>56</v>
      </c>
    </row>
    <row r="13" spans="1:11" ht="15" customHeight="1">
      <c r="A13" s="53" t="s">
        <v>18</v>
      </c>
      <c r="B13" s="52"/>
      <c r="C13" s="51">
        <v>879</v>
      </c>
      <c r="D13" s="51">
        <v>480</v>
      </c>
      <c r="E13" s="51">
        <v>399</v>
      </c>
      <c r="F13" s="51"/>
      <c r="G13" s="51">
        <v>31</v>
      </c>
      <c r="H13" s="51">
        <v>309</v>
      </c>
      <c r="I13" s="51">
        <v>460</v>
      </c>
      <c r="J13" s="51">
        <v>79</v>
      </c>
      <c r="K13" s="51">
        <v>45</v>
      </c>
    </row>
    <row r="14" spans="1:11" ht="15" customHeight="1">
      <c r="A14" s="50" t="s">
        <v>24</v>
      </c>
      <c r="B14" s="49"/>
      <c r="C14" s="48">
        <v>956</v>
      </c>
      <c r="D14" s="48">
        <v>566</v>
      </c>
      <c r="E14" s="48">
        <v>390</v>
      </c>
      <c r="F14" s="48"/>
      <c r="G14" s="48">
        <v>44</v>
      </c>
      <c r="H14" s="48">
        <v>237</v>
      </c>
      <c r="I14" s="48">
        <v>563</v>
      </c>
      <c r="J14" s="48">
        <v>112</v>
      </c>
      <c r="K14" s="48">
        <v>47</v>
      </c>
    </row>
    <row r="15" spans="1:11" ht="6" customHeight="1">
      <c r="A15" s="45"/>
      <c r="B15" s="47"/>
      <c r="C15" s="46"/>
      <c r="D15" s="45"/>
      <c r="E15" s="45"/>
      <c r="F15" s="45"/>
      <c r="G15" s="45"/>
      <c r="H15" s="45"/>
      <c r="I15" s="45"/>
      <c r="J15" s="45"/>
      <c r="K15" s="45"/>
    </row>
    <row r="16" spans="1:11">
      <c r="A16" s="76" t="s">
        <v>20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</row>
  </sheetData>
  <mergeCells count="3">
    <mergeCell ref="C7:C8"/>
    <mergeCell ref="A16:K16"/>
    <mergeCell ref="A6:A8"/>
  </mergeCells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"/>
  <dimension ref="A1:K17"/>
  <sheetViews>
    <sheetView showGridLines="0" zoomScale="125" zoomScaleNormal="125" workbookViewId="0"/>
  </sheetViews>
  <sheetFormatPr defaultColWidth="11.25" defaultRowHeight="10.5"/>
  <cols>
    <col min="1" max="1" width="13.5" style="3" customWidth="1"/>
    <col min="2" max="2" width="1" style="3" customWidth="1"/>
    <col min="3" max="3" width="9.125" style="3" customWidth="1"/>
    <col min="4" max="5" width="9" style="3" customWidth="1"/>
    <col min="6" max="6" width="0.25" style="3" customWidth="1"/>
    <col min="7" max="11" width="9" style="3" customWidth="1"/>
    <col min="12" max="16384" width="11.25" style="3"/>
  </cols>
  <sheetData>
    <row r="1" spans="1:1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6.75" customHeight="1"/>
    <row r="3" spans="1:11">
      <c r="A3" s="4" t="s">
        <v>1</v>
      </c>
    </row>
    <row r="4" spans="1:11" ht="6" customHeight="1"/>
    <row r="5" spans="1:11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14.25" customHeight="1">
      <c r="A6" s="83" t="s">
        <v>2</v>
      </c>
      <c r="B6" s="6"/>
      <c r="C6" s="7" t="s">
        <v>3</v>
      </c>
      <c r="D6" s="8"/>
      <c r="E6" s="8"/>
      <c r="F6" s="8"/>
      <c r="G6" s="8"/>
      <c r="H6" s="8"/>
      <c r="I6" s="8"/>
      <c r="J6" s="8"/>
      <c r="K6" s="9"/>
    </row>
    <row r="7" spans="1:11" ht="14.25" customHeight="1">
      <c r="A7" s="84"/>
      <c r="B7" s="10"/>
      <c r="C7" s="80" t="s">
        <v>4</v>
      </c>
      <c r="D7" s="7" t="s">
        <v>5</v>
      </c>
      <c r="E7" s="8"/>
      <c r="F7" s="9"/>
      <c r="G7" s="7" t="s">
        <v>6</v>
      </c>
      <c r="H7" s="8"/>
      <c r="I7" s="8"/>
      <c r="J7" s="8"/>
      <c r="K7" s="11" t="s">
        <v>7</v>
      </c>
    </row>
    <row r="8" spans="1:11" ht="14.25" customHeight="1">
      <c r="A8" s="85"/>
      <c r="B8" s="12"/>
      <c r="C8" s="81"/>
      <c r="D8" s="13" t="s">
        <v>8</v>
      </c>
      <c r="E8" s="13" t="s">
        <v>9</v>
      </c>
      <c r="F8" s="13"/>
      <c r="G8" s="13" t="s">
        <v>10</v>
      </c>
      <c r="H8" s="13" t="s">
        <v>11</v>
      </c>
      <c r="I8" s="13" t="s">
        <v>12</v>
      </c>
      <c r="J8" s="13" t="s">
        <v>13</v>
      </c>
      <c r="K8" s="14"/>
    </row>
    <row r="9" spans="1:11" ht="6" customHeight="1">
      <c r="C9" s="9"/>
    </row>
    <row r="10" spans="1:11" ht="15" customHeight="1">
      <c r="A10" s="15" t="s">
        <v>14</v>
      </c>
      <c r="C10" s="16">
        <v>1339</v>
      </c>
      <c r="D10" s="17">
        <v>766</v>
      </c>
      <c r="E10" s="17">
        <v>573</v>
      </c>
      <c r="F10" s="17"/>
      <c r="G10" s="17">
        <v>169</v>
      </c>
      <c r="H10" s="17">
        <v>540</v>
      </c>
      <c r="I10" s="17">
        <v>554</v>
      </c>
      <c r="J10" s="17">
        <v>76</v>
      </c>
      <c r="K10" s="17">
        <v>57</v>
      </c>
    </row>
    <row r="11" spans="1:11" ht="15" customHeight="1">
      <c r="A11" s="18" t="s">
        <v>15</v>
      </c>
      <c r="C11" s="16">
        <v>1615</v>
      </c>
      <c r="D11" s="17">
        <v>926</v>
      </c>
      <c r="E11" s="17">
        <v>689</v>
      </c>
      <c r="F11" s="17"/>
      <c r="G11" s="17">
        <v>75</v>
      </c>
      <c r="H11" s="17">
        <v>600</v>
      </c>
      <c r="I11" s="17">
        <v>814</v>
      </c>
      <c r="J11" s="17">
        <v>126</v>
      </c>
      <c r="K11" s="17">
        <v>56</v>
      </c>
    </row>
    <row r="12" spans="1:11" ht="15" customHeight="1">
      <c r="A12" s="18" t="s">
        <v>16</v>
      </c>
      <c r="C12" s="16">
        <v>1008</v>
      </c>
      <c r="D12" s="17">
        <v>500</v>
      </c>
      <c r="E12" s="17">
        <v>508</v>
      </c>
      <c r="F12" s="17"/>
      <c r="G12" s="17">
        <v>70</v>
      </c>
      <c r="H12" s="17">
        <v>404</v>
      </c>
      <c r="I12" s="17">
        <v>480</v>
      </c>
      <c r="J12" s="17">
        <v>54</v>
      </c>
      <c r="K12" s="17">
        <v>50</v>
      </c>
    </row>
    <row r="13" spans="1:11" ht="15" customHeight="1">
      <c r="A13" s="18" t="s">
        <v>17</v>
      </c>
      <c r="C13" s="16">
        <v>1171</v>
      </c>
      <c r="D13" s="17">
        <v>662</v>
      </c>
      <c r="E13" s="17">
        <v>509</v>
      </c>
      <c r="F13" s="17"/>
      <c r="G13" s="17">
        <v>50</v>
      </c>
      <c r="H13" s="17">
        <v>363</v>
      </c>
      <c r="I13" s="17">
        <v>650</v>
      </c>
      <c r="J13" s="17">
        <v>108</v>
      </c>
      <c r="K13" s="17">
        <v>56</v>
      </c>
    </row>
    <row r="14" spans="1:11" ht="15" customHeight="1">
      <c r="A14" s="19" t="s">
        <v>18</v>
      </c>
      <c r="B14" s="20"/>
      <c r="C14" s="21">
        <v>879</v>
      </c>
      <c r="D14" s="22">
        <v>480</v>
      </c>
      <c r="E14" s="22">
        <v>399</v>
      </c>
      <c r="F14" s="22"/>
      <c r="G14" s="22">
        <v>31</v>
      </c>
      <c r="H14" s="22">
        <v>309</v>
      </c>
      <c r="I14" s="22">
        <v>460</v>
      </c>
      <c r="J14" s="22">
        <v>79</v>
      </c>
      <c r="K14" s="22">
        <v>45</v>
      </c>
    </row>
    <row r="15" spans="1:11" ht="6" customHeight="1">
      <c r="A15" s="23"/>
      <c r="B15" s="23"/>
      <c r="C15" s="14"/>
      <c r="D15" s="23"/>
      <c r="E15" s="23"/>
      <c r="F15" s="23"/>
      <c r="G15" s="23"/>
      <c r="H15" s="23"/>
      <c r="I15" s="23"/>
      <c r="J15" s="23"/>
      <c r="K15" s="23"/>
    </row>
    <row r="16" spans="1:11">
      <c r="A16" s="4" t="s">
        <v>19</v>
      </c>
    </row>
    <row r="17" spans="1:11">
      <c r="A17" s="82" t="s">
        <v>20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</row>
  </sheetData>
  <mergeCells count="3">
    <mergeCell ref="C7:C8"/>
    <mergeCell ref="A17:K17"/>
    <mergeCell ref="A6:A8"/>
  </mergeCells>
  <phoneticPr fontId="7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7"/>
  <sheetViews>
    <sheetView showGridLines="0" zoomScale="125" zoomScaleNormal="125" workbookViewId="0"/>
  </sheetViews>
  <sheetFormatPr defaultColWidth="11.25" defaultRowHeight="10.5"/>
  <cols>
    <col min="1" max="1" width="13.5" style="24" customWidth="1"/>
    <col min="2" max="2" width="1" style="24" customWidth="1"/>
    <col min="3" max="3" width="9.125" style="24" customWidth="1"/>
    <col min="4" max="5" width="9" style="24" customWidth="1"/>
    <col min="6" max="6" width="0.25" style="24" customWidth="1"/>
    <col min="7" max="11" width="9" style="24" customWidth="1"/>
    <col min="12" max="16384" width="11.25" style="24"/>
  </cols>
  <sheetData>
    <row r="1" spans="1:11" ht="13.5">
      <c r="A1" s="43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6.75" customHeight="1"/>
    <row r="3" spans="1:11">
      <c r="A3" s="25" t="s">
        <v>1</v>
      </c>
    </row>
    <row r="4" spans="1:11" ht="6" customHeight="1"/>
    <row r="5" spans="1:11" ht="1.5" customHeight="1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4.25" customHeight="1">
      <c r="C6" s="40" t="s">
        <v>3</v>
      </c>
      <c r="D6" s="39"/>
      <c r="E6" s="39"/>
      <c r="F6" s="39"/>
      <c r="G6" s="39"/>
      <c r="H6" s="39"/>
      <c r="I6" s="39"/>
      <c r="J6" s="39"/>
      <c r="K6" s="36"/>
    </row>
    <row r="7" spans="1:11" ht="14.25" customHeight="1">
      <c r="C7" s="36"/>
      <c r="D7" s="40" t="s">
        <v>5</v>
      </c>
      <c r="E7" s="39"/>
      <c r="F7" s="36"/>
      <c r="G7" s="40" t="s">
        <v>6</v>
      </c>
      <c r="H7" s="39"/>
      <c r="I7" s="39"/>
      <c r="J7" s="39"/>
      <c r="K7" s="38" t="s">
        <v>7</v>
      </c>
    </row>
    <row r="8" spans="1:11" ht="14.25" customHeight="1">
      <c r="A8" s="26"/>
      <c r="B8" s="26"/>
      <c r="C8" s="27"/>
      <c r="D8" s="37" t="s">
        <v>8</v>
      </c>
      <c r="E8" s="37" t="s">
        <v>9</v>
      </c>
      <c r="F8" s="37"/>
      <c r="G8" s="37" t="s">
        <v>10</v>
      </c>
      <c r="H8" s="37" t="s">
        <v>11</v>
      </c>
      <c r="I8" s="37" t="s">
        <v>12</v>
      </c>
      <c r="J8" s="37" t="s">
        <v>13</v>
      </c>
      <c r="K8" s="27"/>
    </row>
    <row r="9" spans="1:11" ht="6" customHeight="1">
      <c r="C9" s="36"/>
    </row>
    <row r="10" spans="1:11" ht="15" customHeight="1">
      <c r="A10" s="35" t="s">
        <v>23</v>
      </c>
      <c r="C10" s="33">
        <v>1355</v>
      </c>
      <c r="D10" s="32">
        <v>762</v>
      </c>
      <c r="E10" s="32">
        <v>593</v>
      </c>
      <c r="F10" s="32"/>
      <c r="G10" s="32">
        <v>154</v>
      </c>
      <c r="H10" s="32">
        <v>632</v>
      </c>
      <c r="I10" s="32">
        <v>514</v>
      </c>
      <c r="J10" s="32">
        <v>55</v>
      </c>
      <c r="K10" s="32">
        <v>55</v>
      </c>
    </row>
    <row r="11" spans="1:11" ht="15" customHeight="1">
      <c r="A11" s="34" t="s">
        <v>22</v>
      </c>
      <c r="C11" s="33">
        <v>1339</v>
      </c>
      <c r="D11" s="32">
        <v>766</v>
      </c>
      <c r="E11" s="32">
        <v>573</v>
      </c>
      <c r="F11" s="32"/>
      <c r="G11" s="32">
        <v>169</v>
      </c>
      <c r="H11" s="32">
        <v>540</v>
      </c>
      <c r="I11" s="32">
        <v>554</v>
      </c>
      <c r="J11" s="32">
        <v>76</v>
      </c>
      <c r="K11" s="32">
        <v>57</v>
      </c>
    </row>
    <row r="12" spans="1:11" ht="15" customHeight="1">
      <c r="A12" s="34" t="s">
        <v>15</v>
      </c>
      <c r="C12" s="33">
        <v>1615</v>
      </c>
      <c r="D12" s="32">
        <v>926</v>
      </c>
      <c r="E12" s="32">
        <v>689</v>
      </c>
      <c r="F12" s="32"/>
      <c r="G12" s="32">
        <v>75</v>
      </c>
      <c r="H12" s="32">
        <v>600</v>
      </c>
      <c r="I12" s="32">
        <v>814</v>
      </c>
      <c r="J12" s="32">
        <v>126</v>
      </c>
      <c r="K12" s="32">
        <v>56</v>
      </c>
    </row>
    <row r="13" spans="1:11" ht="15" customHeight="1">
      <c r="A13" s="34" t="s">
        <v>16</v>
      </c>
      <c r="C13" s="33">
        <v>1008</v>
      </c>
      <c r="D13" s="32">
        <v>500</v>
      </c>
      <c r="E13" s="32">
        <v>508</v>
      </c>
      <c r="F13" s="32"/>
      <c r="G13" s="32">
        <v>70</v>
      </c>
      <c r="H13" s="32">
        <v>404</v>
      </c>
      <c r="I13" s="32">
        <v>480</v>
      </c>
      <c r="J13" s="32">
        <v>54</v>
      </c>
      <c r="K13" s="32">
        <v>50</v>
      </c>
    </row>
    <row r="14" spans="1:11" ht="15" customHeight="1">
      <c r="A14" s="31" t="s">
        <v>17</v>
      </c>
      <c r="B14" s="30"/>
      <c r="C14" s="29">
        <f>SUM(G14:J14)</f>
        <v>1171</v>
      </c>
      <c r="D14" s="28">
        <v>662</v>
      </c>
      <c r="E14" s="28">
        <v>509</v>
      </c>
      <c r="F14" s="28"/>
      <c r="G14" s="28">
        <v>50</v>
      </c>
      <c r="H14" s="28">
        <v>363</v>
      </c>
      <c r="I14" s="28">
        <v>650</v>
      </c>
      <c r="J14" s="28">
        <v>108</v>
      </c>
      <c r="K14" s="28">
        <v>56</v>
      </c>
    </row>
    <row r="15" spans="1:11" ht="6" customHeight="1">
      <c r="A15" s="26"/>
      <c r="B15" s="26"/>
      <c r="C15" s="27"/>
      <c r="D15" s="26"/>
      <c r="E15" s="26"/>
      <c r="F15" s="26"/>
      <c r="G15" s="26"/>
      <c r="H15" s="26"/>
      <c r="I15" s="26"/>
      <c r="J15" s="26"/>
      <c r="K15" s="26"/>
    </row>
    <row r="16" spans="1:11">
      <c r="A16" s="25" t="s">
        <v>21</v>
      </c>
    </row>
    <row r="17" spans="1:1">
      <c r="A17" s="24" t="s">
        <v>20</v>
      </c>
    </row>
  </sheetData>
  <phoneticPr fontId="9"/>
  <printOptions gridLinesSet="0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showGridLines="0" zoomScale="125" zoomScaleNormal="125" workbookViewId="0"/>
  </sheetViews>
  <sheetFormatPr defaultColWidth="11.25" defaultRowHeight="10.5"/>
  <cols>
    <col min="1" max="1" width="13.125" style="44" customWidth="1"/>
    <col min="2" max="2" width="0.75" style="44" customWidth="1"/>
    <col min="3" max="3" width="9.87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55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2.7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2.7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2.7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69"/>
      <c r="B9" s="63"/>
      <c r="C9" s="69"/>
      <c r="D9" s="74"/>
      <c r="E9" s="74"/>
      <c r="F9" s="74"/>
      <c r="G9" s="74"/>
      <c r="H9" s="74"/>
      <c r="I9" s="74"/>
      <c r="J9" s="74"/>
    </row>
    <row r="10" spans="1:11" ht="12" customHeight="1">
      <c r="A10" s="54" t="s">
        <v>57</v>
      </c>
      <c r="B10" s="63"/>
      <c r="C10" s="51">
        <v>799</v>
      </c>
      <c r="D10" s="51">
        <v>456</v>
      </c>
      <c r="E10" s="51">
        <v>343</v>
      </c>
      <c r="F10" s="51"/>
      <c r="G10" s="51">
        <v>18</v>
      </c>
      <c r="H10" s="51">
        <v>202</v>
      </c>
      <c r="I10" s="51">
        <v>471</v>
      </c>
      <c r="J10" s="51">
        <v>108</v>
      </c>
      <c r="K10" s="51">
        <v>41</v>
      </c>
    </row>
    <row r="11" spans="1:11" ht="12" customHeight="1">
      <c r="A11" s="53" t="s">
        <v>35</v>
      </c>
      <c r="B11" s="63"/>
      <c r="C11" s="51">
        <v>689</v>
      </c>
      <c r="D11" s="51">
        <v>382</v>
      </c>
      <c r="E11" s="51">
        <v>307</v>
      </c>
      <c r="F11" s="51"/>
      <c r="G11" s="51">
        <v>13</v>
      </c>
      <c r="H11" s="51">
        <v>137</v>
      </c>
      <c r="I11" s="51">
        <v>413</v>
      </c>
      <c r="J11" s="51">
        <v>126</v>
      </c>
      <c r="K11" s="51">
        <v>66</v>
      </c>
    </row>
    <row r="12" spans="1:11" ht="12" customHeight="1">
      <c r="A12" s="53" t="s">
        <v>41</v>
      </c>
      <c r="B12" s="63"/>
      <c r="C12" s="51">
        <v>673</v>
      </c>
      <c r="D12" s="51">
        <v>392</v>
      </c>
      <c r="E12" s="51">
        <v>281</v>
      </c>
      <c r="F12" s="51"/>
      <c r="G12" s="51">
        <v>12</v>
      </c>
      <c r="H12" s="51">
        <v>145</v>
      </c>
      <c r="I12" s="51">
        <v>411</v>
      </c>
      <c r="J12" s="51">
        <v>105</v>
      </c>
      <c r="K12" s="51">
        <v>25</v>
      </c>
    </row>
    <row r="13" spans="1:11" ht="12" customHeight="1">
      <c r="A13" s="53" t="s">
        <v>40</v>
      </c>
      <c r="B13" s="63"/>
      <c r="C13" s="51">
        <v>731</v>
      </c>
      <c r="D13" s="51">
        <v>443</v>
      </c>
      <c r="E13" s="51">
        <v>288</v>
      </c>
      <c r="F13" s="51"/>
      <c r="G13" s="51">
        <v>9</v>
      </c>
      <c r="H13" s="51">
        <v>126</v>
      </c>
      <c r="I13" s="51">
        <v>439</v>
      </c>
      <c r="J13" s="51">
        <v>157</v>
      </c>
      <c r="K13" s="51">
        <v>24</v>
      </c>
    </row>
    <row r="14" spans="1:11" ht="12" customHeight="1">
      <c r="A14" s="53" t="s">
        <v>44</v>
      </c>
      <c r="B14" s="63"/>
      <c r="C14" s="51">
        <v>604</v>
      </c>
      <c r="D14" s="51">
        <v>344</v>
      </c>
      <c r="E14" s="51">
        <v>260</v>
      </c>
      <c r="F14" s="51"/>
      <c r="G14" s="51">
        <v>7</v>
      </c>
      <c r="H14" s="51">
        <v>92</v>
      </c>
      <c r="I14" s="51">
        <v>397</v>
      </c>
      <c r="J14" s="51">
        <v>108</v>
      </c>
      <c r="K14" s="51">
        <v>36</v>
      </c>
    </row>
    <row r="15" spans="1:11" ht="6" customHeight="1">
      <c r="B15" s="52"/>
    </row>
    <row r="16" spans="1:11" ht="12" customHeight="1">
      <c r="A16" s="53" t="s">
        <v>51</v>
      </c>
      <c r="B16" s="52"/>
      <c r="C16" s="51">
        <v>556</v>
      </c>
      <c r="D16" s="51">
        <v>317</v>
      </c>
      <c r="E16" s="51">
        <v>239</v>
      </c>
      <c r="F16" s="51"/>
      <c r="G16" s="51">
        <v>2</v>
      </c>
      <c r="H16" s="51">
        <v>67</v>
      </c>
      <c r="I16" s="51">
        <v>354</v>
      </c>
      <c r="J16" s="51">
        <v>133</v>
      </c>
      <c r="K16" s="51">
        <v>32</v>
      </c>
    </row>
    <row r="17" spans="1:11" ht="12" customHeight="1">
      <c r="A17" s="53" t="s">
        <v>50</v>
      </c>
      <c r="B17" s="52"/>
      <c r="C17" s="51">
        <v>571</v>
      </c>
      <c r="D17" s="51">
        <v>343</v>
      </c>
      <c r="E17" s="51">
        <v>228</v>
      </c>
      <c r="F17" s="51">
        <v>13</v>
      </c>
      <c r="G17" s="51">
        <v>13</v>
      </c>
      <c r="H17" s="51">
        <v>72</v>
      </c>
      <c r="I17" s="51">
        <v>366</v>
      </c>
      <c r="J17" s="51">
        <v>120</v>
      </c>
      <c r="K17" s="51">
        <v>17</v>
      </c>
    </row>
    <row r="18" spans="1:11" ht="12" customHeight="1">
      <c r="A18" s="53" t="s">
        <v>49</v>
      </c>
      <c r="B18" s="52"/>
      <c r="C18" s="51">
        <v>530</v>
      </c>
      <c r="D18" s="51">
        <v>296</v>
      </c>
      <c r="E18" s="51">
        <v>234</v>
      </c>
      <c r="F18" s="51"/>
      <c r="G18" s="51">
        <v>3</v>
      </c>
      <c r="H18" s="51">
        <v>54</v>
      </c>
      <c r="I18" s="51">
        <v>324</v>
      </c>
      <c r="J18" s="51">
        <v>149</v>
      </c>
      <c r="K18" s="51">
        <v>33</v>
      </c>
    </row>
    <row r="19" spans="1:11" ht="12" customHeight="1">
      <c r="A19" s="53" t="s">
        <v>53</v>
      </c>
      <c r="B19" s="52"/>
      <c r="C19" s="51">
        <v>519</v>
      </c>
      <c r="D19" s="51">
        <v>272</v>
      </c>
      <c r="E19" s="51">
        <v>247</v>
      </c>
      <c r="F19" s="51"/>
      <c r="G19" s="51">
        <v>6</v>
      </c>
      <c r="H19" s="51">
        <v>68</v>
      </c>
      <c r="I19" s="51">
        <v>301</v>
      </c>
      <c r="J19" s="51">
        <v>144</v>
      </c>
      <c r="K19" s="51">
        <v>17</v>
      </c>
    </row>
    <row r="20" spans="1:11" ht="12" customHeight="1">
      <c r="A20" s="53" t="s">
        <v>56</v>
      </c>
      <c r="B20" s="52"/>
      <c r="C20" s="51">
        <v>318</v>
      </c>
      <c r="D20" s="51">
        <v>143</v>
      </c>
      <c r="E20" s="51">
        <v>175</v>
      </c>
      <c r="F20" s="51">
        <v>6</v>
      </c>
      <c r="G20" s="51">
        <v>6</v>
      </c>
      <c r="H20" s="51">
        <v>45</v>
      </c>
      <c r="I20" s="51">
        <v>184</v>
      </c>
      <c r="J20" s="51">
        <v>83</v>
      </c>
      <c r="K20" s="51">
        <v>31</v>
      </c>
    </row>
    <row r="21" spans="1:11" ht="6" customHeight="1">
      <c r="A21" s="45"/>
      <c r="B21" s="47"/>
      <c r="C21" s="46"/>
      <c r="D21" s="45"/>
      <c r="E21" s="45"/>
      <c r="F21" s="45"/>
      <c r="G21" s="45"/>
      <c r="H21" s="45"/>
      <c r="I21" s="45"/>
      <c r="J21" s="45"/>
      <c r="K21" s="45"/>
    </row>
    <row r="22" spans="1:11">
      <c r="A22" s="66" t="s">
        <v>58</v>
      </c>
    </row>
    <row r="23" spans="1:11">
      <c r="A23" s="76" t="s">
        <v>20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</row>
  </sheetData>
  <mergeCells count="3">
    <mergeCell ref="C7:C8"/>
    <mergeCell ref="A23:K23"/>
    <mergeCell ref="A6:A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showGridLines="0" zoomScale="125" zoomScaleNormal="125" workbookViewId="0"/>
  </sheetViews>
  <sheetFormatPr defaultColWidth="11.25" defaultRowHeight="10.5"/>
  <cols>
    <col min="1" max="1" width="13.125" style="44" customWidth="1"/>
    <col min="2" max="2" width="0.75" style="44" customWidth="1"/>
    <col min="3" max="3" width="9.87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55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2.7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2.7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2.7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69"/>
      <c r="B9" s="63"/>
      <c r="C9" s="69"/>
      <c r="D9" s="74"/>
      <c r="E9" s="74"/>
      <c r="F9" s="74"/>
      <c r="G9" s="74"/>
      <c r="H9" s="74"/>
      <c r="I9" s="74"/>
      <c r="J9" s="74"/>
    </row>
    <row r="10" spans="1:11" ht="12" customHeight="1">
      <c r="A10" s="54" t="s">
        <v>57</v>
      </c>
      <c r="B10" s="63"/>
      <c r="C10" s="51">
        <v>799</v>
      </c>
      <c r="D10" s="51">
        <v>456</v>
      </c>
      <c r="E10" s="51">
        <v>343</v>
      </c>
      <c r="F10" s="51"/>
      <c r="G10" s="51">
        <v>18</v>
      </c>
      <c r="H10" s="51">
        <v>202</v>
      </c>
      <c r="I10" s="51">
        <v>471</v>
      </c>
      <c r="J10" s="51">
        <v>108</v>
      </c>
      <c r="K10" s="51">
        <v>41</v>
      </c>
    </row>
    <row r="11" spans="1:11" ht="12" customHeight="1">
      <c r="A11" s="53" t="s">
        <v>35</v>
      </c>
      <c r="B11" s="63"/>
      <c r="C11" s="51">
        <v>689</v>
      </c>
      <c r="D11" s="51">
        <v>382</v>
      </c>
      <c r="E11" s="51">
        <v>307</v>
      </c>
      <c r="F11" s="51"/>
      <c r="G11" s="51">
        <v>13</v>
      </c>
      <c r="H11" s="51">
        <v>137</v>
      </c>
      <c r="I11" s="51">
        <v>413</v>
      </c>
      <c r="J11" s="51">
        <v>126</v>
      </c>
      <c r="K11" s="51">
        <v>66</v>
      </c>
    </row>
    <row r="12" spans="1:11" ht="12" customHeight="1">
      <c r="A12" s="53" t="s">
        <v>41</v>
      </c>
      <c r="B12" s="63"/>
      <c r="C12" s="51">
        <v>673</v>
      </c>
      <c r="D12" s="51">
        <v>392</v>
      </c>
      <c r="E12" s="51">
        <v>281</v>
      </c>
      <c r="F12" s="51"/>
      <c r="G12" s="51">
        <v>12</v>
      </c>
      <c r="H12" s="51">
        <v>145</v>
      </c>
      <c r="I12" s="51">
        <v>411</v>
      </c>
      <c r="J12" s="51">
        <v>105</v>
      </c>
      <c r="K12" s="51">
        <v>25</v>
      </c>
    </row>
    <row r="13" spans="1:11" ht="12" customHeight="1">
      <c r="A13" s="53" t="s">
        <v>40</v>
      </c>
      <c r="B13" s="63"/>
      <c r="C13" s="51">
        <v>731</v>
      </c>
      <c r="D13" s="51">
        <v>443</v>
      </c>
      <c r="E13" s="51">
        <v>288</v>
      </c>
      <c r="F13" s="51"/>
      <c r="G13" s="51">
        <v>9</v>
      </c>
      <c r="H13" s="51">
        <v>126</v>
      </c>
      <c r="I13" s="51">
        <v>439</v>
      </c>
      <c r="J13" s="51">
        <v>157</v>
      </c>
      <c r="K13" s="51">
        <v>24</v>
      </c>
    </row>
    <row r="14" spans="1:11" ht="12" customHeight="1">
      <c r="A14" s="53" t="s">
        <v>44</v>
      </c>
      <c r="B14" s="63"/>
      <c r="C14" s="51">
        <v>604</v>
      </c>
      <c r="D14" s="51">
        <v>344</v>
      </c>
      <c r="E14" s="51">
        <v>260</v>
      </c>
      <c r="F14" s="51"/>
      <c r="G14" s="51">
        <v>7</v>
      </c>
      <c r="H14" s="51">
        <v>92</v>
      </c>
      <c r="I14" s="51">
        <v>397</v>
      </c>
      <c r="J14" s="51">
        <v>108</v>
      </c>
      <c r="K14" s="51">
        <v>36</v>
      </c>
    </row>
    <row r="15" spans="1:11" ht="6" customHeight="1">
      <c r="B15" s="52"/>
    </row>
    <row r="16" spans="1:11" ht="12" customHeight="1">
      <c r="A16" s="53" t="s">
        <v>51</v>
      </c>
      <c r="B16" s="52"/>
      <c r="C16" s="51">
        <v>556</v>
      </c>
      <c r="D16" s="51">
        <v>317</v>
      </c>
      <c r="E16" s="51">
        <v>239</v>
      </c>
      <c r="F16" s="51"/>
      <c r="G16" s="51">
        <v>2</v>
      </c>
      <c r="H16" s="51">
        <v>67</v>
      </c>
      <c r="I16" s="51">
        <v>354</v>
      </c>
      <c r="J16" s="51">
        <v>133</v>
      </c>
      <c r="K16" s="51">
        <v>32</v>
      </c>
    </row>
    <row r="17" spans="1:11" ht="12" customHeight="1">
      <c r="A17" s="53" t="s">
        <v>50</v>
      </c>
      <c r="B17" s="52"/>
      <c r="C17" s="51">
        <v>571</v>
      </c>
      <c r="D17" s="51">
        <v>343</v>
      </c>
      <c r="E17" s="51">
        <v>228</v>
      </c>
      <c r="F17" s="51">
        <v>13</v>
      </c>
      <c r="G17" s="51">
        <v>13</v>
      </c>
      <c r="H17" s="51">
        <v>72</v>
      </c>
      <c r="I17" s="51">
        <v>366</v>
      </c>
      <c r="J17" s="51">
        <v>120</v>
      </c>
      <c r="K17" s="51">
        <v>17</v>
      </c>
    </row>
    <row r="18" spans="1:11" ht="12" customHeight="1">
      <c r="A18" s="53" t="s">
        <v>49</v>
      </c>
      <c r="B18" s="52"/>
      <c r="C18" s="51">
        <v>530</v>
      </c>
      <c r="D18" s="51">
        <v>296</v>
      </c>
      <c r="E18" s="51">
        <v>234</v>
      </c>
      <c r="F18" s="51"/>
      <c r="G18" s="51">
        <v>3</v>
      </c>
      <c r="H18" s="51">
        <v>54</v>
      </c>
      <c r="I18" s="51">
        <v>324</v>
      </c>
      <c r="J18" s="51">
        <v>149</v>
      </c>
      <c r="K18" s="51">
        <v>33</v>
      </c>
    </row>
    <row r="19" spans="1:11" ht="12" customHeight="1">
      <c r="A19" s="53" t="s">
        <v>53</v>
      </c>
      <c r="B19" s="52"/>
      <c r="C19" s="51">
        <v>519</v>
      </c>
      <c r="D19" s="51">
        <v>272</v>
      </c>
      <c r="E19" s="51">
        <v>247</v>
      </c>
      <c r="F19" s="51"/>
      <c r="G19" s="51">
        <v>6</v>
      </c>
      <c r="H19" s="51">
        <v>68</v>
      </c>
      <c r="I19" s="51">
        <v>301</v>
      </c>
      <c r="J19" s="51">
        <v>144</v>
      </c>
      <c r="K19" s="51">
        <v>17</v>
      </c>
    </row>
    <row r="20" spans="1:11" ht="12" customHeight="1">
      <c r="A20" s="53" t="s">
        <v>56</v>
      </c>
      <c r="B20" s="52"/>
      <c r="C20" s="51">
        <v>318</v>
      </c>
      <c r="D20" s="51">
        <v>143</v>
      </c>
      <c r="E20" s="51">
        <v>175</v>
      </c>
      <c r="F20" s="51">
        <v>6</v>
      </c>
      <c r="G20" s="51">
        <v>6</v>
      </c>
      <c r="H20" s="51">
        <v>45</v>
      </c>
      <c r="I20" s="51">
        <v>184</v>
      </c>
      <c r="J20" s="51">
        <v>83</v>
      </c>
      <c r="K20" s="51">
        <v>31</v>
      </c>
    </row>
    <row r="21" spans="1:11" ht="6" customHeight="1">
      <c r="A21" s="45"/>
      <c r="B21" s="47"/>
      <c r="C21" s="46"/>
      <c r="D21" s="45"/>
      <c r="E21" s="45"/>
      <c r="F21" s="45"/>
      <c r="G21" s="45"/>
      <c r="H21" s="45"/>
      <c r="I21" s="45"/>
      <c r="J21" s="45"/>
      <c r="K21" s="45"/>
    </row>
    <row r="22" spans="1:11">
      <c r="A22" s="44" t="s">
        <v>58</v>
      </c>
    </row>
    <row r="23" spans="1:11">
      <c r="A23" s="76" t="s">
        <v>20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</row>
  </sheetData>
  <mergeCells count="3">
    <mergeCell ref="C7:C8"/>
    <mergeCell ref="A23:K23"/>
    <mergeCell ref="A6:A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showGridLines="0" zoomScale="125" zoomScaleNormal="125" workbookViewId="0"/>
  </sheetViews>
  <sheetFormatPr defaultColWidth="11.25" defaultRowHeight="10.5"/>
  <cols>
    <col min="1" max="1" width="13.125" style="44" customWidth="1"/>
    <col min="2" max="2" width="0.75" style="44" customWidth="1"/>
    <col min="3" max="3" width="9.87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55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2.7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2.7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2.7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69"/>
      <c r="B9" s="63"/>
      <c r="C9" s="69"/>
      <c r="D9" s="74"/>
      <c r="E9" s="74"/>
      <c r="F9" s="74"/>
      <c r="G9" s="74"/>
      <c r="H9" s="74"/>
      <c r="I9" s="74"/>
      <c r="J9" s="74"/>
    </row>
    <row r="10" spans="1:11" ht="12" customHeight="1">
      <c r="A10" s="54" t="s">
        <v>57</v>
      </c>
      <c r="B10" s="63"/>
      <c r="C10" s="51">
        <v>799</v>
      </c>
      <c r="D10" s="51">
        <v>456</v>
      </c>
      <c r="E10" s="51">
        <v>343</v>
      </c>
      <c r="F10" s="51"/>
      <c r="G10" s="51">
        <v>18</v>
      </c>
      <c r="H10" s="51">
        <v>202</v>
      </c>
      <c r="I10" s="51">
        <v>471</v>
      </c>
      <c r="J10" s="51">
        <v>108</v>
      </c>
      <c r="K10" s="51">
        <v>41</v>
      </c>
    </row>
    <row r="11" spans="1:11" ht="12" customHeight="1">
      <c r="A11" s="53" t="s">
        <v>35</v>
      </c>
      <c r="B11" s="63"/>
      <c r="C11" s="51">
        <v>689</v>
      </c>
      <c r="D11" s="51">
        <v>382</v>
      </c>
      <c r="E11" s="51">
        <v>307</v>
      </c>
      <c r="F11" s="51"/>
      <c r="G11" s="51">
        <v>13</v>
      </c>
      <c r="H11" s="51">
        <v>137</v>
      </c>
      <c r="I11" s="51">
        <v>413</v>
      </c>
      <c r="J11" s="51">
        <v>126</v>
      </c>
      <c r="K11" s="51">
        <v>66</v>
      </c>
    </row>
    <row r="12" spans="1:11" ht="12" customHeight="1">
      <c r="A12" s="53" t="s">
        <v>41</v>
      </c>
      <c r="B12" s="63"/>
      <c r="C12" s="51">
        <v>673</v>
      </c>
      <c r="D12" s="51">
        <v>392</v>
      </c>
      <c r="E12" s="51">
        <v>281</v>
      </c>
      <c r="F12" s="51"/>
      <c r="G12" s="51">
        <v>12</v>
      </c>
      <c r="H12" s="51">
        <v>145</v>
      </c>
      <c r="I12" s="51">
        <v>411</v>
      </c>
      <c r="J12" s="51">
        <v>105</v>
      </c>
      <c r="K12" s="51">
        <v>25</v>
      </c>
    </row>
    <row r="13" spans="1:11" ht="12" customHeight="1">
      <c r="A13" s="53" t="s">
        <v>40</v>
      </c>
      <c r="B13" s="63"/>
      <c r="C13" s="51">
        <v>731</v>
      </c>
      <c r="D13" s="51">
        <v>443</v>
      </c>
      <c r="E13" s="51">
        <v>288</v>
      </c>
      <c r="F13" s="51"/>
      <c r="G13" s="51">
        <v>9</v>
      </c>
      <c r="H13" s="51">
        <v>126</v>
      </c>
      <c r="I13" s="51">
        <v>439</v>
      </c>
      <c r="J13" s="51">
        <v>157</v>
      </c>
      <c r="K13" s="51">
        <v>24</v>
      </c>
    </row>
    <row r="14" spans="1:11" ht="12" customHeight="1">
      <c r="A14" s="53" t="s">
        <v>44</v>
      </c>
      <c r="B14" s="63"/>
      <c r="C14" s="51">
        <v>604</v>
      </c>
      <c r="D14" s="51">
        <v>344</v>
      </c>
      <c r="E14" s="51">
        <v>260</v>
      </c>
      <c r="F14" s="51"/>
      <c r="G14" s="51">
        <v>7</v>
      </c>
      <c r="H14" s="51">
        <v>92</v>
      </c>
      <c r="I14" s="51">
        <v>397</v>
      </c>
      <c r="J14" s="51">
        <v>108</v>
      </c>
      <c r="K14" s="51">
        <v>36</v>
      </c>
    </row>
    <row r="15" spans="1:11" ht="6" customHeight="1">
      <c r="B15" s="52"/>
    </row>
    <row r="16" spans="1:11" ht="12" customHeight="1">
      <c r="A16" s="53" t="s">
        <v>51</v>
      </c>
      <c r="B16" s="52"/>
      <c r="C16" s="51">
        <v>556</v>
      </c>
      <c r="D16" s="51">
        <v>317</v>
      </c>
      <c r="E16" s="51">
        <v>239</v>
      </c>
      <c r="F16" s="51"/>
      <c r="G16" s="51">
        <v>2</v>
      </c>
      <c r="H16" s="51">
        <v>67</v>
      </c>
      <c r="I16" s="51">
        <v>354</v>
      </c>
      <c r="J16" s="51">
        <v>133</v>
      </c>
      <c r="K16" s="51">
        <v>32</v>
      </c>
    </row>
    <row r="17" spans="1:11" ht="12" customHeight="1">
      <c r="A17" s="53" t="s">
        <v>50</v>
      </c>
      <c r="B17" s="52"/>
      <c r="C17" s="51">
        <v>571</v>
      </c>
      <c r="D17" s="51">
        <v>343</v>
      </c>
      <c r="E17" s="51">
        <v>228</v>
      </c>
      <c r="F17" s="51">
        <v>13</v>
      </c>
      <c r="G17" s="51">
        <v>13</v>
      </c>
      <c r="H17" s="51">
        <v>72</v>
      </c>
      <c r="I17" s="51">
        <v>366</v>
      </c>
      <c r="J17" s="51">
        <v>120</v>
      </c>
      <c r="K17" s="51">
        <v>17</v>
      </c>
    </row>
    <row r="18" spans="1:11" ht="12" customHeight="1">
      <c r="A18" s="53" t="s">
        <v>49</v>
      </c>
      <c r="B18" s="52"/>
      <c r="C18" s="51">
        <v>530</v>
      </c>
      <c r="D18" s="51">
        <v>296</v>
      </c>
      <c r="E18" s="51">
        <v>234</v>
      </c>
      <c r="F18" s="51"/>
      <c r="G18" s="51">
        <v>3</v>
      </c>
      <c r="H18" s="51">
        <v>54</v>
      </c>
      <c r="I18" s="51">
        <v>324</v>
      </c>
      <c r="J18" s="51">
        <v>149</v>
      </c>
      <c r="K18" s="51">
        <v>33</v>
      </c>
    </row>
    <row r="19" spans="1:11" ht="12" customHeight="1">
      <c r="A19" s="53" t="s">
        <v>53</v>
      </c>
      <c r="B19" s="52"/>
      <c r="C19" s="51">
        <v>519</v>
      </c>
      <c r="D19" s="51">
        <v>272</v>
      </c>
      <c r="E19" s="51">
        <v>247</v>
      </c>
      <c r="F19" s="51"/>
      <c r="G19" s="51">
        <v>6</v>
      </c>
      <c r="H19" s="51">
        <v>68</v>
      </c>
      <c r="I19" s="51">
        <v>301</v>
      </c>
      <c r="J19" s="51">
        <v>144</v>
      </c>
      <c r="K19" s="51">
        <v>17</v>
      </c>
    </row>
    <row r="20" spans="1:11" ht="12" customHeight="1">
      <c r="A20" s="50" t="s">
        <v>56</v>
      </c>
      <c r="B20" s="73"/>
      <c r="C20" s="72">
        <v>318</v>
      </c>
      <c r="D20" s="71">
        <v>143</v>
      </c>
      <c r="E20" s="71">
        <v>175</v>
      </c>
      <c r="F20" s="71">
        <v>6</v>
      </c>
      <c r="G20" s="71">
        <v>6</v>
      </c>
      <c r="H20" s="71">
        <v>45</v>
      </c>
      <c r="I20" s="71">
        <v>184</v>
      </c>
      <c r="J20" s="71">
        <v>83</v>
      </c>
      <c r="K20" s="71">
        <v>31</v>
      </c>
    </row>
    <row r="21" spans="1:11" ht="6" customHeight="1">
      <c r="A21" s="45"/>
      <c r="B21" s="47"/>
      <c r="C21" s="46"/>
      <c r="D21" s="45"/>
      <c r="E21" s="45"/>
      <c r="F21" s="45"/>
      <c r="G21" s="45"/>
      <c r="H21" s="45"/>
      <c r="I21" s="45"/>
      <c r="J21" s="45"/>
      <c r="K21" s="45"/>
    </row>
    <row r="22" spans="1:11">
      <c r="A22" s="76" t="s">
        <v>20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</sheetData>
  <mergeCells count="3">
    <mergeCell ref="C7:C8"/>
    <mergeCell ref="A22:K22"/>
    <mergeCell ref="A6:A8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showGridLines="0" zoomScale="125" zoomScaleNormal="125" workbookViewId="0"/>
  </sheetViews>
  <sheetFormatPr defaultColWidth="11.25" defaultRowHeight="10.5"/>
  <cols>
    <col min="1" max="1" width="13.125" style="44" customWidth="1"/>
    <col min="2" max="2" width="0.75" style="44" customWidth="1"/>
    <col min="3" max="3" width="9.87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55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2.7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2.7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2.7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69"/>
      <c r="B9" s="63"/>
      <c r="C9" s="69"/>
      <c r="D9" s="74"/>
      <c r="E9" s="74"/>
      <c r="F9" s="74"/>
      <c r="G9" s="74"/>
      <c r="H9" s="74"/>
      <c r="I9" s="74"/>
      <c r="J9" s="74"/>
    </row>
    <row r="10" spans="1:11" ht="12" customHeight="1">
      <c r="A10" s="54" t="s">
        <v>54</v>
      </c>
      <c r="B10" s="63"/>
      <c r="C10" s="51">
        <v>799</v>
      </c>
      <c r="D10" s="51">
        <v>456</v>
      </c>
      <c r="E10" s="51">
        <v>343</v>
      </c>
      <c r="F10" s="51"/>
      <c r="G10" s="51">
        <v>18</v>
      </c>
      <c r="H10" s="51">
        <v>202</v>
      </c>
      <c r="I10" s="51">
        <v>471</v>
      </c>
      <c r="J10" s="51">
        <v>108</v>
      </c>
      <c r="K10" s="51">
        <v>41</v>
      </c>
    </row>
    <row r="11" spans="1:11" ht="12" customHeight="1">
      <c r="A11" s="53" t="s">
        <v>42</v>
      </c>
      <c r="B11" s="63"/>
      <c r="C11" s="51">
        <v>654</v>
      </c>
      <c r="D11" s="51">
        <v>369</v>
      </c>
      <c r="E11" s="51">
        <v>285</v>
      </c>
      <c r="F11" s="51"/>
      <c r="G11" s="51">
        <v>10</v>
      </c>
      <c r="H11" s="51">
        <v>168</v>
      </c>
      <c r="I11" s="51">
        <v>392</v>
      </c>
      <c r="J11" s="51">
        <v>84</v>
      </c>
      <c r="K11" s="51">
        <v>37</v>
      </c>
    </row>
    <row r="12" spans="1:11" ht="12" customHeight="1">
      <c r="A12" s="53" t="s">
        <v>35</v>
      </c>
      <c r="B12" s="63"/>
      <c r="C12" s="51">
        <v>689</v>
      </c>
      <c r="D12" s="51">
        <v>382</v>
      </c>
      <c r="E12" s="51">
        <v>307</v>
      </c>
      <c r="F12" s="51"/>
      <c r="G12" s="51">
        <v>13</v>
      </c>
      <c r="H12" s="51">
        <v>137</v>
      </c>
      <c r="I12" s="51">
        <v>413</v>
      </c>
      <c r="J12" s="51">
        <v>126</v>
      </c>
      <c r="K12" s="51">
        <v>66</v>
      </c>
    </row>
    <row r="13" spans="1:11" ht="12" customHeight="1">
      <c r="A13" s="53" t="s">
        <v>41</v>
      </c>
      <c r="B13" s="63"/>
      <c r="C13" s="51">
        <v>673</v>
      </c>
      <c r="D13" s="51">
        <v>392</v>
      </c>
      <c r="E13" s="51">
        <v>281</v>
      </c>
      <c r="F13" s="51"/>
      <c r="G13" s="51">
        <v>12</v>
      </c>
      <c r="H13" s="51">
        <v>145</v>
      </c>
      <c r="I13" s="51">
        <v>411</v>
      </c>
      <c r="J13" s="51">
        <v>105</v>
      </c>
      <c r="K13" s="51">
        <v>25</v>
      </c>
    </row>
    <row r="14" spans="1:11" ht="12" customHeight="1">
      <c r="A14" s="53" t="s">
        <v>40</v>
      </c>
      <c r="B14" s="63"/>
      <c r="C14" s="51">
        <v>731</v>
      </c>
      <c r="D14" s="51">
        <v>443</v>
      </c>
      <c r="E14" s="51">
        <v>288</v>
      </c>
      <c r="F14" s="51"/>
      <c r="G14" s="51">
        <v>9</v>
      </c>
      <c r="H14" s="51">
        <v>126</v>
      </c>
      <c r="I14" s="51">
        <v>439</v>
      </c>
      <c r="J14" s="51">
        <v>157</v>
      </c>
      <c r="K14" s="51">
        <v>24</v>
      </c>
    </row>
    <row r="15" spans="1:11" ht="6" customHeight="1">
      <c r="B15" s="52"/>
    </row>
    <row r="16" spans="1:11" ht="12" customHeight="1">
      <c r="A16" s="53" t="s">
        <v>44</v>
      </c>
      <c r="B16" s="52"/>
      <c r="C16" s="51">
        <v>604</v>
      </c>
      <c r="D16" s="51">
        <v>344</v>
      </c>
      <c r="E16" s="51">
        <v>260</v>
      </c>
      <c r="F16" s="51"/>
      <c r="G16" s="51">
        <v>7</v>
      </c>
      <c r="H16" s="51">
        <v>92</v>
      </c>
      <c r="I16" s="51">
        <v>397</v>
      </c>
      <c r="J16" s="51">
        <v>108</v>
      </c>
      <c r="K16" s="51">
        <v>36</v>
      </c>
    </row>
    <row r="17" spans="1:11" ht="12" customHeight="1">
      <c r="A17" s="53" t="s">
        <v>51</v>
      </c>
      <c r="B17" s="52"/>
      <c r="C17" s="51">
        <v>556</v>
      </c>
      <c r="D17" s="51">
        <v>317</v>
      </c>
      <c r="E17" s="51">
        <v>239</v>
      </c>
      <c r="F17" s="51"/>
      <c r="G17" s="51">
        <v>2</v>
      </c>
      <c r="H17" s="51">
        <v>67</v>
      </c>
      <c r="I17" s="51">
        <v>354</v>
      </c>
      <c r="J17" s="51">
        <v>133</v>
      </c>
      <c r="K17" s="51">
        <v>32</v>
      </c>
    </row>
    <row r="18" spans="1:11" ht="12" customHeight="1">
      <c r="A18" s="53" t="s">
        <v>50</v>
      </c>
      <c r="B18" s="52"/>
      <c r="C18" s="51">
        <v>571</v>
      </c>
      <c r="D18" s="51">
        <v>343</v>
      </c>
      <c r="E18" s="51">
        <v>228</v>
      </c>
      <c r="F18" s="51">
        <v>13</v>
      </c>
      <c r="G18" s="51">
        <v>13</v>
      </c>
      <c r="H18" s="51">
        <v>72</v>
      </c>
      <c r="I18" s="51">
        <v>366</v>
      </c>
      <c r="J18" s="51">
        <v>120</v>
      </c>
      <c r="K18" s="51">
        <v>17</v>
      </c>
    </row>
    <row r="19" spans="1:11" ht="12" customHeight="1">
      <c r="A19" s="53" t="s">
        <v>49</v>
      </c>
      <c r="B19" s="52"/>
      <c r="C19" s="51">
        <v>530</v>
      </c>
      <c r="D19" s="51">
        <v>296</v>
      </c>
      <c r="E19" s="51">
        <v>234</v>
      </c>
      <c r="F19" s="51"/>
      <c r="G19" s="51">
        <v>3</v>
      </c>
      <c r="H19" s="51">
        <v>54</v>
      </c>
      <c r="I19" s="51">
        <v>324</v>
      </c>
      <c r="J19" s="51">
        <v>149</v>
      </c>
      <c r="K19" s="51">
        <v>33</v>
      </c>
    </row>
    <row r="20" spans="1:11" ht="12" customHeight="1">
      <c r="A20" s="50" t="s">
        <v>53</v>
      </c>
      <c r="B20" s="73"/>
      <c r="C20" s="72">
        <v>519</v>
      </c>
      <c r="D20" s="71">
        <v>272</v>
      </c>
      <c r="E20" s="71">
        <v>247</v>
      </c>
      <c r="F20" s="71"/>
      <c r="G20" s="71">
        <v>6</v>
      </c>
      <c r="H20" s="71">
        <v>68</v>
      </c>
      <c r="I20" s="71">
        <v>301</v>
      </c>
      <c r="J20" s="71">
        <v>144</v>
      </c>
      <c r="K20" s="71">
        <v>17</v>
      </c>
    </row>
    <row r="21" spans="1:11" ht="6" customHeight="1">
      <c r="A21" s="45"/>
      <c r="B21" s="47"/>
      <c r="C21" s="46"/>
      <c r="D21" s="45"/>
      <c r="E21" s="45"/>
      <c r="F21" s="45"/>
      <c r="G21" s="45"/>
      <c r="H21" s="45"/>
      <c r="I21" s="45"/>
      <c r="J21" s="45"/>
      <c r="K21" s="45"/>
    </row>
    <row r="22" spans="1:11">
      <c r="A22" s="76" t="s">
        <v>20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</sheetData>
  <mergeCells count="3">
    <mergeCell ref="C7:C8"/>
    <mergeCell ref="A22:K22"/>
    <mergeCell ref="A6:A8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showGridLines="0" zoomScale="125" zoomScaleNormal="125" workbookViewId="0"/>
  </sheetViews>
  <sheetFormatPr defaultColWidth="11.25" defaultRowHeight="10.5"/>
  <cols>
    <col min="1" max="1" width="13.125" style="44" customWidth="1"/>
    <col min="2" max="2" width="0.75" style="44" customWidth="1"/>
    <col min="3" max="3" width="9.87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2.7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2.7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2.7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69"/>
      <c r="B9" s="63"/>
      <c r="C9" s="69"/>
      <c r="D9" s="74"/>
      <c r="E9" s="74"/>
      <c r="F9" s="74"/>
      <c r="G9" s="74"/>
      <c r="H9" s="74"/>
      <c r="I9" s="74"/>
      <c r="J9" s="74"/>
    </row>
    <row r="10" spans="1:11" ht="12" customHeight="1">
      <c r="A10" s="54" t="s">
        <v>39</v>
      </c>
      <c r="B10" s="63"/>
      <c r="C10" s="51">
        <v>793</v>
      </c>
      <c r="D10" s="51">
        <v>416</v>
      </c>
      <c r="E10" s="51">
        <v>377</v>
      </c>
      <c r="F10" s="51"/>
      <c r="G10" s="51">
        <v>27</v>
      </c>
      <c r="H10" s="51">
        <v>227</v>
      </c>
      <c r="I10" s="51">
        <v>464</v>
      </c>
      <c r="J10" s="51">
        <v>75</v>
      </c>
      <c r="K10" s="51">
        <v>46</v>
      </c>
    </row>
    <row r="11" spans="1:11" ht="12" customHeight="1">
      <c r="A11" s="53" t="s">
        <v>32</v>
      </c>
      <c r="B11" s="63"/>
      <c r="C11" s="51">
        <v>799</v>
      </c>
      <c r="D11" s="51">
        <v>456</v>
      </c>
      <c r="E11" s="51">
        <v>343</v>
      </c>
      <c r="F11" s="51"/>
      <c r="G11" s="51">
        <v>18</v>
      </c>
      <c r="H11" s="51">
        <v>202</v>
      </c>
      <c r="I11" s="51">
        <v>471</v>
      </c>
      <c r="J11" s="51">
        <v>108</v>
      </c>
      <c r="K11" s="51">
        <v>41</v>
      </c>
    </row>
    <row r="12" spans="1:11" ht="12" customHeight="1">
      <c r="A12" s="53" t="s">
        <v>42</v>
      </c>
      <c r="B12" s="63"/>
      <c r="C12" s="51">
        <v>654</v>
      </c>
      <c r="D12" s="51">
        <v>369</v>
      </c>
      <c r="E12" s="51">
        <v>285</v>
      </c>
      <c r="F12" s="51"/>
      <c r="G12" s="51">
        <v>10</v>
      </c>
      <c r="H12" s="51">
        <v>168</v>
      </c>
      <c r="I12" s="51">
        <v>392</v>
      </c>
      <c r="J12" s="51">
        <v>84</v>
      </c>
      <c r="K12" s="51">
        <v>37</v>
      </c>
    </row>
    <row r="13" spans="1:11" ht="12" customHeight="1">
      <c r="A13" s="53" t="s">
        <v>35</v>
      </c>
      <c r="B13" s="63"/>
      <c r="C13" s="51">
        <v>689</v>
      </c>
      <c r="D13" s="51">
        <v>382</v>
      </c>
      <c r="E13" s="51">
        <v>307</v>
      </c>
      <c r="F13" s="51"/>
      <c r="G13" s="51">
        <v>13</v>
      </c>
      <c r="H13" s="51">
        <v>137</v>
      </c>
      <c r="I13" s="51">
        <v>413</v>
      </c>
      <c r="J13" s="51">
        <v>126</v>
      </c>
      <c r="K13" s="51">
        <v>66</v>
      </c>
    </row>
    <row r="14" spans="1:11" ht="12" customHeight="1">
      <c r="A14" s="53" t="s">
        <v>41</v>
      </c>
      <c r="B14" s="63"/>
      <c r="C14" s="51">
        <v>673</v>
      </c>
      <c r="D14" s="51">
        <v>392</v>
      </c>
      <c r="E14" s="51">
        <v>281</v>
      </c>
      <c r="F14" s="51"/>
      <c r="G14" s="51">
        <v>12</v>
      </c>
      <c r="H14" s="51">
        <v>145</v>
      </c>
      <c r="I14" s="51">
        <v>411</v>
      </c>
      <c r="J14" s="51">
        <v>105</v>
      </c>
      <c r="K14" s="51">
        <v>25</v>
      </c>
    </row>
    <row r="15" spans="1:11" ht="6" customHeight="1">
      <c r="B15" s="52"/>
    </row>
    <row r="16" spans="1:11" ht="12" customHeight="1">
      <c r="A16" s="53" t="s">
        <v>40</v>
      </c>
      <c r="B16" s="52"/>
      <c r="C16" s="51">
        <v>731</v>
      </c>
      <c r="D16" s="51">
        <v>443</v>
      </c>
      <c r="E16" s="51">
        <v>288</v>
      </c>
      <c r="F16" s="51"/>
      <c r="G16" s="51">
        <v>9</v>
      </c>
      <c r="H16" s="51">
        <v>126</v>
      </c>
      <c r="I16" s="51">
        <v>439</v>
      </c>
      <c r="J16" s="51">
        <v>157</v>
      </c>
      <c r="K16" s="51">
        <v>24</v>
      </c>
    </row>
    <row r="17" spans="1:11" ht="12" customHeight="1">
      <c r="A17" s="53" t="s">
        <v>44</v>
      </c>
      <c r="B17" s="52"/>
      <c r="C17" s="51">
        <v>604</v>
      </c>
      <c r="D17" s="51">
        <v>344</v>
      </c>
      <c r="E17" s="51">
        <v>260</v>
      </c>
      <c r="F17" s="51"/>
      <c r="G17" s="51">
        <v>7</v>
      </c>
      <c r="H17" s="51">
        <v>92</v>
      </c>
      <c r="I17" s="51">
        <v>397</v>
      </c>
      <c r="J17" s="51">
        <v>108</v>
      </c>
      <c r="K17" s="51">
        <v>36</v>
      </c>
    </row>
    <row r="18" spans="1:11" ht="12" customHeight="1">
      <c r="A18" s="53" t="s">
        <v>51</v>
      </c>
      <c r="B18" s="52"/>
      <c r="C18" s="51">
        <v>556</v>
      </c>
      <c r="D18" s="51">
        <v>317</v>
      </c>
      <c r="E18" s="51">
        <v>239</v>
      </c>
      <c r="F18" s="51"/>
      <c r="G18" s="51">
        <v>2</v>
      </c>
      <c r="H18" s="51">
        <v>67</v>
      </c>
      <c r="I18" s="51">
        <v>354</v>
      </c>
      <c r="J18" s="51">
        <v>133</v>
      </c>
      <c r="K18" s="51">
        <v>32</v>
      </c>
    </row>
    <row r="19" spans="1:11" ht="12" customHeight="1">
      <c r="A19" s="53" t="s">
        <v>50</v>
      </c>
      <c r="B19" s="52"/>
      <c r="C19" s="51">
        <v>571</v>
      </c>
      <c r="D19" s="51">
        <v>343</v>
      </c>
      <c r="E19" s="51">
        <v>228</v>
      </c>
      <c r="F19" s="51">
        <v>13</v>
      </c>
      <c r="G19" s="51">
        <v>13</v>
      </c>
      <c r="H19" s="51">
        <v>72</v>
      </c>
      <c r="I19" s="51">
        <v>366</v>
      </c>
      <c r="J19" s="51">
        <v>120</v>
      </c>
      <c r="K19" s="51">
        <v>17</v>
      </c>
    </row>
    <row r="20" spans="1:11" ht="12" customHeight="1">
      <c r="A20" s="50" t="s">
        <v>49</v>
      </c>
      <c r="B20" s="73"/>
      <c r="C20" s="72">
        <v>530</v>
      </c>
      <c r="D20" s="71">
        <v>296</v>
      </c>
      <c r="E20" s="71">
        <v>234</v>
      </c>
      <c r="F20" s="71"/>
      <c r="G20" s="71">
        <v>3</v>
      </c>
      <c r="H20" s="71">
        <v>54</v>
      </c>
      <c r="I20" s="71">
        <v>324</v>
      </c>
      <c r="J20" s="71">
        <v>149</v>
      </c>
      <c r="K20" s="71">
        <v>33</v>
      </c>
    </row>
    <row r="21" spans="1:11" ht="6" customHeight="1">
      <c r="A21" s="45"/>
      <c r="B21" s="47"/>
      <c r="C21" s="46"/>
      <c r="D21" s="45"/>
      <c r="E21" s="45"/>
      <c r="F21" s="45"/>
      <c r="G21" s="45"/>
      <c r="H21" s="45"/>
      <c r="I21" s="45"/>
      <c r="J21" s="45"/>
      <c r="K21" s="45"/>
    </row>
    <row r="22" spans="1:11">
      <c r="A22" s="76" t="s">
        <v>20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</sheetData>
  <mergeCells count="3">
    <mergeCell ref="C7:C8"/>
    <mergeCell ref="A22:K22"/>
    <mergeCell ref="A6:A8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showGridLines="0" zoomScale="125" zoomScaleNormal="125" workbookViewId="0"/>
  </sheetViews>
  <sheetFormatPr defaultColWidth="11.25" defaultRowHeight="10.5"/>
  <cols>
    <col min="1" max="1" width="13.125" style="44" customWidth="1"/>
    <col min="2" max="2" width="0.75" style="44" customWidth="1"/>
    <col min="3" max="3" width="9.87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2.7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2.7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2.7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69"/>
      <c r="B9" s="63"/>
      <c r="C9" s="69"/>
      <c r="D9" s="74"/>
      <c r="E9" s="74"/>
      <c r="F9" s="74"/>
      <c r="G9" s="74"/>
      <c r="H9" s="74"/>
      <c r="I9" s="74"/>
      <c r="J9" s="74"/>
    </row>
    <row r="10" spans="1:11" ht="13.5" customHeight="1">
      <c r="A10" s="54" t="s">
        <v>52</v>
      </c>
      <c r="B10" s="63"/>
      <c r="C10" s="51">
        <v>956</v>
      </c>
      <c r="D10" s="51">
        <v>566</v>
      </c>
      <c r="E10" s="51">
        <v>390</v>
      </c>
      <c r="F10" s="51"/>
      <c r="G10" s="51">
        <v>44</v>
      </c>
      <c r="H10" s="51">
        <v>237</v>
      </c>
      <c r="I10" s="51">
        <v>563</v>
      </c>
      <c r="J10" s="51">
        <v>112</v>
      </c>
      <c r="K10" s="51">
        <v>47</v>
      </c>
    </row>
    <row r="11" spans="1:11" ht="13.5" customHeight="1">
      <c r="A11" s="53" t="s">
        <v>26</v>
      </c>
      <c r="B11" s="63"/>
      <c r="C11" s="51">
        <v>793</v>
      </c>
      <c r="D11" s="51">
        <v>416</v>
      </c>
      <c r="E11" s="51">
        <v>377</v>
      </c>
      <c r="F11" s="51"/>
      <c r="G11" s="51">
        <v>27</v>
      </c>
      <c r="H11" s="51">
        <v>227</v>
      </c>
      <c r="I11" s="51">
        <v>464</v>
      </c>
      <c r="J11" s="51">
        <v>75</v>
      </c>
      <c r="K11" s="51">
        <v>46</v>
      </c>
    </row>
    <row r="12" spans="1:11" ht="13.5" customHeight="1">
      <c r="A12" s="53" t="s">
        <v>32</v>
      </c>
      <c r="B12" s="63"/>
      <c r="C12" s="51">
        <v>799</v>
      </c>
      <c r="D12" s="51">
        <v>456</v>
      </c>
      <c r="E12" s="51">
        <v>343</v>
      </c>
      <c r="F12" s="51"/>
      <c r="G12" s="51">
        <v>18</v>
      </c>
      <c r="H12" s="51">
        <v>202</v>
      </c>
      <c r="I12" s="51">
        <v>471</v>
      </c>
      <c r="J12" s="51">
        <v>108</v>
      </c>
      <c r="K12" s="51">
        <v>41</v>
      </c>
    </row>
    <row r="13" spans="1:11" ht="13.5" customHeight="1">
      <c r="A13" s="53" t="s">
        <v>42</v>
      </c>
      <c r="B13" s="63"/>
      <c r="C13" s="51">
        <v>654</v>
      </c>
      <c r="D13" s="51">
        <v>369</v>
      </c>
      <c r="E13" s="51">
        <v>285</v>
      </c>
      <c r="F13" s="51"/>
      <c r="G13" s="51">
        <v>10</v>
      </c>
      <c r="H13" s="51">
        <v>168</v>
      </c>
      <c r="I13" s="51">
        <v>392</v>
      </c>
      <c r="J13" s="51">
        <v>84</v>
      </c>
      <c r="K13" s="51">
        <v>37</v>
      </c>
    </row>
    <row r="14" spans="1:11" ht="13.5" customHeight="1">
      <c r="A14" s="53" t="s">
        <v>35</v>
      </c>
      <c r="B14" s="63"/>
      <c r="C14" s="51">
        <v>689</v>
      </c>
      <c r="D14" s="51">
        <v>382</v>
      </c>
      <c r="E14" s="51">
        <v>307</v>
      </c>
      <c r="F14" s="51"/>
      <c r="G14" s="51">
        <v>13</v>
      </c>
      <c r="H14" s="51">
        <v>137</v>
      </c>
      <c r="I14" s="51">
        <v>413</v>
      </c>
      <c r="J14" s="51">
        <v>126</v>
      </c>
      <c r="K14" s="51">
        <v>66</v>
      </c>
    </row>
    <row r="15" spans="1:11" ht="6" customHeight="1">
      <c r="B15" s="52"/>
    </row>
    <row r="16" spans="1:11" ht="13.5" customHeight="1">
      <c r="A16" s="53" t="s">
        <v>41</v>
      </c>
      <c r="B16" s="52"/>
      <c r="C16" s="51">
        <v>673</v>
      </c>
      <c r="D16" s="51">
        <v>392</v>
      </c>
      <c r="E16" s="51">
        <v>281</v>
      </c>
      <c r="F16" s="51"/>
      <c r="G16" s="51">
        <v>12</v>
      </c>
      <c r="H16" s="51">
        <v>145</v>
      </c>
      <c r="I16" s="51">
        <v>411</v>
      </c>
      <c r="J16" s="51">
        <v>105</v>
      </c>
      <c r="K16" s="51">
        <v>25</v>
      </c>
    </row>
    <row r="17" spans="1:11" ht="13.5" customHeight="1">
      <c r="A17" s="53" t="s">
        <v>40</v>
      </c>
      <c r="B17" s="52"/>
      <c r="C17" s="51">
        <v>731</v>
      </c>
      <c r="D17" s="51">
        <v>443</v>
      </c>
      <c r="E17" s="51">
        <v>288</v>
      </c>
      <c r="F17" s="51"/>
      <c r="G17" s="51">
        <v>9</v>
      </c>
      <c r="H17" s="51">
        <v>126</v>
      </c>
      <c r="I17" s="51">
        <v>439</v>
      </c>
      <c r="J17" s="51">
        <v>157</v>
      </c>
      <c r="K17" s="51">
        <v>24</v>
      </c>
    </row>
    <row r="18" spans="1:11" ht="13.5" customHeight="1">
      <c r="A18" s="53" t="s">
        <v>44</v>
      </c>
      <c r="B18" s="52"/>
      <c r="C18" s="51">
        <v>604</v>
      </c>
      <c r="D18" s="51">
        <v>344</v>
      </c>
      <c r="E18" s="51">
        <v>260</v>
      </c>
      <c r="F18" s="51"/>
      <c r="G18" s="51">
        <v>7</v>
      </c>
      <c r="H18" s="51">
        <v>92</v>
      </c>
      <c r="I18" s="51">
        <v>397</v>
      </c>
      <c r="J18" s="51">
        <v>108</v>
      </c>
      <c r="K18" s="51">
        <v>36</v>
      </c>
    </row>
    <row r="19" spans="1:11" ht="13.5" customHeight="1">
      <c r="A19" s="53" t="s">
        <v>51</v>
      </c>
      <c r="B19" s="52"/>
      <c r="C19" s="51">
        <v>556</v>
      </c>
      <c r="D19" s="51">
        <v>317</v>
      </c>
      <c r="E19" s="51">
        <v>239</v>
      </c>
      <c r="F19" s="51"/>
      <c r="G19" s="51">
        <v>2</v>
      </c>
      <c r="H19" s="51">
        <v>67</v>
      </c>
      <c r="I19" s="51">
        <v>354</v>
      </c>
      <c r="J19" s="51">
        <v>133</v>
      </c>
      <c r="K19" s="51">
        <v>32</v>
      </c>
    </row>
    <row r="20" spans="1:11" ht="13.5" customHeight="1">
      <c r="A20" s="50" t="s">
        <v>50</v>
      </c>
      <c r="B20" s="73"/>
      <c r="C20" s="72">
        <v>571</v>
      </c>
      <c r="D20" s="71">
        <v>343</v>
      </c>
      <c r="E20" s="71">
        <v>228</v>
      </c>
      <c r="F20" s="71">
        <v>13</v>
      </c>
      <c r="G20" s="71">
        <v>13</v>
      </c>
      <c r="H20" s="71">
        <v>72</v>
      </c>
      <c r="I20" s="71">
        <v>366</v>
      </c>
      <c r="J20" s="71">
        <v>120</v>
      </c>
      <c r="K20" s="71">
        <v>17</v>
      </c>
    </row>
    <row r="21" spans="1:11" ht="6" customHeight="1">
      <c r="A21" s="45"/>
      <c r="B21" s="47"/>
      <c r="C21" s="46"/>
      <c r="D21" s="45"/>
      <c r="E21" s="45"/>
      <c r="F21" s="45"/>
      <c r="G21" s="45"/>
      <c r="H21" s="45"/>
      <c r="I21" s="45"/>
      <c r="J21" s="45"/>
      <c r="K21" s="45"/>
    </row>
    <row r="22" spans="1:11">
      <c r="A22" s="76" t="s">
        <v>20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</sheetData>
  <mergeCells count="3">
    <mergeCell ref="C7:C8"/>
    <mergeCell ref="A22:K22"/>
    <mergeCell ref="A6:A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2"/>
  <sheetViews>
    <sheetView showGridLines="0" zoomScale="125" zoomScaleNormal="125" workbookViewId="0"/>
  </sheetViews>
  <sheetFormatPr defaultColWidth="11.25" defaultRowHeight="10.5"/>
  <cols>
    <col min="1" max="1" width="13.125" style="44" customWidth="1"/>
    <col min="2" max="2" width="0.75" style="44" customWidth="1"/>
    <col min="3" max="3" width="9.87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2.7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2.7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2.7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69"/>
      <c r="B9" s="63"/>
      <c r="C9" s="69"/>
      <c r="D9" s="74"/>
      <c r="E9" s="74"/>
      <c r="F9" s="74"/>
      <c r="G9" s="74"/>
      <c r="H9" s="74"/>
      <c r="I9" s="74"/>
      <c r="J9" s="74"/>
    </row>
    <row r="10" spans="1:11" ht="12" customHeight="1">
      <c r="A10" s="54" t="s">
        <v>33</v>
      </c>
      <c r="B10" s="63"/>
      <c r="C10" s="51">
        <v>879</v>
      </c>
      <c r="D10" s="51">
        <v>480</v>
      </c>
      <c r="E10" s="51">
        <v>399</v>
      </c>
      <c r="F10" s="51"/>
      <c r="G10" s="51">
        <v>31</v>
      </c>
      <c r="H10" s="51">
        <v>309</v>
      </c>
      <c r="I10" s="51">
        <v>460</v>
      </c>
      <c r="J10" s="51">
        <v>79</v>
      </c>
      <c r="K10" s="51">
        <v>45</v>
      </c>
    </row>
    <row r="11" spans="1:11" ht="12" customHeight="1">
      <c r="A11" s="53" t="s">
        <v>46</v>
      </c>
      <c r="B11" s="63"/>
      <c r="C11" s="51">
        <v>956</v>
      </c>
      <c r="D11" s="51">
        <v>566</v>
      </c>
      <c r="E11" s="51">
        <v>390</v>
      </c>
      <c r="F11" s="51"/>
      <c r="G11" s="51">
        <v>44</v>
      </c>
      <c r="H11" s="51">
        <v>237</v>
      </c>
      <c r="I11" s="51">
        <v>563</v>
      </c>
      <c r="J11" s="51">
        <v>112</v>
      </c>
      <c r="K11" s="51">
        <v>47</v>
      </c>
    </row>
    <row r="12" spans="1:11" ht="12" customHeight="1">
      <c r="A12" s="53" t="s">
        <v>26</v>
      </c>
      <c r="B12" s="63"/>
      <c r="C12" s="51">
        <v>793</v>
      </c>
      <c r="D12" s="51">
        <v>416</v>
      </c>
      <c r="E12" s="51">
        <v>377</v>
      </c>
      <c r="F12" s="51"/>
      <c r="G12" s="51">
        <v>27</v>
      </c>
      <c r="H12" s="51">
        <v>227</v>
      </c>
      <c r="I12" s="51">
        <v>464</v>
      </c>
      <c r="J12" s="51">
        <v>75</v>
      </c>
      <c r="K12" s="51">
        <v>46</v>
      </c>
    </row>
    <row r="13" spans="1:11" ht="12" customHeight="1">
      <c r="A13" s="53" t="s">
        <v>32</v>
      </c>
      <c r="B13" s="63"/>
      <c r="C13" s="51">
        <v>799</v>
      </c>
      <c r="D13" s="51">
        <v>456</v>
      </c>
      <c r="E13" s="51">
        <v>343</v>
      </c>
      <c r="F13" s="51"/>
      <c r="G13" s="51">
        <v>18</v>
      </c>
      <c r="H13" s="51">
        <v>202</v>
      </c>
      <c r="I13" s="51">
        <v>471</v>
      </c>
      <c r="J13" s="51">
        <v>108</v>
      </c>
      <c r="K13" s="51">
        <v>41</v>
      </c>
    </row>
    <row r="14" spans="1:11" ht="12" customHeight="1">
      <c r="A14" s="53" t="s">
        <v>42</v>
      </c>
      <c r="B14" s="63"/>
      <c r="C14" s="51">
        <v>654</v>
      </c>
      <c r="D14" s="51">
        <v>369</v>
      </c>
      <c r="E14" s="51">
        <v>285</v>
      </c>
      <c r="F14" s="51"/>
      <c r="G14" s="51">
        <v>10</v>
      </c>
      <c r="H14" s="51">
        <v>168</v>
      </c>
      <c r="I14" s="51">
        <v>392</v>
      </c>
      <c r="J14" s="51">
        <v>84</v>
      </c>
      <c r="K14" s="51">
        <v>37</v>
      </c>
    </row>
    <row r="15" spans="1:11" ht="6" customHeight="1">
      <c r="B15" s="52"/>
    </row>
    <row r="16" spans="1:11" ht="12" customHeight="1">
      <c r="A16" s="53" t="s">
        <v>35</v>
      </c>
      <c r="B16" s="52"/>
      <c r="C16" s="51">
        <v>689</v>
      </c>
      <c r="D16" s="51">
        <v>382</v>
      </c>
      <c r="E16" s="51">
        <v>307</v>
      </c>
      <c r="F16" s="51"/>
      <c r="G16" s="51">
        <v>13</v>
      </c>
      <c r="H16" s="51">
        <v>137</v>
      </c>
      <c r="I16" s="51">
        <v>413</v>
      </c>
      <c r="J16" s="51">
        <v>126</v>
      </c>
      <c r="K16" s="51">
        <v>66</v>
      </c>
    </row>
    <row r="17" spans="1:11" ht="12" customHeight="1">
      <c r="A17" s="53" t="s">
        <v>41</v>
      </c>
      <c r="B17" s="52"/>
      <c r="C17" s="51">
        <v>673</v>
      </c>
      <c r="D17" s="51">
        <v>392</v>
      </c>
      <c r="E17" s="51">
        <v>281</v>
      </c>
      <c r="F17" s="51"/>
      <c r="G17" s="51">
        <v>12</v>
      </c>
      <c r="H17" s="51">
        <v>145</v>
      </c>
      <c r="I17" s="51">
        <v>411</v>
      </c>
      <c r="J17" s="51">
        <v>105</v>
      </c>
      <c r="K17" s="51">
        <v>25</v>
      </c>
    </row>
    <row r="18" spans="1:11" ht="12" customHeight="1">
      <c r="A18" s="53" t="s">
        <v>40</v>
      </c>
      <c r="B18" s="52"/>
      <c r="C18" s="51">
        <v>731</v>
      </c>
      <c r="D18" s="51">
        <v>443</v>
      </c>
      <c r="E18" s="51">
        <v>288</v>
      </c>
      <c r="F18" s="51"/>
      <c r="G18" s="51">
        <v>9</v>
      </c>
      <c r="H18" s="51">
        <v>126</v>
      </c>
      <c r="I18" s="51">
        <v>439</v>
      </c>
      <c r="J18" s="51">
        <v>157</v>
      </c>
      <c r="K18" s="51">
        <v>24</v>
      </c>
    </row>
    <row r="19" spans="1:11" ht="12" customHeight="1">
      <c r="A19" s="53" t="s">
        <v>44</v>
      </c>
      <c r="B19" s="52"/>
      <c r="C19" s="51">
        <v>604</v>
      </c>
      <c r="D19" s="51">
        <v>344</v>
      </c>
      <c r="E19" s="51">
        <v>260</v>
      </c>
      <c r="F19" s="51"/>
      <c r="G19" s="51">
        <v>7</v>
      </c>
      <c r="H19" s="51">
        <v>92</v>
      </c>
      <c r="I19" s="51">
        <v>397</v>
      </c>
      <c r="J19" s="51">
        <v>108</v>
      </c>
      <c r="K19" s="51">
        <v>36</v>
      </c>
    </row>
    <row r="20" spans="1:11" ht="12" customHeight="1">
      <c r="A20" s="50" t="s">
        <v>48</v>
      </c>
      <c r="B20" s="73"/>
      <c r="C20" s="72">
        <f>SUM(D20:E20)</f>
        <v>556</v>
      </c>
      <c r="D20" s="71">
        <v>317</v>
      </c>
      <c r="E20" s="71">
        <v>239</v>
      </c>
      <c r="F20" s="71"/>
      <c r="G20" s="71">
        <v>2</v>
      </c>
      <c r="H20" s="71">
        <v>67</v>
      </c>
      <c r="I20" s="71">
        <v>354</v>
      </c>
      <c r="J20" s="71">
        <v>133</v>
      </c>
      <c r="K20" s="71">
        <v>32</v>
      </c>
    </row>
    <row r="21" spans="1:11" ht="6" customHeight="1">
      <c r="A21" s="45"/>
      <c r="B21" s="47"/>
      <c r="C21" s="46"/>
      <c r="D21" s="45"/>
      <c r="E21" s="45"/>
      <c r="F21" s="45"/>
      <c r="G21" s="45"/>
      <c r="H21" s="45"/>
      <c r="I21" s="45"/>
      <c r="J21" s="45"/>
      <c r="K21" s="45"/>
    </row>
    <row r="22" spans="1:11">
      <c r="A22" s="76" t="s">
        <v>20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</sheetData>
  <mergeCells count="3">
    <mergeCell ref="C7:C8"/>
    <mergeCell ref="A22:K22"/>
    <mergeCell ref="A6:A8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zoomScale="125" zoomScaleNormal="125" workbookViewId="0"/>
  </sheetViews>
  <sheetFormatPr defaultColWidth="11.25" defaultRowHeight="10.5"/>
  <cols>
    <col min="1" max="1" width="13.125" style="44" customWidth="1"/>
    <col min="2" max="2" width="0.75" style="44" customWidth="1"/>
    <col min="3" max="3" width="9.875" style="44" customWidth="1"/>
    <col min="4" max="5" width="9" style="44" customWidth="1"/>
    <col min="6" max="6" width="0.25" style="44" customWidth="1"/>
    <col min="7" max="11" width="9" style="44" customWidth="1"/>
    <col min="12" max="16384" width="11.25" style="44"/>
  </cols>
  <sheetData>
    <row r="1" spans="1:11" ht="13.5">
      <c r="A1" s="68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6.75" customHeight="1"/>
    <row r="3" spans="1:11">
      <c r="A3" s="66" t="s">
        <v>1</v>
      </c>
    </row>
    <row r="4" spans="1:11" ht="6" customHeight="1"/>
    <row r="5" spans="1:11" ht="1.5" customHeight="1"/>
    <row r="6" spans="1:11" ht="12.75" customHeight="1">
      <c r="A6" s="77" t="s">
        <v>2</v>
      </c>
      <c r="B6" s="65"/>
      <c r="C6" s="61" t="s">
        <v>3</v>
      </c>
      <c r="D6" s="61"/>
      <c r="E6" s="61"/>
      <c r="F6" s="61"/>
      <c r="G6" s="61"/>
      <c r="H6" s="61"/>
      <c r="I6" s="61"/>
      <c r="J6" s="61"/>
      <c r="K6" s="64"/>
    </row>
    <row r="7" spans="1:11" ht="12.75" customHeight="1">
      <c r="A7" s="78"/>
      <c r="B7" s="63"/>
      <c r="C7" s="75" t="s">
        <v>4</v>
      </c>
      <c r="D7" s="61" t="s">
        <v>5</v>
      </c>
      <c r="E7" s="61"/>
      <c r="F7" s="62"/>
      <c r="G7" s="61" t="s">
        <v>6</v>
      </c>
      <c r="H7" s="61"/>
      <c r="I7" s="61"/>
      <c r="J7" s="61"/>
      <c r="K7" s="60" t="s">
        <v>7</v>
      </c>
    </row>
    <row r="8" spans="1:11" ht="12.75" customHeight="1">
      <c r="A8" s="79"/>
      <c r="B8" s="59"/>
      <c r="C8" s="75"/>
      <c r="D8" s="57" t="s">
        <v>8</v>
      </c>
      <c r="E8" s="57" t="s">
        <v>9</v>
      </c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46"/>
    </row>
    <row r="9" spans="1:11" ht="6" customHeight="1">
      <c r="A9" s="69"/>
      <c r="B9" s="63"/>
      <c r="C9" s="69"/>
      <c r="D9" s="74"/>
      <c r="E9" s="74"/>
      <c r="F9" s="74"/>
      <c r="G9" s="74"/>
      <c r="H9" s="74"/>
      <c r="I9" s="74"/>
      <c r="J9" s="74"/>
    </row>
    <row r="10" spans="1:11" ht="12" customHeight="1">
      <c r="A10" s="54" t="s">
        <v>30</v>
      </c>
      <c r="B10" s="63"/>
      <c r="C10" s="51">
        <v>1171</v>
      </c>
      <c r="D10" s="51">
        <v>662</v>
      </c>
      <c r="E10" s="51">
        <v>509</v>
      </c>
      <c r="F10" s="51"/>
      <c r="G10" s="51">
        <v>50</v>
      </c>
      <c r="H10" s="51">
        <v>363</v>
      </c>
      <c r="I10" s="51">
        <v>650</v>
      </c>
      <c r="J10" s="51">
        <v>108</v>
      </c>
      <c r="K10" s="51">
        <v>56</v>
      </c>
    </row>
    <row r="11" spans="1:11" ht="12" customHeight="1">
      <c r="A11" s="53" t="s">
        <v>47</v>
      </c>
      <c r="B11" s="63"/>
      <c r="C11" s="51">
        <v>879</v>
      </c>
      <c r="D11" s="51">
        <v>480</v>
      </c>
      <c r="E11" s="51">
        <v>399</v>
      </c>
      <c r="F11" s="51"/>
      <c r="G11" s="51">
        <v>31</v>
      </c>
      <c r="H11" s="51">
        <v>309</v>
      </c>
      <c r="I11" s="51">
        <v>460</v>
      </c>
      <c r="J11" s="51">
        <v>79</v>
      </c>
      <c r="K11" s="51">
        <v>45</v>
      </c>
    </row>
    <row r="12" spans="1:11" ht="12" customHeight="1">
      <c r="A12" s="53" t="s">
        <v>46</v>
      </c>
      <c r="B12" s="63"/>
      <c r="C12" s="51">
        <v>956</v>
      </c>
      <c r="D12" s="51">
        <v>566</v>
      </c>
      <c r="E12" s="51">
        <v>390</v>
      </c>
      <c r="F12" s="51"/>
      <c r="G12" s="51">
        <v>44</v>
      </c>
      <c r="H12" s="51">
        <v>237</v>
      </c>
      <c r="I12" s="51">
        <v>563</v>
      </c>
      <c r="J12" s="51">
        <v>112</v>
      </c>
      <c r="K12" s="51">
        <v>47</v>
      </c>
    </row>
    <row r="13" spans="1:11" ht="12" customHeight="1">
      <c r="A13" s="53" t="s">
        <v>45</v>
      </c>
      <c r="B13" s="63"/>
      <c r="C13" s="51">
        <v>793</v>
      </c>
      <c r="D13" s="51">
        <v>416</v>
      </c>
      <c r="E13" s="51">
        <v>377</v>
      </c>
      <c r="F13" s="51"/>
      <c r="G13" s="51">
        <v>27</v>
      </c>
      <c r="H13" s="51">
        <v>227</v>
      </c>
      <c r="I13" s="51">
        <v>464</v>
      </c>
      <c r="J13" s="51">
        <v>75</v>
      </c>
      <c r="K13" s="51">
        <v>46</v>
      </c>
    </row>
    <row r="14" spans="1:11" ht="12" customHeight="1">
      <c r="A14" s="53" t="s">
        <v>29</v>
      </c>
      <c r="B14" s="63"/>
      <c r="C14" s="51">
        <v>799</v>
      </c>
      <c r="D14" s="51">
        <v>456</v>
      </c>
      <c r="E14" s="51">
        <v>343</v>
      </c>
      <c r="F14" s="51"/>
      <c r="G14" s="51">
        <v>18</v>
      </c>
      <c r="H14" s="51">
        <v>202</v>
      </c>
      <c r="I14" s="51">
        <v>471</v>
      </c>
      <c r="J14" s="51">
        <v>108</v>
      </c>
      <c r="K14" s="51">
        <v>41</v>
      </c>
    </row>
    <row r="15" spans="1:11" ht="6" customHeight="1">
      <c r="B15" s="52"/>
    </row>
    <row r="16" spans="1:11" ht="12" customHeight="1">
      <c r="A16" s="53" t="s">
        <v>31</v>
      </c>
      <c r="B16" s="52"/>
      <c r="C16" s="51">
        <v>654</v>
      </c>
      <c r="D16" s="51">
        <v>369</v>
      </c>
      <c r="E16" s="51">
        <v>285</v>
      </c>
      <c r="F16" s="51"/>
      <c r="G16" s="51">
        <v>10</v>
      </c>
      <c r="H16" s="51">
        <v>168</v>
      </c>
      <c r="I16" s="51">
        <v>392</v>
      </c>
      <c r="J16" s="51">
        <v>84</v>
      </c>
      <c r="K16" s="51">
        <v>37</v>
      </c>
    </row>
    <row r="17" spans="1:11" ht="12" customHeight="1">
      <c r="A17" s="53" t="s">
        <v>38</v>
      </c>
      <c r="B17" s="52"/>
      <c r="C17" s="51">
        <v>689</v>
      </c>
      <c r="D17" s="51">
        <v>382</v>
      </c>
      <c r="E17" s="51">
        <v>307</v>
      </c>
      <c r="F17" s="51"/>
      <c r="G17" s="51">
        <v>13</v>
      </c>
      <c r="H17" s="51">
        <v>137</v>
      </c>
      <c r="I17" s="51">
        <v>413</v>
      </c>
      <c r="J17" s="51">
        <v>126</v>
      </c>
      <c r="K17" s="51">
        <v>66</v>
      </c>
    </row>
    <row r="18" spans="1:11" ht="12" customHeight="1">
      <c r="A18" s="53" t="s">
        <v>37</v>
      </c>
      <c r="B18" s="52"/>
      <c r="C18" s="51">
        <v>673</v>
      </c>
      <c r="D18" s="51">
        <v>392</v>
      </c>
      <c r="E18" s="51">
        <v>281</v>
      </c>
      <c r="F18" s="51"/>
      <c r="G18" s="51">
        <v>12</v>
      </c>
      <c r="H18" s="51">
        <v>145</v>
      </c>
      <c r="I18" s="51">
        <v>411</v>
      </c>
      <c r="J18" s="51">
        <v>105</v>
      </c>
      <c r="K18" s="51">
        <v>25</v>
      </c>
    </row>
    <row r="19" spans="1:11" ht="12" customHeight="1">
      <c r="A19" s="53" t="s">
        <v>40</v>
      </c>
      <c r="B19" s="52"/>
      <c r="C19" s="51">
        <v>731</v>
      </c>
      <c r="D19" s="51">
        <v>443</v>
      </c>
      <c r="E19" s="51">
        <v>288</v>
      </c>
      <c r="F19" s="51"/>
      <c r="G19" s="51">
        <v>9</v>
      </c>
      <c r="H19" s="51">
        <v>126</v>
      </c>
      <c r="I19" s="51">
        <v>439</v>
      </c>
      <c r="J19" s="51">
        <v>157</v>
      </c>
      <c r="K19" s="51">
        <v>24</v>
      </c>
    </row>
    <row r="20" spans="1:11" ht="12" customHeight="1">
      <c r="A20" s="50" t="s">
        <v>44</v>
      </c>
      <c r="B20" s="73"/>
      <c r="C20" s="72">
        <f>SUM(G20:J20)</f>
        <v>604</v>
      </c>
      <c r="D20" s="71">
        <v>344</v>
      </c>
      <c r="E20" s="71">
        <v>260</v>
      </c>
      <c r="F20" s="71"/>
      <c r="G20" s="71">
        <v>7</v>
      </c>
      <c r="H20" s="71">
        <v>92</v>
      </c>
      <c r="I20" s="71">
        <v>397</v>
      </c>
      <c r="J20" s="71">
        <v>108</v>
      </c>
      <c r="K20" s="71">
        <v>36</v>
      </c>
    </row>
    <row r="21" spans="1:11" ht="6" customHeight="1">
      <c r="A21" s="45"/>
      <c r="B21" s="47"/>
      <c r="C21" s="46"/>
      <c r="D21" s="45"/>
      <c r="E21" s="45"/>
      <c r="F21" s="45"/>
      <c r="G21" s="45"/>
      <c r="H21" s="45"/>
      <c r="I21" s="45"/>
      <c r="J21" s="45"/>
      <c r="K21" s="45"/>
    </row>
    <row r="22" spans="1:11">
      <c r="A22" s="76" t="s">
        <v>20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</sheetData>
  <mergeCells count="3">
    <mergeCell ref="C7:C8"/>
    <mergeCell ref="A22:K22"/>
    <mergeCell ref="A6:A8"/>
  </mergeCells>
  <phoneticPr fontId="9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