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filterPrivacy="1"/>
  <bookViews>
    <workbookView windowHeight="7530" windowWidth="20490" xWindow="0" yWindow="0"/>
  </bookViews>
  <sheets>
    <sheet r:id="rId1" name="R6" sheetId="29"/>
    <sheet r:id="rId2" name="R5" sheetId="28"/>
    <sheet r:id="rId3" name="R4" sheetId="27"/>
    <sheet r:id="rId4" name="R3" sheetId="26"/>
    <sheet r:id="rId5" name="R2" sheetId="25"/>
    <sheet r:id="rId6" name="R1" sheetId="1"/>
    <sheet r:id="rId7" name="H30" sheetId="24"/>
    <sheet r:id="rId8" name="H29" sheetId="23"/>
    <sheet r:id="rId9" name="H28" sheetId="22"/>
    <sheet r:id="rId10" name="H27" sheetId="21"/>
    <sheet r:id="rId11" name="H26" sheetId="20"/>
    <sheet r:id="rId12" name="H25" sheetId="19"/>
    <sheet r:id="rId13" name="H24" sheetId="18"/>
    <sheet r:id="rId14" name="H23" sheetId="17"/>
    <sheet r:id="rId15" name="H22" sheetId="16"/>
    <sheet r:id="rId16" name="H21" sheetId="15"/>
    <sheet r:id="rId17" name="H20" sheetId="14"/>
    <sheet r:id="rId18" name="H19" sheetId="13"/>
    <sheet r:id="rId19" name="H18" sheetId="12"/>
    <sheet r:id="rId20" name="H17" sheetId="11"/>
    <sheet r:id="rId21" name="H16" sheetId="10"/>
    <sheet r:id="rId22" name="H15" sheetId="9"/>
    <sheet r:id="rId23" name="H14" sheetId="8"/>
    <sheet r:id="rId24" name="H13" sheetId="7"/>
    <sheet r:id="rId25" name="H12" sheetId="6"/>
    <sheet r:id="rId26" name="H11" sheetId="5"/>
    <sheet r:id="rId27" name="H10" sheetId="4"/>
    <sheet r:id="rId28" name="H9" sheetId="3"/>
    <sheet r:id="rId29" name="H8" sheetId="2"/>
  </sheets>
  <definedNames>
    <definedName localSheetId="24" name="_xlnm.Print_Area">'H12'!$A$1:$W$76</definedName>
    <definedName localSheetId="23" name="_xlnm.Print_Area">'H13'!$A$1:$W$76</definedName>
    <definedName localSheetId="22" name="_xlnm.Print_Area">'H14'!$A$1:$W$45</definedName>
    <definedName localSheetId="21" name="_xlnm.Print_Area">'H15'!$A$1:$W$45</definedName>
    <definedName localSheetId="20" name="_xlnm.Print_Area">'H16'!$A$1:$W$45</definedName>
    <definedName localSheetId="19" name="_xlnm.Print_Area">'H17'!$A$1:$W$45</definedName>
    <definedName localSheetId="18" name="_xlnm.Print_Area">'H18'!$A$1:$W$45</definedName>
    <definedName localSheetId="17" name="_xlnm.Print_Area">'H19'!$A$1:$W$45</definedName>
    <definedName localSheetId="16" name="_xlnm.Print_Area">'H20'!$A$1:$W$34</definedName>
    <definedName localSheetId="15" name="_xlnm.Print_Area">'H21'!$A$1:$W$34</definedName>
    <definedName localSheetId="14" name="_xlnm.Print_Area">'H22'!$A$1:$W$34</definedName>
    <definedName localSheetId="13" name="_xlnm.Print_Area">'H23'!$A$1:$W$23</definedName>
    <definedName localSheetId="12" name="_xlnm.Print_Area">'H24'!$A$1:$W$23</definedName>
    <definedName localSheetId="11" name="_xlnm.Print_Area">'H25'!$A$1:$W$23</definedName>
    <definedName localSheetId="10" name="_xlnm.Print_Area">'H26'!$A$1:$W$23</definedName>
    <definedName localSheetId="9" name="_xlnm.Print_Area">'H27'!$A$1:$V$22</definedName>
    <definedName localSheetId="8" name="_xlnm.Print_Area">'H28'!$A$1:$V$23</definedName>
    <definedName localSheetId="7" name="_xlnm.Print_Area">'H29'!$A$1:$V$23</definedName>
    <definedName localSheetId="6" name="_xlnm.Print_Area">'H30'!$A$1:$V$23</definedName>
    <definedName localSheetId="28" name="_xlnm.Print_Area">'H8'!$A$1:$W$23</definedName>
    <definedName localSheetId="5" name="_xlnm.Print_Area">'R1'!$A$1:$V$23</definedName>
    <definedName localSheetId="4" name="_xlnm.Print_Area">'R2'!$A$1:$V$23</definedName>
    <definedName localSheetId="3" name="_xlnm.Print_Area">'R3'!$A$1:$V$23</definedName>
    <definedName localSheetId="2" name="_xlnm.Print_Area">'R4'!$A$1:$V$23</definedName>
    <definedName localSheetId="1" name="_xlnm.Print_Area">'R5'!$A$1:$V$23</definedName>
    <definedName localSheetId="0" name="_xlnm.Print_Area">'R6'!$A$1:$V$23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2" l="1"/>
  <c r="L17" i="12"/>
  <c r="M17" i="12"/>
  <c r="Q17" i="12"/>
  <c r="D17" i="11"/>
  <c r="M17" i="11"/>
  <c r="L17" i="11" s="1"/>
  <c r="Q17" i="11"/>
  <c r="D17" i="10" l="1"/>
  <c r="M17" i="10"/>
  <c r="L17" i="10" s="1"/>
  <c r="Q17" i="10"/>
  <c r="D17" i="9" l="1"/>
  <c r="L17" i="9"/>
  <c r="M17" i="9"/>
  <c r="Q17" i="9"/>
  <c r="D17" i="2" l="1"/>
  <c r="L17" i="2"/>
  <c r="M17" i="2"/>
  <c r="Q17" i="2"/>
</calcChain>
</file>

<file path=xl/sharedStrings.xml><?xml version="1.0" encoding="utf-8"?>
<sst xmlns="http://schemas.openxmlformats.org/spreadsheetml/2006/main" count="1462" uniqueCount="190">
  <si>
    <t>金　　　　　保　　　　　険</t>
  </si>
  <si>
    <t>　(単位 金額万円)</t>
  </si>
  <si>
    <t>被　　　保　　　険　　　者　　　数</t>
  </si>
  <si>
    <t>平均標準  報酬月額 (円)</t>
  </si>
  <si>
    <t>保　　　険　　　料</t>
  </si>
  <si>
    <t>脱 　　退  手 当 金   裁定者数</t>
  </si>
  <si>
    <t>年度末別</t>
  </si>
  <si>
    <t>事業所数</t>
  </si>
  <si>
    <t>徴      収    決定済額</t>
  </si>
  <si>
    <t>新　法　に　よ　る　年　金</t>
  </si>
  <si>
    <t>旧　　法　　に　　よ　　る　　年　　金</t>
  </si>
  <si>
    <t>総数</t>
  </si>
  <si>
    <t>第一種</t>
  </si>
  <si>
    <t>第二種</t>
  </si>
  <si>
    <t>第三種</t>
  </si>
  <si>
    <t>収納済額</t>
  </si>
  <si>
    <t>老齢厚生</t>
  </si>
  <si>
    <t>障害厚生</t>
  </si>
  <si>
    <t>遺族厚生</t>
  </si>
  <si>
    <t>老齢年金</t>
  </si>
  <si>
    <t>障害年金</t>
  </si>
  <si>
    <t>遺族年金</t>
  </si>
  <si>
    <t>通算遺族</t>
  </si>
  <si>
    <t>年　　金</t>
  </si>
  <si>
    <t>　2) 平均標準報酬月額は、被保険者数(第四種を除く)の3月分の標準報酬月額の1人あたり平均である。</t>
  </si>
  <si>
    <t>　3) 保険料、脱退手当金裁定者数は、年度中の数字である。</t>
  </si>
  <si>
    <t>年　　　　　　金　　　　　　受　　　　　　給　　　　　　権　　　　　　者　　　　　　数</t>
    <rPh sb="28" eb="29">
      <t>ケン</t>
    </rPh>
    <phoneticPr fontId="7"/>
  </si>
  <si>
    <t>　本表は、市内の大曽根、中村、鶴舞、熱田、笠寺、昭和、名古屋西、名古屋北年金事務所における数字であり、中村年金事務所の管轄区域には、</t>
    <rPh sb="1" eb="2">
      <t>ホン</t>
    </rPh>
    <rPh sb="36" eb="38">
      <t>ネンキン</t>
    </rPh>
    <rPh sb="38" eb="40">
      <t>ジム</t>
    </rPh>
    <rPh sb="40" eb="41">
      <t>ショ</t>
    </rPh>
    <rPh sb="53" eb="55">
      <t>ネンキン</t>
    </rPh>
    <rPh sb="55" eb="57">
      <t>ジム</t>
    </rPh>
    <rPh sb="57" eb="58">
      <t>ショ</t>
    </rPh>
    <rPh sb="59" eb="61">
      <t>カンカツ</t>
    </rPh>
    <rPh sb="61" eb="63">
      <t>クイキ</t>
    </rPh>
    <phoneticPr fontId="7"/>
  </si>
  <si>
    <t>　(日本年金機構)</t>
    <rPh sb="2" eb="4">
      <t>ニホン</t>
    </rPh>
    <rPh sb="4" eb="6">
      <t>ネンキン</t>
    </rPh>
    <rPh sb="6" eb="8">
      <t>キコウ</t>
    </rPh>
    <phoneticPr fontId="7"/>
  </si>
  <si>
    <t>年金</t>
    <phoneticPr fontId="7"/>
  </si>
  <si>
    <t>年金</t>
    <phoneticPr fontId="7"/>
  </si>
  <si>
    <t>通算老齢</t>
    <phoneticPr fontId="7"/>
  </si>
  <si>
    <t xml:space="preserve">   　であって第三種及び第四種被保険者以外の者をいう。第三種とは、鉱物の試掘、採掘等の事業場に使用され、かつ、常時坑内作業に従事する</t>
    <phoneticPr fontId="7"/>
  </si>
  <si>
    <t xml:space="preserve"> 注1)  第一種被保険者とは、男子である被保険者であって第三種及び第四種被保険者以外の者をいう。第二種被保険者とは、女子である被保険者</t>
    <phoneticPr fontId="7"/>
  </si>
  <si>
    <t xml:space="preserve">   　被保険者であって第四種被保険者以外の者をいう。</t>
    <phoneticPr fontId="7"/>
  </si>
  <si>
    <r>
      <t>15</t>
    </r>
    <r>
      <rPr>
        <sz val="11"/>
        <rFont val="ＭＳ 明朝"/>
        <family val="1"/>
        <charset val="128"/>
      </rPr>
      <t>－29. 厚　　　　　生　　　　　年</t>
    </r>
    <phoneticPr fontId="7"/>
  </si>
  <si>
    <t>29 　 　 　</t>
    <phoneticPr fontId="7"/>
  </si>
  <si>
    <t>　市外の津島市、弥富市、愛西市、あま市及び海部郡を、笠寺年金事務所には豊明市を、昭和年金事務所には日進市、愛知郡を、名古屋西年金事</t>
    <rPh sb="8" eb="10">
      <t>ヤトミ</t>
    </rPh>
    <rPh sb="10" eb="11">
      <t>シ</t>
    </rPh>
    <rPh sb="12" eb="15">
      <t>アイサイシ</t>
    </rPh>
    <rPh sb="18" eb="19">
      <t>シ</t>
    </rPh>
    <rPh sb="19" eb="20">
      <t>オヨ</t>
    </rPh>
    <rPh sb="28" eb="30">
      <t>ネンキン</t>
    </rPh>
    <rPh sb="30" eb="32">
      <t>ジム</t>
    </rPh>
    <rPh sb="32" eb="33">
      <t>ショ</t>
    </rPh>
    <rPh sb="42" eb="44">
      <t>ネンキン</t>
    </rPh>
    <rPh sb="62" eb="64">
      <t>ネンキン</t>
    </rPh>
    <rPh sb="64" eb="65">
      <t>コト</t>
    </rPh>
    <phoneticPr fontId="7"/>
  </si>
  <si>
    <t>　務所には清須市、北名古屋市及び西春日井郡を、名古屋北年金事務所には春日井市、小牧市を含む。</t>
    <rPh sb="5" eb="7">
      <t>キヨス</t>
    </rPh>
    <rPh sb="7" eb="8">
      <t>シ</t>
    </rPh>
    <phoneticPr fontId="7"/>
  </si>
  <si>
    <t>平 成 26 年 度 末</t>
    <phoneticPr fontId="7"/>
  </si>
  <si>
    <t>27 　 　 　</t>
    <phoneticPr fontId="7"/>
  </si>
  <si>
    <t>28 　 　 　</t>
    <phoneticPr fontId="7"/>
  </si>
  <si>
    <t>30 　 　 　</t>
    <phoneticPr fontId="7"/>
  </si>
  <si>
    <t>　(愛知県民生部保険指導課)</t>
  </si>
  <si>
    <t xml:space="preserve">   　った場合において、老齢年金を受けるに必要な被保険者期間を満たしていないとき、都道府県知事に申し出て被保険者となった者をいう。</t>
    <phoneticPr fontId="11"/>
  </si>
  <si>
    <t xml:space="preserve">   　従事する被保険者であって第四種被保険者以外の者をいう。第四種被保険者とは、被保険者期間が10年以上である者が被保険者でなくな</t>
    <phoneticPr fontId="11"/>
  </si>
  <si>
    <t xml:space="preserve">   　険者であって第三種及び第四種被保険者以外の者をいう。第三種とは、鉱物の試掘、採掘等の事業場に使用され、かつ、常時坑内作業に</t>
    <phoneticPr fontId="11"/>
  </si>
  <si>
    <t>　注1) 第一種被保険者とは、男子である被保険者であって第三種及び第四種被保険者以外の者をいう。第二種被保険者とは、女子である被保</t>
    <phoneticPr fontId="11"/>
  </si>
  <si>
    <t>－</t>
  </si>
  <si>
    <t>7 　 　 　</t>
  </si>
  <si>
    <t>6 　 　 　</t>
  </si>
  <si>
    <t>5 　 　 　</t>
  </si>
  <si>
    <t>4 　 　 　</t>
  </si>
  <si>
    <t>平 成  3 年 度 末</t>
  </si>
  <si>
    <t>通算老齢</t>
  </si>
  <si>
    <t>第四種</t>
  </si>
  <si>
    <t>年　　　　　　　金　　　　　　　受　　　　　　　給　　　　　　　者　　　　　　　数</t>
  </si>
  <si>
    <t xml:space="preserve">   保険事務所の管轄区域には、市外の津島市、海部郡を、笠寺社会保険事務所には豊明市を、昭和社会保険事務所には日進市、愛知郡東郷町</t>
    <phoneticPr fontId="11"/>
  </si>
  <si>
    <t>　を、名古屋西社会保険事務所には西春日井郡を、名古屋北社会保険事務所には春日井市、小牧市を含む。</t>
    <phoneticPr fontId="11"/>
  </si>
  <si>
    <t xml:space="preserve">   本表及び15-26表は、市内の大曽根、中村、鶴舞、熱田、笠寺、昭和、名古屋西、名古屋北社会保険事務所における数字であり、中村社会</t>
    <phoneticPr fontId="11"/>
  </si>
  <si>
    <r>
      <t>15</t>
    </r>
    <r>
      <rPr>
        <sz val="11"/>
        <rFont val="ＭＳ 明朝"/>
        <family val="1"/>
        <charset val="128"/>
      </rPr>
      <t>－24. 厚　　　　　生　　　　　年</t>
    </r>
  </si>
  <si>
    <t xml:space="preserve">   　金を受けるに必要な被保険者期間を満たしていないとき、都道府県知事に申し出て被保険者となった者をいう。</t>
  </si>
  <si>
    <t xml:space="preserve">   　であって第四種被保険者以外の者をいう。第四種被保険者とは、被保険者期間が10年以上である者が被保険者でなくなった場合において、老齢年</t>
  </si>
  <si>
    <t xml:space="preserve">   　って第三種及び第四種被保険者以外の者をいう。第三種とは、鉱物の試掘、採掘等の事業場に使用され、かつ、常時坑内作業に従事する被保険者</t>
  </si>
  <si>
    <t>　注1) 第一種被保険者とは、男子である被保険者であって第三種及び第四種被保険者以外の者をいう。第二種被保険者とは、女子である被保険者であ</t>
  </si>
  <si>
    <t>8 　 　 　</t>
  </si>
  <si>
    <t>平 成  4 年 度 末</t>
  </si>
  <si>
    <t>　所の管轄区域には、市外の津島市、海部郡を、笠寺社会保険事務所には豊明市を、昭和社会保険事務所には日進市、愛知郡東郷町を、名古屋西社会</t>
  </si>
  <si>
    <t>　保険事務所には西春日井郡を、名古屋北社会保険事務所には春日井市、小牧市を含む。</t>
  </si>
  <si>
    <t>　　本表及び15-26表は、市内の大曽根、中村、鶴舞、熱田、笠寺、昭和、名古屋西、名古屋北社会保険事務所における数字であり、中村社会保険事務</t>
  </si>
  <si>
    <t>9 　 　 　</t>
  </si>
  <si>
    <t>平 成  5 年 度 末</t>
    <phoneticPr fontId="7"/>
  </si>
  <si>
    <t>　事務所の管轄区域には、市外の津島市、海部郡を、笠寺社会保険事務所には豊明市を、昭和社会保険事務所には日進市、愛知郡東郷町を、名古屋西社</t>
    <phoneticPr fontId="7"/>
  </si>
  <si>
    <t>　会保険事務所には西春日井郡を、名古屋北社会保険事務所には春日井市、小牧市を含む。</t>
    <phoneticPr fontId="7"/>
  </si>
  <si>
    <t>　　15－24表及び15－26表は、市内の大曽根、中村、鶴舞、熱田、笠寺、昭和、名古屋西、名古屋北社会保険事務所における数字であり、中村社会保険</t>
    <phoneticPr fontId="7"/>
  </si>
  <si>
    <t>10 　 　 　</t>
  </si>
  <si>
    <t>7 　 　 　</t>
    <phoneticPr fontId="7"/>
  </si>
  <si>
    <t>平 成  6 年 度 末</t>
    <phoneticPr fontId="7"/>
  </si>
  <si>
    <t>　(愛知社会保険事務局)</t>
    <rPh sb="4" eb="6">
      <t>シャカイ</t>
    </rPh>
    <rPh sb="8" eb="11">
      <t>ジムキョク</t>
    </rPh>
    <phoneticPr fontId="7"/>
  </si>
  <si>
    <t>11 　 　 　</t>
    <phoneticPr fontId="7"/>
  </si>
  <si>
    <t>平 成  7 年 度 末</t>
    <phoneticPr fontId="7"/>
  </si>
  <si>
    <t>12 　 　 　</t>
    <phoneticPr fontId="7"/>
  </si>
  <si>
    <t>11 　 　 　</t>
  </si>
  <si>
    <t>平 成  8 年 度 末</t>
    <phoneticPr fontId="7"/>
  </si>
  <si>
    <t>　　15－26表及び15－28表は、市内の大曽根、中村、鶴舞、熱田、笠寺、昭和、名古屋西、名古屋北社会保険事務所における数字であり、中村社会保険</t>
    <phoneticPr fontId="7"/>
  </si>
  <si>
    <r>
      <t>15</t>
    </r>
    <r>
      <rPr>
        <sz val="11"/>
        <rFont val="ＭＳ 明朝"/>
        <family val="1"/>
        <charset val="128"/>
      </rPr>
      <t>－26. 厚　　　　　生　　　　　年</t>
    </r>
    <phoneticPr fontId="7"/>
  </si>
  <si>
    <t>13 　 　 　</t>
  </si>
  <si>
    <t>12 　 　 　</t>
  </si>
  <si>
    <t>平 成  9 年 度 末</t>
    <phoneticPr fontId="7"/>
  </si>
  <si>
    <t>　2) 平均標準報酬月額は、被保険者(第四種を除く)の3月分の標準報酬月額の1人あたり平均である。</t>
    <phoneticPr fontId="7"/>
  </si>
  <si>
    <t>14 　 　 　</t>
    <phoneticPr fontId="7"/>
  </si>
  <si>
    <t>13 　 　 　</t>
    <phoneticPr fontId="7"/>
  </si>
  <si>
    <t>平 成 10 年 度 末</t>
    <phoneticPr fontId="7"/>
  </si>
  <si>
    <t>15 　 　 　</t>
  </si>
  <si>
    <t>14 　 　 　</t>
  </si>
  <si>
    <t>平 成 11 年 度 末</t>
    <phoneticPr fontId="7"/>
  </si>
  <si>
    <t xml:space="preserve">   　いて、老齢年金を受けるに必要な被保険者期間を満たしていないとき、都道府県知事に申し出て被保険者となった者をいう。</t>
    <phoneticPr fontId="7"/>
  </si>
  <si>
    <t xml:space="preserve">   　被保険者であって第四種被保険者以外の者をいう。第四種被保険者とは、被保険者期間が10年以上である者が被保険者でなくなった場合にお</t>
    <phoneticPr fontId="7"/>
  </si>
  <si>
    <t>　注1) 第一種被保険者とは、男子である被保険者であって第三種及び第四種被保険者以外の者をいう。第二種被保険者とは、女子である被保険者</t>
    <phoneticPr fontId="7"/>
  </si>
  <si>
    <t>16 　 　 　</t>
    <phoneticPr fontId="7"/>
  </si>
  <si>
    <t>15 　 　 　</t>
    <phoneticPr fontId="7"/>
  </si>
  <si>
    <t>平 成 12 年 度 末</t>
    <phoneticPr fontId="7"/>
  </si>
  <si>
    <t>　保険事務所の管轄区域には、市外の津島市、海部郡を、笠寺社会保険事務所には豊明市を、昭和社会保険事務所には日進市、愛知郡東郷町を、名</t>
    <phoneticPr fontId="7"/>
  </si>
  <si>
    <t>　古屋西社会保険事務所には西春日井郡を、名古屋北社会保険事務所には春日井市、小牧市を含む。</t>
    <phoneticPr fontId="7"/>
  </si>
  <si>
    <t>　　15－26表及び15－28表は、市内の大曽根、中村、鶴舞、熱田、笠寺、昭和、名古屋西、名古屋北社会保険事務所における数字であり、中村社会</t>
    <phoneticPr fontId="7"/>
  </si>
  <si>
    <t>17 　 　 　</t>
    <phoneticPr fontId="7"/>
  </si>
  <si>
    <t>平 成 13 年 度 末</t>
    <phoneticPr fontId="7"/>
  </si>
  <si>
    <t>　会保険事務所の管轄区域には、市外の津島市、海部郡を、笠寺社会保険事務所には豊明市を、昭和社会保険事務所には日進市、愛知郡東郷町を、</t>
    <phoneticPr fontId="7"/>
  </si>
  <si>
    <t>　名古屋西社会保険事務所には清須市、北名古屋市及び西春日井郡を、名古屋北社会保険事務所には春日井市、小牧市を含む。</t>
    <rPh sb="14" eb="16">
      <t>キヨス</t>
    </rPh>
    <rPh sb="16" eb="17">
      <t>シ</t>
    </rPh>
    <rPh sb="18" eb="19">
      <t>キタ</t>
    </rPh>
    <rPh sb="19" eb="23">
      <t>ナゴヤシ</t>
    </rPh>
    <rPh sb="23" eb="24">
      <t>オヨ</t>
    </rPh>
    <rPh sb="25" eb="29">
      <t>ニシカスガイ</t>
    </rPh>
    <phoneticPr fontId="7"/>
  </si>
  <si>
    <t>　　15－26表及び15－28表は、市内の大曽根、中村、鶴舞、熱田、笠寺、昭和、名古屋西、名古屋北社会保険事務所における数字であり、中村社</t>
    <phoneticPr fontId="7"/>
  </si>
  <si>
    <t xml:space="preserve">   　いて、老齢年金を受けるに必要な被保険者期間を満たしていないとき、都道府県知事に申し出て被保険者となった者をいう。</t>
  </si>
  <si>
    <t xml:space="preserve">   　被保険者であって第四種被保険者以外の者をいう。第四種被保険者とは、被保険者期間が10年以上である者が被保険者でなくなった場合にお</t>
  </si>
  <si>
    <t xml:space="preserve">   　であって第三種及び第四種被保険者以外の者をいう。第三種とは、鉱物の試掘、採掘等の事業場に使用され、かつ、常時坑内作業に従事する</t>
  </si>
  <si>
    <t>　注1) 第一種被保険者とは、男子である被保険者であって第三種及び第四種被保険者以外の者をいう。第二種被保険者とは、女子である被保険者</t>
  </si>
  <si>
    <t>18 　 　 　</t>
  </si>
  <si>
    <t>17 　 　 　</t>
  </si>
  <si>
    <t>16 　 　 　</t>
  </si>
  <si>
    <t>平 成 14 年 度 末</t>
  </si>
  <si>
    <t>　会保険事務所の管轄区域には、市外の津島市、海部郡を、笠寺社会保険事務所には豊明市を、昭和社会保険事務所には日進市、愛知郡東郷町を、</t>
  </si>
  <si>
    <t>　　15－26表及び15－28表は、市内の大曽根、中村、鶴舞、熱田、笠寺、昭和、名古屋西、名古屋北社会保険事務所における数字であり、中村社</t>
  </si>
  <si>
    <t>金　　　　　保　　　　　険</t>
    <phoneticPr fontId="7"/>
  </si>
  <si>
    <t>　(愛知社会保険事務局)</t>
    <rPh sb="4" eb="6">
      <t>シャカイ</t>
    </rPh>
    <rPh sb="8" eb="11">
      <t>ジムキョク</t>
    </rPh>
    <phoneticPr fontId="4"/>
  </si>
  <si>
    <t>19 　 　 　</t>
  </si>
  <si>
    <t>平 成 15 年 度 末</t>
    <phoneticPr fontId="7"/>
  </si>
  <si>
    <t>　名古屋西社会保険事務所には清須市、北名古屋市及び西春日井郡を、名古屋北社会保険事務所には春日井市、小牧市を含む。</t>
    <rPh sb="14" eb="16">
      <t>キヨス</t>
    </rPh>
    <rPh sb="16" eb="17">
      <t>シ</t>
    </rPh>
    <rPh sb="18" eb="19">
      <t>キタ</t>
    </rPh>
    <rPh sb="19" eb="23">
      <t>ナゴヤシ</t>
    </rPh>
    <rPh sb="23" eb="24">
      <t>オヨ</t>
    </rPh>
    <rPh sb="25" eb="29">
      <t>ニシカスガイ</t>
    </rPh>
    <phoneticPr fontId="4"/>
  </si>
  <si>
    <t>20 　 　 　</t>
  </si>
  <si>
    <t>平 成 16 年 度 末</t>
  </si>
  <si>
    <t>　　15－28表及び15－30表は、市内の大曽根、中村、鶴舞、熱田、笠寺、昭和、名古屋西、名古屋北社会保険事務所における数字であり、中村社</t>
    <phoneticPr fontId="7"/>
  </si>
  <si>
    <r>
      <t>15</t>
    </r>
    <r>
      <rPr>
        <sz val="11"/>
        <rFont val="ＭＳ 明朝"/>
        <family val="1"/>
        <charset val="128"/>
      </rPr>
      <t>－28. 厚　　　　　生　　　　　年</t>
    </r>
    <phoneticPr fontId="7"/>
  </si>
  <si>
    <t>　(日本年金機構)</t>
    <rPh sb="2" eb="4">
      <t>ニホン</t>
    </rPh>
    <rPh sb="4" eb="6">
      <t>ネンキン</t>
    </rPh>
    <rPh sb="6" eb="8">
      <t>キコウ</t>
    </rPh>
    <phoneticPr fontId="4"/>
  </si>
  <si>
    <t>21 　 　 　</t>
    <phoneticPr fontId="7"/>
  </si>
  <si>
    <t>20 　 　 　</t>
    <phoneticPr fontId="7"/>
  </si>
  <si>
    <t>19 　 　 　</t>
    <phoneticPr fontId="7"/>
  </si>
  <si>
    <t>18 　 　 　</t>
    <phoneticPr fontId="7"/>
  </si>
  <si>
    <t>平 成 17 年 度 末</t>
    <phoneticPr fontId="7"/>
  </si>
  <si>
    <t>市外の津島市、あま市及び海部郡を、笠寺年金事務所には豊明市を、昭和年金事務所には日進市、愛知郡東郷町を、名古屋西年金事務所には清洲市</t>
    <rPh sb="9" eb="10">
      <t>シ</t>
    </rPh>
    <rPh sb="10" eb="11">
      <t>オヨ</t>
    </rPh>
    <rPh sb="19" eb="21">
      <t>ネンキン</t>
    </rPh>
    <rPh sb="21" eb="23">
      <t>ジム</t>
    </rPh>
    <rPh sb="23" eb="24">
      <t>ショ</t>
    </rPh>
    <rPh sb="33" eb="35">
      <t>ネンキン</t>
    </rPh>
    <rPh sb="52" eb="55">
      <t>ナゴヤ</t>
    </rPh>
    <rPh sb="55" eb="56">
      <t>ニシ</t>
    </rPh>
    <rPh sb="56" eb="58">
      <t>ネンキン</t>
    </rPh>
    <rPh sb="58" eb="60">
      <t>ジム</t>
    </rPh>
    <rPh sb="60" eb="61">
      <t>ショ</t>
    </rPh>
    <rPh sb="63" eb="65">
      <t>キヨス</t>
    </rPh>
    <rPh sb="65" eb="66">
      <t>シ</t>
    </rPh>
    <phoneticPr fontId="7"/>
  </si>
  <si>
    <t>　北名古屋市及び西春日井郡を、名古屋北年金事務所には春日井市、小牧市を含む。</t>
    <rPh sb="1" eb="2">
      <t>キタ</t>
    </rPh>
    <rPh sb="2" eb="6">
      <t>ナゴヤシ</t>
    </rPh>
    <rPh sb="6" eb="7">
      <t>オヨ</t>
    </rPh>
    <rPh sb="8" eb="12">
      <t>ニシカスガイ</t>
    </rPh>
    <rPh sb="19" eb="21">
      <t>ネンキン</t>
    </rPh>
    <phoneticPr fontId="4"/>
  </si>
  <si>
    <t>22 　 　 　</t>
  </si>
  <si>
    <t>21 　 　 　</t>
  </si>
  <si>
    <t>平 成 18 年 度 末</t>
  </si>
  <si>
    <t>市外の津島市、弥富市、愛西市、あま市及び海部郡を、笠寺年金事務所には豊明市を、昭和年金事務所には日進市、愛知郡東郷町を、名古屋西</t>
    <rPh sb="17" eb="18">
      <t>シ</t>
    </rPh>
    <rPh sb="18" eb="19">
      <t>オヨ</t>
    </rPh>
    <rPh sb="27" eb="29">
      <t>ネンキン</t>
    </rPh>
    <rPh sb="29" eb="31">
      <t>ジム</t>
    </rPh>
    <rPh sb="31" eb="32">
      <t>ショ</t>
    </rPh>
    <rPh sb="41" eb="43">
      <t>ネンキン</t>
    </rPh>
    <rPh sb="60" eb="63">
      <t>ナゴヤ</t>
    </rPh>
    <rPh sb="63" eb="64">
      <t>ニシ</t>
    </rPh>
    <phoneticPr fontId="7"/>
  </si>
  <si>
    <t>　年金事務所には清洲市、北名古屋市及び西春日井郡を、名古屋北年金事務所には春日井市、小牧市を含む。</t>
    <rPh sb="12" eb="13">
      <t>キタ</t>
    </rPh>
    <rPh sb="13" eb="17">
      <t>ナゴヤシ</t>
    </rPh>
    <rPh sb="17" eb="18">
      <t>オヨ</t>
    </rPh>
    <rPh sb="19" eb="23">
      <t>ニシカスガイ</t>
    </rPh>
    <rPh sb="30" eb="32">
      <t>ネンキン</t>
    </rPh>
    <phoneticPr fontId="4"/>
  </si>
  <si>
    <t>23 　 　 　</t>
    <phoneticPr fontId="7"/>
  </si>
  <si>
    <t>平 成 19 年 度 末</t>
    <phoneticPr fontId="7"/>
  </si>
  <si>
    <t>　年金事務所には清須市、北名古屋市及び西春日井郡を、名古屋北年金事務所には春日井市、小牧市を含む。</t>
    <rPh sb="9" eb="10">
      <t>ス</t>
    </rPh>
    <rPh sb="12" eb="13">
      <t>キタ</t>
    </rPh>
    <rPh sb="13" eb="17">
      <t>ナゴヤシ</t>
    </rPh>
    <rPh sb="17" eb="18">
      <t>オヨ</t>
    </rPh>
    <rPh sb="19" eb="23">
      <t>ニシカスガイ</t>
    </rPh>
    <rPh sb="30" eb="32">
      <t>ネンキン</t>
    </rPh>
    <phoneticPr fontId="4"/>
  </si>
  <si>
    <t xml:space="preserve"> 注 1) 第一種被保険者とは、男子である被保険者であって第三種及び第四種被保険者以外の者をいう。第二種被保険者とは、女子である被保険者</t>
    <phoneticPr fontId="7"/>
  </si>
  <si>
    <t>24 　 　 　</t>
    <phoneticPr fontId="7"/>
  </si>
  <si>
    <t>23 　 　 　</t>
  </si>
  <si>
    <t>平 成 20 年 度 末</t>
    <phoneticPr fontId="7"/>
  </si>
  <si>
    <t>　市外の津島市、弥富市、愛西市、あま市及び海部郡を、笠寺年金事務所には豊明市を、昭和年金事務所には日進市、愛知郡東郷町を、名古屋西</t>
    <rPh sb="8" eb="10">
      <t>ヤトミ</t>
    </rPh>
    <rPh sb="10" eb="11">
      <t>シ</t>
    </rPh>
    <rPh sb="12" eb="15">
      <t>アイサイシ</t>
    </rPh>
    <rPh sb="18" eb="19">
      <t>シ</t>
    </rPh>
    <rPh sb="19" eb="20">
      <t>オヨ</t>
    </rPh>
    <rPh sb="28" eb="30">
      <t>ネンキン</t>
    </rPh>
    <rPh sb="30" eb="32">
      <t>ジム</t>
    </rPh>
    <rPh sb="32" eb="33">
      <t>ショ</t>
    </rPh>
    <rPh sb="42" eb="44">
      <t>ネンキン</t>
    </rPh>
    <phoneticPr fontId="7"/>
  </si>
  <si>
    <t>　年金事務所には清須市、北名古屋市及び西春日井郡を、名古屋北年金事務所には春日井市、小牧市を含む。</t>
    <rPh sb="8" eb="10">
      <t>キヨス</t>
    </rPh>
    <rPh sb="10" eb="11">
      <t>シ</t>
    </rPh>
    <phoneticPr fontId="7"/>
  </si>
  <si>
    <t>25 　 　 　</t>
    <phoneticPr fontId="7"/>
  </si>
  <si>
    <t>22 　 　 　</t>
    <phoneticPr fontId="7"/>
  </si>
  <si>
    <t>平 成 21 年 度 末</t>
    <phoneticPr fontId="7"/>
  </si>
  <si>
    <t>26 　 　 　</t>
    <phoneticPr fontId="7"/>
  </si>
  <si>
    <t>25 　 　 　</t>
  </si>
  <si>
    <t>24 　 　 　</t>
  </si>
  <si>
    <t>平 成 22 年 度 末</t>
    <phoneticPr fontId="7"/>
  </si>
  <si>
    <t>平 成 23 年 度 末</t>
    <phoneticPr fontId="7"/>
  </si>
  <si>
    <t>平 成 24 年 度 末</t>
    <phoneticPr fontId="7"/>
  </si>
  <si>
    <t>28 　 　 　</t>
  </si>
  <si>
    <t>27 　 　 　</t>
  </si>
  <si>
    <t>26 　 　 　</t>
  </si>
  <si>
    <t>平 成 25 年 度 末</t>
    <phoneticPr fontId="7"/>
  </si>
  <si>
    <r>
      <t>15</t>
    </r>
    <r>
      <rPr>
        <sz val="11"/>
        <rFont val="ＭＳ 明朝"/>
        <family val="1"/>
        <charset val="128"/>
      </rPr>
      <t>－29.厚生年金保険</t>
    </r>
    <phoneticPr fontId="7"/>
  </si>
  <si>
    <t>被保険者数</t>
    <phoneticPr fontId="7"/>
  </si>
  <si>
    <t>保険料</t>
    <phoneticPr fontId="7"/>
  </si>
  <si>
    <t xml:space="preserve"> 年金受給権者数</t>
    <rPh sb="5" eb="6">
      <t>ケン</t>
    </rPh>
    <phoneticPr fontId="7"/>
  </si>
  <si>
    <t>脱退
手当金
裁定者数</t>
    <phoneticPr fontId="7"/>
  </si>
  <si>
    <t>徴収
決定済額</t>
    <phoneticPr fontId="7"/>
  </si>
  <si>
    <t>新法による年金</t>
    <phoneticPr fontId="7"/>
  </si>
  <si>
    <t>旧法による年金</t>
    <phoneticPr fontId="7"/>
  </si>
  <si>
    <t>平成27年度末</t>
  </si>
  <si>
    <t>　　28　　　</t>
  </si>
  <si>
    <t>　　29　　　</t>
  </si>
  <si>
    <t>　　30　　　</t>
  </si>
  <si>
    <t>令和元年度末</t>
    <rPh sb="0" eb="1">
      <t>レイ</t>
    </rPh>
    <rPh sb="1" eb="2">
      <t>ワ</t>
    </rPh>
    <rPh sb="2" eb="3">
      <t>ガン</t>
    </rPh>
    <phoneticPr fontId="7"/>
  </si>
  <si>
    <t>平成28年度末</t>
  </si>
  <si>
    <t xml:space="preserve">2  </t>
  </si>
  <si>
    <t>3</t>
    <phoneticPr fontId="9"/>
  </si>
  <si>
    <t>2</t>
    <phoneticPr fontId="9"/>
  </si>
  <si>
    <t>　令和元年度末</t>
    <rPh sb="1" eb="2">
      <t>レイ</t>
    </rPh>
    <rPh sb="2" eb="3">
      <t>ワ</t>
    </rPh>
    <rPh sb="3" eb="4">
      <t>ガン</t>
    </rPh>
    <phoneticPr fontId="7"/>
  </si>
  <si>
    <t>30</t>
    <phoneticPr fontId="9"/>
  </si>
  <si>
    <t>　平成29年度末</t>
    <phoneticPr fontId="9"/>
  </si>
  <si>
    <t>　平成30年度末</t>
    <phoneticPr fontId="9"/>
  </si>
  <si>
    <t>2</t>
  </si>
  <si>
    <t>3</t>
  </si>
  <si>
    <t>4</t>
    <phoneticPr fontId="9"/>
  </si>
  <si>
    <t>4</t>
  </si>
  <si>
    <t>5</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</si>
</sst>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 ###\ ##0"/>
    <numFmt numFmtId="177" formatCode="_ * #\ ###\ ##0;* \-#\ ##0;* &quot;－&quot;"/>
    <numFmt numFmtId="178" formatCode="###\ ###\ ###\ ###"/>
    <numFmt numFmtId="179" formatCode="###\ ###;;&quot;－&quot;"/>
  </numFmts>
  <fonts count="30">
    <font>
      <sz val="11"/>
      <name val="明朝"/>
      <family val="1"/>
      <charset val="128"/>
    </font>
    <font>
      <sz val="11"/>
      <name val="明朝"/>
      <family val="1"/>
      <charset val="128"/>
    </font>
    <font>
      <sz val="11"/>
      <name val="ＭＳ ゴシック"/>
      <family val="3"/>
      <charset val="128"/>
    </font>
    <font>
      <sz val="8"/>
      <name val="ＭＳ 明朝"/>
      <family val="1"/>
      <charset val="128"/>
    </font>
    <font>
      <sz val="11"/>
      <name val="ＭＳ 明朝"/>
      <family val="1"/>
      <charset val="128"/>
    </font>
    <font>
      <sz val="7"/>
      <name val="ＭＳ 明朝"/>
      <family val="1"/>
      <charset val="128"/>
    </font>
    <font>
      <sz val="8"/>
      <name val="ＭＳ Ｐ明朝"/>
      <family val="1"/>
      <charset val="128"/>
    </font>
    <font>
      <sz val="8"/>
      <name val="ＭＳ Ｐゴシック"/>
      <family val="3"/>
      <charset val="128"/>
    </font>
    <font>
      <sz val="8"/>
      <name val="ＭＳ ゴシック"/>
      <family val="3"/>
      <charset val="128"/>
    </font>
    <font>
      <sz val="6"/>
      <name val="明朝"/>
      <family val="1"/>
      <charset val="128"/>
    </font>
    <font>
      <sz val="11"/>
      <name val="明朝"/>
      <family val="1"/>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000000"/>
      <name val="ＭＳ 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hair">
        <color indexed="64"/>
      </bottom>
      <diagonal/>
    </border>
    <border>
      <left style="hair">
        <color indexed="64"/>
      </left>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25" applyNumberFormat="0" applyAlignment="0" applyProtection="0">
      <alignment vertical="center"/>
    </xf>
    <xf numFmtId="0" fontId="16" fillId="29" borderId="0" applyNumberFormat="0" applyBorder="0" applyAlignment="0" applyProtection="0">
      <alignment vertical="center"/>
    </xf>
    <xf numFmtId="0" fontId="1" fillId="3" borderId="26" applyNumberFormat="0" applyFont="0" applyAlignment="0" applyProtection="0">
      <alignment vertical="center"/>
    </xf>
    <xf numFmtId="0" fontId="17" fillId="0" borderId="27" applyNumberFormat="0" applyFill="0" applyAlignment="0" applyProtection="0">
      <alignment vertical="center"/>
    </xf>
    <xf numFmtId="0" fontId="18" fillId="30" borderId="0" applyNumberFormat="0" applyBorder="0" applyAlignment="0" applyProtection="0">
      <alignment vertical="center"/>
    </xf>
    <xf numFmtId="0" fontId="19" fillId="31" borderId="28" applyNumberFormat="0" applyAlignment="0" applyProtection="0">
      <alignment vertical="center"/>
    </xf>
    <xf numFmtId="0" fontId="20" fillId="0" borderId="0" applyNumberFormat="0" applyFill="0" applyBorder="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31" borderId="33" applyNumberFormat="0" applyAlignment="0" applyProtection="0">
      <alignment vertical="center"/>
    </xf>
    <xf numFmtId="0" fontId="26" fillId="0" borderId="0" applyNumberFormat="0" applyFill="0" applyBorder="0" applyAlignment="0" applyProtection="0">
      <alignment vertical="center"/>
    </xf>
    <xf numFmtId="0" fontId="27" fillId="2" borderId="28" applyNumberFormat="0" applyAlignment="0" applyProtection="0">
      <alignment vertical="center"/>
    </xf>
    <xf numFmtId="0" fontId="10" fillId="0" borderId="0"/>
    <xf numFmtId="0" fontId="28" fillId="32" borderId="0" applyNumberFormat="0" applyBorder="0" applyAlignment="0" applyProtection="0">
      <alignment vertical="center"/>
    </xf>
  </cellStyleXfs>
  <cellXfs count="190">
    <xf numFmtId="0" fontId="0" fillId="0" borderId="0" xfId="0" applyAlignment="1"/>
    <xf numFmtId="0" fontId="2" fillId="0" borderId="0" xfId="0" applyFont="1" applyBorder="1" applyAlignment="1" applyProtection="1">
      <alignment vertical="center"/>
      <protection locked="0"/>
    </xf>
    <xf numFmtId="0" fontId="3" fillId="0" borderId="0" xfId="0" applyFont="1" applyBorder="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2" fillId="0" borderId="0" xfId="0" applyNumberFormat="1" applyFont="1" applyBorder="1" applyAlignment="1" applyProtection="1">
      <alignment vertical="center"/>
      <protection locked="0"/>
    </xf>
    <xf numFmtId="0" fontId="4"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5" fillId="0" borderId="0" xfId="0" applyFont="1" applyBorder="1" applyAlignment="1" applyProtection="1">
      <alignment vertical="center"/>
      <protection locked="0"/>
    </xf>
    <xf numFmtId="49" fontId="3" fillId="0" borderId="0" xfId="0" applyNumberFormat="1" applyFont="1" applyBorder="1" applyAlignment="1" applyProtection="1">
      <alignment horizontal="right" vertical="center"/>
      <protection locked="0"/>
    </xf>
    <xf numFmtId="0" fontId="5" fillId="0" borderId="0" xfId="0" applyFont="1" applyAlignment="1" applyProtection="1">
      <alignment vertical="center"/>
      <protection locked="0"/>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6" xfId="0" applyFont="1" applyBorder="1" applyAlignment="1" applyProtection="1">
      <alignment horizontal="centerContinuous" vertical="center"/>
      <protection locked="0"/>
    </xf>
    <xf numFmtId="0" fontId="3" fillId="0" borderId="7" xfId="0" applyFont="1" applyBorder="1" applyAlignment="1" applyProtection="1">
      <alignment horizontal="centerContinuous" vertical="center"/>
      <protection locked="0"/>
    </xf>
    <xf numFmtId="0" fontId="3" fillId="0" borderId="8" xfId="0" applyFont="1" applyBorder="1" applyAlignment="1" applyProtection="1">
      <alignment horizontal="centerContinuous" vertical="center"/>
      <protection locked="0"/>
    </xf>
    <xf numFmtId="0" fontId="3" fillId="0" borderId="5" xfId="0" applyFont="1" applyBorder="1" applyAlignment="1" applyProtection="1">
      <alignment horizontal="distributed" vertical="center"/>
      <protection locked="0"/>
    </xf>
    <xf numFmtId="0" fontId="3" fillId="0" borderId="1" xfId="0" applyFont="1" applyBorder="1" applyAlignment="1" applyProtection="1">
      <alignment horizontal="centerContinuous" vertical="center"/>
      <protection locked="0"/>
    </xf>
    <xf numFmtId="0" fontId="3" fillId="0" borderId="3"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9" xfId="0" applyFont="1" applyBorder="1" applyAlignment="1" applyProtection="1">
      <alignment vertical="center"/>
      <protection locked="0"/>
    </xf>
    <xf numFmtId="0" fontId="3" fillId="0" borderId="11" xfId="0" applyFont="1" applyBorder="1" applyAlignment="1" applyProtection="1">
      <alignment horizontal="distributed" vertical="center"/>
      <protection locked="0"/>
    </xf>
    <xf numFmtId="177" fontId="6" fillId="0" borderId="0" xfId="0" applyNumberFormat="1" applyFont="1" applyBorder="1" applyAlignment="1" applyProtection="1">
      <alignment vertical="center"/>
      <protection locked="0"/>
    </xf>
    <xf numFmtId="177" fontId="6" fillId="0" borderId="0" xfId="0" applyNumberFormat="1" applyFont="1" applyBorder="1" applyAlignment="1" applyProtection="1">
      <alignment horizontal="right" vertical="center"/>
      <protection locked="0"/>
    </xf>
    <xf numFmtId="49" fontId="8" fillId="0" borderId="0" xfId="0" applyNumberFormat="1" applyFont="1" applyBorder="1" applyAlignment="1" applyProtection="1">
      <alignment horizontal="right" vertical="center"/>
      <protection locked="0"/>
    </xf>
    <xf numFmtId="0" fontId="5" fillId="0" borderId="0" xfId="0" applyFont="1" applyFill="1" applyBorder="1" applyAlignment="1" applyProtection="1">
      <alignment vertical="center"/>
      <protection locked="0"/>
    </xf>
    <xf numFmtId="0" fontId="3" fillId="0" borderId="3"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177" fontId="7" fillId="0" borderId="14" xfId="0" applyNumberFormat="1" applyFont="1" applyFill="1" applyBorder="1" applyAlignment="1" applyProtection="1">
      <alignment vertical="center"/>
      <protection locked="0"/>
    </xf>
    <xf numFmtId="177" fontId="7" fillId="0" borderId="0" xfId="0" applyNumberFormat="1" applyFont="1" applyFill="1" applyBorder="1" applyAlignment="1" applyProtection="1">
      <alignment vertical="center"/>
      <protection locked="0"/>
    </xf>
    <xf numFmtId="177" fontId="7" fillId="0" borderId="0" xfId="0" applyNumberFormat="1" applyFont="1" applyBorder="1" applyAlignment="1" applyProtection="1">
      <alignment horizontal="right" vertical="center"/>
      <protection locked="0"/>
    </xf>
    <xf numFmtId="0" fontId="3" fillId="0" borderId="0" xfId="41" applyFont="1" applyAlignment="1">
      <alignment vertical="center"/>
    </xf>
    <xf numFmtId="0" fontId="5" fillId="0" borderId="0" xfId="41" applyFont="1" applyAlignment="1">
      <alignment vertical="center"/>
    </xf>
    <xf numFmtId="0" fontId="3" fillId="0" borderId="15" xfId="41" applyFont="1" applyBorder="1" applyAlignment="1">
      <alignment vertical="center"/>
    </xf>
    <xf numFmtId="0" fontId="3" fillId="0" borderId="16" xfId="41" applyFont="1" applyBorder="1" applyAlignment="1">
      <alignment vertical="center"/>
    </xf>
    <xf numFmtId="176" fontId="8" fillId="0" borderId="0" xfId="41" applyNumberFormat="1" applyFont="1" applyAlignment="1">
      <alignment vertical="center"/>
    </xf>
    <xf numFmtId="49" fontId="8" fillId="0" borderId="0" xfId="41" applyNumberFormat="1" applyFont="1" applyAlignment="1">
      <alignment horizontal="right" vertical="center"/>
    </xf>
    <xf numFmtId="176" fontId="8" fillId="0" borderId="17" xfId="41" applyNumberFormat="1" applyFont="1" applyBorder="1" applyAlignment="1">
      <alignment vertical="center"/>
    </xf>
    <xf numFmtId="176" fontId="6" fillId="0" borderId="0" xfId="41" applyNumberFormat="1" applyFont="1" applyAlignment="1">
      <alignment vertical="center"/>
    </xf>
    <xf numFmtId="49" fontId="6" fillId="0" borderId="0" xfId="41" applyNumberFormat="1" applyFont="1" applyAlignment="1">
      <alignment horizontal="right" vertical="center"/>
    </xf>
    <xf numFmtId="176" fontId="6" fillId="0" borderId="17" xfId="41" applyNumberFormat="1" applyFont="1" applyBorder="1" applyAlignment="1">
      <alignment vertical="center"/>
    </xf>
    <xf numFmtId="49" fontId="3" fillId="0" borderId="0" xfId="41" applyNumberFormat="1" applyFont="1" applyAlignment="1">
      <alignment horizontal="right" vertical="center"/>
    </xf>
    <xf numFmtId="0" fontId="3" fillId="0" borderId="17" xfId="41" applyFont="1" applyBorder="1" applyAlignment="1">
      <alignment vertical="center"/>
    </xf>
    <xf numFmtId="0" fontId="3" fillId="0" borderId="16" xfId="41" applyFont="1" applyBorder="1" applyAlignment="1">
      <alignment horizontal="center" vertical="center"/>
    </xf>
    <xf numFmtId="0" fontId="3" fillId="0" borderId="18" xfId="41" applyFont="1" applyBorder="1" applyAlignment="1">
      <alignment vertical="center"/>
    </xf>
    <xf numFmtId="0" fontId="3" fillId="0" borderId="17" xfId="41" applyFont="1" applyBorder="1" applyAlignment="1">
      <alignment horizontal="center" vertical="center"/>
    </xf>
    <xf numFmtId="0" fontId="3" fillId="0" borderId="0" xfId="41" applyFont="1" applyAlignment="1">
      <alignment horizontal="distributed" vertical="center" justifyLastLine="1"/>
    </xf>
    <xf numFmtId="0" fontId="3" fillId="0" borderId="19" xfId="41" applyFont="1" applyBorder="1" applyAlignment="1">
      <alignment horizontal="distributed" vertical="center" justifyLastLine="1"/>
    </xf>
    <xf numFmtId="0" fontId="3" fillId="0" borderId="17" xfId="41" applyFont="1" applyBorder="1" applyAlignment="1">
      <alignment horizontal="distributed" vertical="center" justifyLastLine="1"/>
    </xf>
    <xf numFmtId="0" fontId="3" fillId="0" borderId="15" xfId="41" applyFont="1" applyBorder="1" applyAlignment="1">
      <alignment horizontal="centerContinuous" vertical="center"/>
    </xf>
    <xf numFmtId="0" fontId="3" fillId="0" borderId="16" xfId="41" applyFont="1" applyBorder="1" applyAlignment="1">
      <alignment horizontal="centerContinuous" vertical="center"/>
    </xf>
    <xf numFmtId="0" fontId="3" fillId="0" borderId="19" xfId="41" applyFont="1" applyBorder="1" applyAlignment="1">
      <alignment vertical="center"/>
    </xf>
    <xf numFmtId="0" fontId="3" fillId="0" borderId="20" xfId="41" applyFont="1" applyBorder="1" applyAlignment="1">
      <alignment horizontal="centerContinuous" vertical="center"/>
    </xf>
    <xf numFmtId="0" fontId="3" fillId="0" borderId="21" xfId="41" applyFont="1" applyBorder="1" applyAlignment="1">
      <alignment vertical="center"/>
    </xf>
    <xf numFmtId="0" fontId="4" fillId="0" borderId="0" xfId="41" applyFont="1" applyAlignment="1">
      <alignment vertical="center"/>
    </xf>
    <xf numFmtId="49" fontId="2" fillId="0" borderId="0" xfId="41" applyNumberFormat="1" applyFont="1" applyAlignment="1">
      <alignment vertical="center"/>
    </xf>
    <xf numFmtId="49" fontId="2" fillId="0" borderId="0" xfId="41" applyNumberFormat="1" applyFont="1" applyAlignment="1">
      <alignment horizontal="center" vertical="center"/>
    </xf>
    <xf numFmtId="0" fontId="2" fillId="0" borderId="0" xfId="41" applyFont="1" applyAlignment="1">
      <alignment vertical="center"/>
    </xf>
    <xf numFmtId="0" fontId="3" fillId="0" borderId="15" xfId="0" applyFont="1" applyBorder="1" applyAlignment="1" applyProtection="1">
      <alignment vertical="center"/>
      <protection locked="0"/>
    </xf>
    <xf numFmtId="0" fontId="3" fillId="0" borderId="16" xfId="0" applyFont="1" applyBorder="1" applyAlignment="1" applyProtection="1">
      <alignment vertical="center"/>
      <protection locked="0"/>
    </xf>
    <xf numFmtId="176" fontId="7" fillId="0" borderId="0" xfId="0" applyNumberFormat="1" applyFont="1" applyAlignment="1" applyProtection="1">
      <alignment vertical="center"/>
      <protection locked="0"/>
    </xf>
    <xf numFmtId="176" fontId="7" fillId="0" borderId="0" xfId="0" applyNumberFormat="1" applyFont="1" applyAlignment="1">
      <alignment vertical="center"/>
    </xf>
    <xf numFmtId="49" fontId="7" fillId="0" borderId="0" xfId="0" applyNumberFormat="1" applyFont="1" applyAlignment="1" applyProtection="1">
      <alignment horizontal="right" vertical="center"/>
      <protection locked="0"/>
    </xf>
    <xf numFmtId="176" fontId="7" fillId="0" borderId="17" xfId="0" applyNumberFormat="1" applyFont="1" applyBorder="1" applyAlignment="1" applyProtection="1">
      <alignment vertical="center"/>
      <protection locked="0"/>
    </xf>
    <xf numFmtId="49" fontId="8" fillId="0" borderId="0" xfId="0" applyNumberFormat="1" applyFont="1" applyAlignment="1" applyProtection="1">
      <alignment horizontal="right" vertical="center"/>
      <protection locked="0"/>
    </xf>
    <xf numFmtId="176" fontId="6" fillId="0" borderId="0" xfId="0" applyNumberFormat="1" applyFont="1" applyAlignment="1" applyProtection="1">
      <alignment vertical="center"/>
      <protection locked="0"/>
    </xf>
    <xf numFmtId="49" fontId="6" fillId="0" borderId="0" xfId="0" applyNumberFormat="1" applyFont="1" applyAlignment="1" applyProtection="1">
      <alignment horizontal="right" vertical="center"/>
      <protection locked="0"/>
    </xf>
    <xf numFmtId="176" fontId="6" fillId="0" borderId="17" xfId="0" applyNumberFormat="1" applyFont="1" applyBorder="1" applyAlignment="1" applyProtection="1">
      <alignment vertical="center"/>
      <protection locked="0"/>
    </xf>
    <xf numFmtId="49" fontId="3" fillId="0" borderId="0" xfId="0" applyNumberFormat="1" applyFont="1" applyAlignment="1" applyProtection="1">
      <alignment horizontal="right" vertical="center"/>
      <protection locked="0"/>
    </xf>
    <xf numFmtId="0" fontId="3" fillId="0" borderId="17" xfId="0" applyFont="1" applyBorder="1" applyAlignment="1" applyProtection="1">
      <alignment vertical="center"/>
      <protection locked="0"/>
    </xf>
    <xf numFmtId="0" fontId="3" fillId="0" borderId="16" xfId="0" applyFont="1" applyBorder="1" applyAlignment="1" applyProtection="1">
      <alignment horizontal="distributed" vertical="center" justifyLastLine="1"/>
      <protection locked="0"/>
    </xf>
    <xf numFmtId="0" fontId="3" fillId="0" borderId="18" xfId="0" applyFont="1" applyBorder="1" applyAlignment="1" applyProtection="1">
      <alignment vertical="center"/>
      <protection locked="0"/>
    </xf>
    <xf numFmtId="0" fontId="3" fillId="0" borderId="17"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19" xfId="0" applyFont="1" applyBorder="1" applyAlignment="1" applyProtection="1">
      <alignment horizontal="distributed" vertical="center" justifyLastLine="1"/>
      <protection locked="0"/>
    </xf>
    <xf numFmtId="0" fontId="3" fillId="0" borderId="15" xfId="0" applyFont="1" applyBorder="1" applyAlignment="1" applyProtection="1">
      <alignment horizontal="centerContinuous" vertical="center"/>
      <protection locked="0"/>
    </xf>
    <xf numFmtId="0" fontId="3" fillId="0" borderId="16" xfId="0" applyFont="1" applyBorder="1" applyAlignment="1" applyProtection="1">
      <alignment horizontal="centerContinuous" vertical="center"/>
      <protection locked="0"/>
    </xf>
    <xf numFmtId="0" fontId="3" fillId="0" borderId="19" xfId="0" applyFont="1" applyBorder="1" applyAlignment="1" applyProtection="1">
      <alignment vertical="center"/>
      <protection locked="0"/>
    </xf>
    <xf numFmtId="0" fontId="3" fillId="0" borderId="20" xfId="0" applyFont="1" applyBorder="1" applyAlignment="1" applyProtection="1">
      <alignment horizontal="centerContinuous" vertical="center"/>
      <protection locked="0"/>
    </xf>
    <xf numFmtId="0" fontId="3" fillId="0" borderId="21" xfId="0" applyFont="1" applyBorder="1" applyAlignment="1" applyProtection="1">
      <alignment vertical="center"/>
      <protection locked="0"/>
    </xf>
    <xf numFmtId="0" fontId="4" fillId="0" borderId="0" xfId="0" applyFont="1" applyAlignment="1" applyProtection="1">
      <alignment vertical="center"/>
      <protection locked="0"/>
    </xf>
    <xf numFmtId="49" fontId="2" fillId="0" borderId="0" xfId="0" applyNumberFormat="1" applyFont="1" applyAlignment="1" applyProtection="1">
      <alignment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pplyProtection="1">
      <alignment vertical="center"/>
      <protection locked="0"/>
    </xf>
    <xf numFmtId="0" fontId="3" fillId="0" borderId="9"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11"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176" fontId="7" fillId="0" borderId="0" xfId="0" applyNumberFormat="1" applyFont="1" applyAlignment="1" applyProtection="1">
      <alignment horizontal="right" vertical="center"/>
      <protection locked="0"/>
    </xf>
    <xf numFmtId="0" fontId="3" fillId="0" borderId="4"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13"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178" fontId="7" fillId="0" borderId="0" xfId="0" applyNumberFormat="1" applyFont="1" applyAlignment="1" applyProtection="1">
      <alignment vertical="center"/>
      <protection locked="0"/>
    </xf>
    <xf numFmtId="178" fontId="7" fillId="0" borderId="14" xfId="0" applyNumberFormat="1" applyFont="1" applyBorder="1" applyAlignment="1" applyProtection="1">
      <alignment vertical="center"/>
      <protection locked="0"/>
    </xf>
    <xf numFmtId="179" fontId="7" fillId="0" borderId="0" xfId="0" applyNumberFormat="1" applyFont="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0" fontId="3" fillId="0" borderId="4" xfId="0" applyFont="1" applyBorder="1" applyAlignment="1" applyProtection="1">
      <alignment horizontal="distributed" vertical="center"/>
      <protection locked="0"/>
    </xf>
    <xf numFmtId="0" fontId="3" fillId="0" borderId="5"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177" fontId="7" fillId="0" borderId="0" xfId="0" applyNumberFormat="1" applyFont="1" applyAlignment="1" applyProtection="1">
      <alignment vertical="center"/>
      <protection locked="0"/>
    </xf>
    <xf numFmtId="177" fontId="7" fillId="0" borderId="14" xfId="0" applyNumberFormat="1" applyFont="1" applyBorder="1" applyAlignment="1" applyProtection="1">
      <alignment vertical="center"/>
      <protection locked="0"/>
    </xf>
    <xf numFmtId="177" fontId="6" fillId="0" borderId="0" xfId="0" applyNumberFormat="1" applyFont="1" applyAlignment="1" applyProtection="1">
      <alignment vertical="center"/>
      <protection locked="0"/>
    </xf>
    <xf numFmtId="177" fontId="6" fillId="0" borderId="0" xfId="0" applyNumberFormat="1" applyFont="1" applyAlignment="1" applyProtection="1">
      <alignment horizontal="right" vertical="center"/>
      <protection locked="0"/>
    </xf>
    <xf numFmtId="177" fontId="7" fillId="0" borderId="0" xfId="0" applyNumberFormat="1" applyFont="1" applyAlignment="1" applyProtection="1">
      <alignment horizontal="right" vertical="center"/>
      <protection locked="0"/>
    </xf>
    <xf numFmtId="0" fontId="3" fillId="0" borderId="14" xfId="0" applyFont="1" applyBorder="1" applyAlignment="1" applyProtection="1">
      <alignment vertical="center"/>
      <protection locked="0"/>
    </xf>
    <xf numFmtId="0" fontId="3" fillId="0" borderId="13" xfId="0" applyFont="1" applyBorder="1" applyAlignment="1" applyProtection="1">
      <alignment horizontal="centerContinuous" vertical="center"/>
      <protection locked="0"/>
    </xf>
    <xf numFmtId="49" fontId="2" fillId="0" borderId="0" xfId="0" applyNumberFormat="1" applyFont="1" applyBorder="1" applyAlignment="1" applyProtection="1">
      <alignment horizontal="left" vertical="center"/>
      <protection locked="0"/>
    </xf>
    <xf numFmtId="0" fontId="3" fillId="0" borderId="4" xfId="0" applyFont="1" applyBorder="1" applyAlignment="1" applyProtection="1">
      <alignment horizontal="center" vertical="center" justifyLastLine="1"/>
      <protection locked="0"/>
    </xf>
    <xf numFmtId="0" fontId="3" fillId="0" borderId="11"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49" fontId="3" fillId="0" borderId="0" xfId="0" applyNumberFormat="1" applyFont="1" applyBorder="1" applyAlignment="1" applyProtection="1">
      <alignment horizontal="center" vertical="center"/>
      <protection locked="0"/>
    </xf>
    <xf numFmtId="49" fontId="8" fillId="0" borderId="0" xfId="0" applyNumberFormat="1" applyFont="1" applyBorder="1" applyAlignment="1" applyProtection="1">
      <alignment horizontal="center" vertical="center"/>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3" xfId="0" applyFont="1" applyBorder="1" applyAlignment="1" applyProtection="1">
      <alignment horizontal="distributed" vertical="center" justifyLastLine="1"/>
      <protection locked="0"/>
    </xf>
    <xf numFmtId="0" fontId="3" fillId="0" borderId="5" xfId="0" applyFont="1" applyBorder="1" applyAlignment="1" applyProtection="1">
      <alignment horizontal="distributed" vertical="center" justifyLastLine="1"/>
      <protection locked="0"/>
    </xf>
    <xf numFmtId="0" fontId="3" fillId="0" borderId="3" xfId="0" applyFont="1" applyBorder="1" applyAlignment="1" applyProtection="1">
      <alignment horizontal="center" vertical="center" wrapText="1" justifyLastLine="1"/>
      <protection locked="0"/>
    </xf>
    <xf numFmtId="0" fontId="3" fillId="0" borderId="4" xfId="0" applyFont="1" applyBorder="1" applyAlignment="1" applyProtection="1">
      <alignment horizontal="center" vertical="center" wrapText="1" justifyLastLine="1"/>
      <protection locked="0"/>
    </xf>
    <xf numFmtId="0" fontId="3" fillId="0" borderId="5" xfId="0" applyFont="1" applyBorder="1" applyAlignment="1" applyProtection="1">
      <alignment horizontal="center" vertical="center" wrapText="1" justifyLastLine="1"/>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justifyLastLine="1"/>
      <protection locked="0"/>
    </xf>
    <xf numFmtId="0" fontId="3" fillId="0" borderId="14" xfId="0" applyFont="1" applyBorder="1" applyAlignment="1" applyProtection="1">
      <alignment horizontal="center" vertical="center" justifyLastLine="1"/>
      <protection locked="0"/>
    </xf>
    <xf numFmtId="0" fontId="3" fillId="0" borderId="9" xfId="0" applyFont="1" applyBorder="1" applyAlignment="1" applyProtection="1">
      <alignment horizontal="center" vertical="center" justifyLastLine="1"/>
      <protection locked="0"/>
    </xf>
    <xf numFmtId="0" fontId="3" fillId="0" borderId="0"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3" fillId="0" borderId="3" xfId="0" applyFont="1" applyBorder="1" applyAlignment="1" applyProtection="1">
      <alignment horizontal="center" vertical="center" justifyLastLine="1"/>
      <protection locked="0"/>
    </xf>
    <xf numFmtId="0" fontId="3" fillId="0" borderId="6" xfId="0" applyFont="1" applyBorder="1" applyAlignment="1" applyProtection="1">
      <alignment horizontal="center" vertical="center"/>
      <protection locked="0"/>
    </xf>
    <xf numFmtId="0" fontId="3" fillId="0" borderId="0" xfId="0" applyFont="1" applyBorder="1" applyAlignment="1" applyProtection="1">
      <alignment horizontal="distributed" vertical="center"/>
      <protection locked="0"/>
    </xf>
    <xf numFmtId="0" fontId="3" fillId="0" borderId="4" xfId="0" applyFont="1" applyBorder="1" applyAlignment="1" applyProtection="1">
      <alignment horizontal="distributed" vertical="center"/>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horizontal="distributed" vertical="center"/>
      <protection locked="0"/>
    </xf>
    <xf numFmtId="0" fontId="3" fillId="0" borderId="3" xfId="0" applyFont="1" applyBorder="1" applyAlignment="1" applyProtection="1">
      <alignment horizontal="distributed" vertical="center"/>
      <protection locked="0"/>
    </xf>
    <xf numFmtId="0" fontId="3" fillId="0" borderId="13" xfId="0" applyFont="1" applyBorder="1" applyAlignment="1" applyProtection="1">
      <alignment horizontal="distributed" vertical="center"/>
      <protection locked="0"/>
    </xf>
    <xf numFmtId="0" fontId="3" fillId="0" borderId="14"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0" xfId="0" applyFont="1" applyAlignment="1" applyProtection="1">
      <alignment horizontal="distributed" vertical="center"/>
      <protection locked="0"/>
    </xf>
    <xf numFmtId="0" fontId="3" fillId="0" borderId="13"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9" xfId="0" applyFont="1" applyBorder="1" applyAlignment="1" applyProtection="1">
      <alignment horizontal="distributed" vertical="center" justifyLastLine="1"/>
      <protection locked="0"/>
    </xf>
    <xf numFmtId="0" fontId="3" fillId="0" borderId="0" xfId="0" applyFont="1" applyAlignment="1" applyProtection="1">
      <alignment horizontal="distributed" vertical="center" justifyLastLine="1"/>
      <protection locked="0"/>
    </xf>
    <xf numFmtId="0" fontId="3" fillId="0" borderId="4" xfId="0" applyFont="1" applyBorder="1" applyAlignment="1" applyProtection="1">
      <alignment horizontal="distributed" vertical="center" justifyLastLine="1"/>
      <protection locked="0"/>
    </xf>
    <xf numFmtId="0" fontId="3" fillId="0" borderId="23" xfId="0" applyFont="1" applyBorder="1" applyAlignment="1" applyProtection="1">
      <alignment horizontal="distributed" vertical="center" justifyLastLine="1"/>
      <protection locked="0"/>
    </xf>
    <xf numFmtId="0" fontId="3" fillId="0" borderId="19" xfId="0" applyFont="1" applyBorder="1" applyAlignment="1" applyProtection="1">
      <alignment horizontal="distributed" vertical="center" justifyLastLine="1"/>
      <protection locked="0"/>
    </xf>
    <xf numFmtId="0" fontId="3" fillId="0" borderId="22" xfId="0" applyFont="1" applyBorder="1" applyAlignment="1" applyProtection="1">
      <alignment horizontal="center" vertical="center" wrapText="1" justifyLastLine="1"/>
      <protection locked="0"/>
    </xf>
    <xf numFmtId="0" fontId="3" fillId="0" borderId="19" xfId="0" applyFont="1" applyBorder="1" applyAlignment="1" applyProtection="1">
      <alignment horizontal="center" vertical="center" wrapText="1" justifyLastLine="1"/>
      <protection locked="0"/>
    </xf>
    <xf numFmtId="0" fontId="3" fillId="0" borderId="18" xfId="0" applyFont="1" applyBorder="1" applyAlignment="1" applyProtection="1">
      <alignment horizontal="center" vertical="center" wrapText="1" justifyLastLine="1"/>
      <protection locked="0"/>
    </xf>
    <xf numFmtId="0" fontId="3" fillId="0" borderId="22" xfId="0" applyFont="1" applyBorder="1" applyAlignment="1" applyProtection="1">
      <alignment horizontal="distributed" vertical="center" justifyLastLine="1"/>
      <protection locked="0"/>
    </xf>
    <xf numFmtId="0" fontId="3" fillId="0" borderId="18" xfId="0" applyFont="1" applyBorder="1" applyAlignment="1" applyProtection="1">
      <alignment horizontal="distributed" vertical="center" justifyLastLine="1"/>
      <protection locked="0"/>
    </xf>
    <xf numFmtId="0" fontId="3" fillId="0" borderId="24" xfId="0" applyFont="1" applyBorder="1" applyAlignment="1" applyProtection="1">
      <alignment horizontal="distributed" vertical="center" justifyLastLine="1"/>
      <protection locked="0"/>
    </xf>
    <xf numFmtId="0" fontId="3" fillId="0" borderId="17" xfId="0" applyFont="1" applyBorder="1" applyAlignment="1" applyProtection="1">
      <alignment horizontal="distributed" vertical="center" justifyLastLine="1"/>
      <protection locked="0"/>
    </xf>
    <xf numFmtId="0" fontId="3" fillId="0" borderId="16" xfId="0" applyFont="1" applyBorder="1" applyAlignment="1" applyProtection="1">
      <alignment horizontal="distributed" vertical="center" justifyLastLine="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190500</xdr:colOff>
          <xdr:row>71</xdr:row>
          <xdr:rowOff>19050</xdr:rowOff>
        </xdr:from>
        <xdr:to>
          <xdr:col>4</xdr:col>
          <xdr:colOff>219075</xdr:colOff>
          <xdr:row>72</xdr:row>
          <xdr:rowOff>114300</xdr:rowOff>
        </xdr:to>
        <xdr:sp textlink="">
          <xdr:nvSpPr>
            <xdr:cNvPr id="2049" name="Button 1" hidden="1">
              <a:extLst>
                <a:ext uri="{63B3BB69-23CF-44E3-9099-C40C66FF867C}">
                  <a14:compatExt spid="_x0000_s2049"/>
                </a:ext>
                <a:ext uri="{FF2B5EF4-FFF2-40B4-BE49-F238E27FC236}">
                  <a16:creationId xmlns:a16="http://schemas.microsoft.com/office/drawing/2014/main" id="{00000000-0008-0000-16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a:ea typeface="ＭＳ ゴシック"/>
                </a:rPr>
                <a:t>貼り付けクリア</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2</xdr:col>
      <xdr:colOff>0</xdr:colOff>
      <xdr:row>10</xdr:row>
      <xdr:rowOff>0</xdr:rowOff>
    </xdr:to>
    <xdr:sp textlink="">
      <xdr:nvSpPr>
        <xdr:cNvPr id="2" name="テキスト 1">
          <a:extLst>
            <a:ext uri="{FF2B5EF4-FFF2-40B4-BE49-F238E27FC236}">
              <a16:creationId xmlns:a16="http://schemas.microsoft.com/office/drawing/2014/main" id="{00000000-0008-0000-1700-000002000000}"/>
            </a:ext>
          </a:extLst>
        </xdr:cNvPr>
        <xdr:cNvSpPr txBox="1">
          <a:spLocks noChangeArrowheads="1"/>
        </xdr:cNvSpPr>
      </xdr:nvSpPr>
      <xdr:spPr bwMode="auto">
        <a:xfrm>
          <a:off x="0" y="1341120"/>
          <a:ext cx="153924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年度末別</a:t>
          </a:r>
        </a:p>
      </xdr:txBody>
    </xdr:sp>
    <xdr:clientData/>
  </xdr:twoCellAnchor>
  <xdr:twoCellAnchor>
    <xdr:from>
      <xdr:col>1</xdr:col>
      <xdr:colOff>60960</xdr:colOff>
      <xdr:row>8</xdr:row>
      <xdr:rowOff>0</xdr:rowOff>
    </xdr:from>
    <xdr:to>
      <xdr:col>3</xdr:col>
      <xdr:colOff>0</xdr:colOff>
      <xdr:row>10</xdr:row>
      <xdr:rowOff>0</xdr:rowOff>
    </xdr:to>
    <xdr:sp textlink="">
      <xdr:nvSpPr>
        <xdr:cNvPr id="3" name="テキスト 2">
          <a:extLst>
            <a:ext uri="{FF2B5EF4-FFF2-40B4-BE49-F238E27FC236}">
              <a16:creationId xmlns:a16="http://schemas.microsoft.com/office/drawing/2014/main" id="{00000000-0008-0000-1700-000003000000}"/>
            </a:ext>
          </a:extLst>
        </xdr:cNvPr>
        <xdr:cNvSpPr txBox="1">
          <a:spLocks noChangeArrowheads="1"/>
        </xdr:cNvSpPr>
      </xdr:nvSpPr>
      <xdr:spPr bwMode="auto">
        <a:xfrm>
          <a:off x="830580" y="1341120"/>
          <a:ext cx="147828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事業所数</a:t>
          </a:r>
        </a:p>
      </xdr:txBody>
    </xdr:sp>
    <xdr:clientData/>
  </xdr:twoCellAnchor>
  <xdr:twoCellAnchor>
    <xdr:from>
      <xdr:col>8</xdr:col>
      <xdr:colOff>0</xdr:colOff>
      <xdr:row>7</xdr:row>
      <xdr:rowOff>0</xdr:rowOff>
    </xdr:from>
    <xdr:to>
      <xdr:col>9</xdr:col>
      <xdr:colOff>0</xdr:colOff>
      <xdr:row>11</xdr:row>
      <xdr:rowOff>0</xdr:rowOff>
    </xdr:to>
    <xdr:sp textlink="">
      <xdr:nvSpPr>
        <xdr:cNvPr id="4" name="テキスト 3">
          <a:extLst>
            <a:ext uri="{FF2B5EF4-FFF2-40B4-BE49-F238E27FC236}">
              <a16:creationId xmlns:a16="http://schemas.microsoft.com/office/drawing/2014/main" id="{00000000-0008-0000-1700-000004000000}"/>
            </a:ext>
          </a:extLst>
        </xdr:cNvPr>
        <xdr:cNvSpPr txBox="1">
          <a:spLocks noChangeArrowheads="1"/>
        </xdr:cNvSpPr>
      </xdr:nvSpPr>
      <xdr:spPr bwMode="auto">
        <a:xfrm>
          <a:off x="6156960" y="117348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平均標準</a:t>
          </a:r>
        </a:p>
        <a:p>
          <a:pPr algn="ctr" rtl="0">
            <a:lnSpc>
              <a:spcPts val="800"/>
            </a:lnSpc>
            <a:defRPr sz="1000"/>
          </a:pPr>
          <a:r>
            <a:rPr lang="ja-JP" altLang="en-US" sz="800" b="0" i="0" u="none" strike="noStrike" baseline="0">
              <a:solidFill>
                <a:srgbClr val="000000"/>
              </a:solidFill>
              <a:latin typeface="ＭＳ 明朝"/>
              <a:ea typeface="ＭＳ 明朝"/>
            </a:rPr>
            <a:t>報酬月額   (円)</a:t>
          </a:r>
        </a:p>
      </xdr:txBody>
    </xdr:sp>
    <xdr:clientData/>
  </xdr:twoCellAnchor>
  <xdr:twoCellAnchor>
    <xdr:from>
      <xdr:col>9</xdr:col>
      <xdr:colOff>0</xdr:colOff>
      <xdr:row>8</xdr:row>
      <xdr:rowOff>0</xdr:rowOff>
    </xdr:from>
    <xdr:to>
      <xdr:col>10</xdr:col>
      <xdr:colOff>0</xdr:colOff>
      <xdr:row>11</xdr:row>
      <xdr:rowOff>0</xdr:rowOff>
    </xdr:to>
    <xdr:sp textlink="">
      <xdr:nvSpPr>
        <xdr:cNvPr id="5" name="テキスト 4">
          <a:extLst>
            <a:ext uri="{FF2B5EF4-FFF2-40B4-BE49-F238E27FC236}">
              <a16:creationId xmlns:a16="http://schemas.microsoft.com/office/drawing/2014/main" id="{00000000-0008-0000-1700-000005000000}"/>
            </a:ext>
          </a:extLst>
        </xdr:cNvPr>
        <xdr:cNvSpPr txBox="1">
          <a:spLocks noChangeArrowheads="1"/>
        </xdr:cNvSpPr>
      </xdr:nvSpPr>
      <xdr:spPr bwMode="auto">
        <a:xfrm>
          <a:off x="6926580" y="1341120"/>
          <a:ext cx="769620" cy="5029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徴       収</a:t>
          </a:r>
        </a:p>
        <a:p>
          <a:pPr algn="ctr" rtl="0">
            <a:lnSpc>
              <a:spcPts val="800"/>
            </a:lnSpc>
            <a:defRPr sz="1000"/>
          </a:pPr>
          <a:r>
            <a:rPr lang="ja-JP" altLang="en-US" sz="800" b="0" i="0" u="none" strike="noStrike" baseline="0">
              <a:solidFill>
                <a:srgbClr val="000000"/>
              </a:solidFill>
              <a:latin typeface="ＭＳ 明朝"/>
              <a:ea typeface="ＭＳ 明朝"/>
            </a:rPr>
            <a:t>決 定 済 額</a:t>
          </a:r>
        </a:p>
      </xdr:txBody>
    </xdr:sp>
    <xdr:clientData/>
  </xdr:twoCellAnchor>
  <xdr:twoCellAnchor>
    <xdr:from>
      <xdr:col>12</xdr:col>
      <xdr:colOff>0</xdr:colOff>
      <xdr:row>9</xdr:row>
      <xdr:rowOff>0</xdr:rowOff>
    </xdr:from>
    <xdr:to>
      <xdr:col>13</xdr:col>
      <xdr:colOff>0</xdr:colOff>
      <xdr:row>11</xdr:row>
      <xdr:rowOff>0</xdr:rowOff>
    </xdr:to>
    <xdr:sp textlink="">
      <xdr:nvSpPr>
        <xdr:cNvPr id="6" name="テキスト 5">
          <a:extLst>
            <a:ext uri="{FF2B5EF4-FFF2-40B4-BE49-F238E27FC236}">
              <a16:creationId xmlns:a16="http://schemas.microsoft.com/office/drawing/2014/main" id="{00000000-0008-0000-1700-000006000000}"/>
            </a:ext>
          </a:extLst>
        </xdr:cNvPr>
        <xdr:cNvSpPr txBox="1">
          <a:spLocks noChangeArrowheads="1"/>
        </xdr:cNvSpPr>
      </xdr:nvSpPr>
      <xdr:spPr bwMode="auto">
        <a:xfrm>
          <a:off x="923544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16</xdr:col>
      <xdr:colOff>0</xdr:colOff>
      <xdr:row>9</xdr:row>
      <xdr:rowOff>0</xdr:rowOff>
    </xdr:from>
    <xdr:to>
      <xdr:col>17</xdr:col>
      <xdr:colOff>0</xdr:colOff>
      <xdr:row>11</xdr:row>
      <xdr:rowOff>0</xdr:rowOff>
    </xdr:to>
    <xdr:sp textlink="">
      <xdr:nvSpPr>
        <xdr:cNvPr id="7" name="テキスト 6">
          <a:extLst>
            <a:ext uri="{FF2B5EF4-FFF2-40B4-BE49-F238E27FC236}">
              <a16:creationId xmlns:a16="http://schemas.microsoft.com/office/drawing/2014/main" id="{00000000-0008-0000-1700-000007000000}"/>
            </a:ext>
          </a:extLst>
        </xdr:cNvPr>
        <xdr:cNvSpPr txBox="1">
          <a:spLocks noChangeArrowheads="1"/>
        </xdr:cNvSpPr>
      </xdr:nvSpPr>
      <xdr:spPr bwMode="auto">
        <a:xfrm>
          <a:off x="1231392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17</xdr:col>
      <xdr:colOff>0</xdr:colOff>
      <xdr:row>9</xdr:row>
      <xdr:rowOff>0</xdr:rowOff>
    </xdr:from>
    <xdr:to>
      <xdr:col>18</xdr:col>
      <xdr:colOff>0</xdr:colOff>
      <xdr:row>11</xdr:row>
      <xdr:rowOff>0</xdr:rowOff>
    </xdr:to>
    <xdr:sp textlink="">
      <xdr:nvSpPr>
        <xdr:cNvPr id="8" name="テキスト 7">
          <a:extLst>
            <a:ext uri="{FF2B5EF4-FFF2-40B4-BE49-F238E27FC236}">
              <a16:creationId xmlns:a16="http://schemas.microsoft.com/office/drawing/2014/main" id="{00000000-0008-0000-1700-000008000000}"/>
            </a:ext>
          </a:extLst>
        </xdr:cNvPr>
        <xdr:cNvSpPr txBox="1">
          <a:spLocks noChangeArrowheads="1"/>
        </xdr:cNvSpPr>
      </xdr:nvSpPr>
      <xdr:spPr bwMode="auto">
        <a:xfrm>
          <a:off x="1308354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老齢年金</a:t>
          </a:r>
        </a:p>
      </xdr:txBody>
    </xdr:sp>
    <xdr:clientData/>
  </xdr:twoCellAnchor>
  <xdr:twoCellAnchor>
    <xdr:from>
      <xdr:col>19</xdr:col>
      <xdr:colOff>0</xdr:colOff>
      <xdr:row>9</xdr:row>
      <xdr:rowOff>0</xdr:rowOff>
    </xdr:from>
    <xdr:to>
      <xdr:col>20</xdr:col>
      <xdr:colOff>0</xdr:colOff>
      <xdr:row>11</xdr:row>
      <xdr:rowOff>0</xdr:rowOff>
    </xdr:to>
    <xdr:sp textlink="">
      <xdr:nvSpPr>
        <xdr:cNvPr id="9" name="テキスト 8">
          <a:extLst>
            <a:ext uri="{FF2B5EF4-FFF2-40B4-BE49-F238E27FC236}">
              <a16:creationId xmlns:a16="http://schemas.microsoft.com/office/drawing/2014/main" id="{00000000-0008-0000-1700-000009000000}"/>
            </a:ext>
          </a:extLst>
        </xdr:cNvPr>
        <xdr:cNvSpPr txBox="1">
          <a:spLocks noChangeArrowheads="1"/>
        </xdr:cNvSpPr>
      </xdr:nvSpPr>
      <xdr:spPr bwMode="auto">
        <a:xfrm>
          <a:off x="14622780" y="1508760"/>
          <a:ext cx="7696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障害年金</a:t>
          </a:r>
        </a:p>
      </xdr:txBody>
    </xdr:sp>
    <xdr:clientData/>
  </xdr:twoCellAnchor>
  <xdr:twoCellAnchor>
    <xdr:from>
      <xdr:col>19</xdr:col>
      <xdr:colOff>426720</xdr:colOff>
      <xdr:row>9</xdr:row>
      <xdr:rowOff>0</xdr:rowOff>
    </xdr:from>
    <xdr:to>
      <xdr:col>21</xdr:col>
      <xdr:colOff>0</xdr:colOff>
      <xdr:row>11</xdr:row>
      <xdr:rowOff>0</xdr:rowOff>
    </xdr:to>
    <xdr:sp textlink="">
      <xdr:nvSpPr>
        <xdr:cNvPr id="10" name="テキスト 9">
          <a:extLst>
            <a:ext uri="{FF2B5EF4-FFF2-40B4-BE49-F238E27FC236}">
              <a16:creationId xmlns:a16="http://schemas.microsoft.com/office/drawing/2014/main" id="{00000000-0008-0000-1700-00000A000000}"/>
            </a:ext>
          </a:extLst>
        </xdr:cNvPr>
        <xdr:cNvSpPr txBox="1">
          <a:spLocks noChangeArrowheads="1"/>
        </xdr:cNvSpPr>
      </xdr:nvSpPr>
      <xdr:spPr bwMode="auto">
        <a:xfrm>
          <a:off x="15049500" y="1508760"/>
          <a:ext cx="1112520" cy="3352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遺族年金</a:t>
          </a:r>
        </a:p>
      </xdr:txBody>
    </xdr:sp>
    <xdr:clientData/>
  </xdr:twoCellAnchor>
  <xdr:twoCellAnchor>
    <xdr:from>
      <xdr:col>22</xdr:col>
      <xdr:colOff>0</xdr:colOff>
      <xdr:row>7</xdr:row>
      <xdr:rowOff>0</xdr:rowOff>
    </xdr:from>
    <xdr:to>
      <xdr:col>23</xdr:col>
      <xdr:colOff>0</xdr:colOff>
      <xdr:row>11</xdr:row>
      <xdr:rowOff>0</xdr:rowOff>
    </xdr:to>
    <xdr:sp textlink="">
      <xdr:nvSpPr>
        <xdr:cNvPr id="11" name="テキスト 10">
          <a:extLst>
            <a:ext uri="{FF2B5EF4-FFF2-40B4-BE49-F238E27FC236}">
              <a16:creationId xmlns:a16="http://schemas.microsoft.com/office/drawing/2014/main" id="{00000000-0008-0000-1700-00000B000000}"/>
            </a:ext>
          </a:extLst>
        </xdr:cNvPr>
        <xdr:cNvSpPr txBox="1">
          <a:spLocks noChangeArrowheads="1"/>
        </xdr:cNvSpPr>
      </xdr:nvSpPr>
      <xdr:spPr bwMode="auto">
        <a:xfrm>
          <a:off x="16931640" y="1173480"/>
          <a:ext cx="769620" cy="6705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900"/>
            </a:lnSpc>
            <a:defRPr sz="1000"/>
          </a:pPr>
          <a:r>
            <a:rPr lang="ja-JP" altLang="en-US" sz="800" b="0" i="0" u="none" strike="noStrike" baseline="0">
              <a:solidFill>
                <a:srgbClr val="000000"/>
              </a:solidFill>
              <a:latin typeface="ＭＳ 明朝"/>
              <a:ea typeface="ＭＳ 明朝"/>
            </a:rPr>
            <a:t>脱　　退</a:t>
          </a:r>
        </a:p>
        <a:p>
          <a:pPr algn="ctr" rtl="0">
            <a:lnSpc>
              <a:spcPts val="800"/>
            </a:lnSpc>
            <a:defRPr sz="1000"/>
          </a:pPr>
          <a:r>
            <a:rPr lang="ja-JP" altLang="en-US" sz="800" b="0" i="0" u="none" strike="noStrike" baseline="0">
              <a:solidFill>
                <a:srgbClr val="000000"/>
              </a:solidFill>
              <a:latin typeface="ＭＳ 明朝"/>
              <a:ea typeface="ＭＳ 明朝"/>
            </a:rPr>
            <a:t>手 当 金</a:t>
          </a:r>
        </a:p>
        <a:p>
          <a:pPr algn="ctr" rtl="0">
            <a:lnSpc>
              <a:spcPts val="800"/>
            </a:lnSpc>
            <a:defRPr sz="1000"/>
          </a:pPr>
          <a:r>
            <a:rPr lang="ja-JP" altLang="en-US" sz="800" b="0" i="0" u="none" strike="noStrike" baseline="0">
              <a:solidFill>
                <a:srgbClr val="000000"/>
              </a:solidFill>
              <a:latin typeface="ＭＳ 明朝"/>
              <a:ea typeface="ＭＳ 明朝"/>
            </a:rPr>
            <a:t>裁定者数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trlProp" Target="../ctrlProps/ctrlProp1.xml" /></Relationships>
</file>

<file path=xl/worksheets/_rels/sheet29.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tabSelected="1"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51" t="s">
        <v>3</v>
      </c>
      <c r="I9" s="16" t="s">
        <v>166</v>
      </c>
      <c r="J9" s="18"/>
      <c r="K9" s="154" t="s">
        <v>167</v>
      </c>
      <c r="L9" s="154"/>
      <c r="M9" s="154"/>
      <c r="N9" s="154"/>
      <c r="O9" s="154"/>
      <c r="P9" s="154"/>
      <c r="Q9" s="154"/>
      <c r="R9" s="154"/>
      <c r="S9" s="154"/>
      <c r="T9" s="154"/>
      <c r="U9" s="155"/>
      <c r="V9" s="156" t="s">
        <v>168</v>
      </c>
    </row>
    <row r="10" spans="1:22" ht="13.5" customHeight="1">
      <c r="A10" s="159" t="s">
        <v>6</v>
      </c>
      <c r="B10" s="159"/>
      <c r="C10" s="160" t="s">
        <v>7</v>
      </c>
      <c r="D10" s="15"/>
      <c r="E10" s="15"/>
      <c r="F10" s="15"/>
      <c r="G10" s="15"/>
      <c r="H10" s="152"/>
      <c r="I10" s="152" t="s">
        <v>169</v>
      </c>
      <c r="J10" s="15"/>
      <c r="K10" s="23"/>
      <c r="L10" s="16" t="s">
        <v>170</v>
      </c>
      <c r="M10" s="17"/>
      <c r="N10" s="17"/>
      <c r="O10" s="17"/>
      <c r="P10" s="16" t="s">
        <v>171</v>
      </c>
      <c r="Q10" s="17"/>
      <c r="R10" s="17"/>
      <c r="S10" s="17"/>
      <c r="T10" s="17"/>
      <c r="U10" s="17"/>
      <c r="V10" s="157"/>
    </row>
    <row r="11" spans="1:22" ht="13.5" customHeight="1">
      <c r="A11" s="159"/>
      <c r="B11" s="159"/>
      <c r="C11" s="160"/>
      <c r="D11" s="146" t="s">
        <v>11</v>
      </c>
      <c r="E11" s="146" t="s">
        <v>12</v>
      </c>
      <c r="F11" s="146" t="s">
        <v>13</v>
      </c>
      <c r="G11" s="146" t="s">
        <v>14</v>
      </c>
      <c r="H11" s="152"/>
      <c r="I11" s="160"/>
      <c r="J11" s="146" t="s">
        <v>15</v>
      </c>
      <c r="K11" s="130" t="s">
        <v>11</v>
      </c>
      <c r="L11" s="162" t="s">
        <v>11</v>
      </c>
      <c r="M11" s="148" t="s">
        <v>16</v>
      </c>
      <c r="N11" s="148" t="s">
        <v>17</v>
      </c>
      <c r="O11" s="148" t="s">
        <v>18</v>
      </c>
      <c r="P11" s="149" t="s">
        <v>11</v>
      </c>
      <c r="Q11" s="149" t="s">
        <v>19</v>
      </c>
      <c r="R11" s="32" t="s">
        <v>31</v>
      </c>
      <c r="S11" s="149" t="s">
        <v>20</v>
      </c>
      <c r="T11" s="149" t="s">
        <v>21</v>
      </c>
      <c r="U11" s="33" t="s">
        <v>22</v>
      </c>
      <c r="V11" s="157"/>
    </row>
    <row r="12" spans="1:22" ht="13.5" customHeight="1">
      <c r="A12" s="11"/>
      <c r="B12" s="11"/>
      <c r="C12" s="14"/>
      <c r="D12" s="14"/>
      <c r="E12" s="14"/>
      <c r="F12" s="14"/>
      <c r="G12" s="14"/>
      <c r="H12" s="153"/>
      <c r="I12" s="161"/>
      <c r="J12" s="14"/>
      <c r="K12" s="25"/>
      <c r="L12" s="161"/>
      <c r="M12" s="147" t="s">
        <v>29</v>
      </c>
      <c r="N12" s="147" t="s">
        <v>29</v>
      </c>
      <c r="O12" s="147" t="s">
        <v>29</v>
      </c>
      <c r="P12" s="150"/>
      <c r="Q12" s="150"/>
      <c r="R12" s="147" t="s">
        <v>29</v>
      </c>
      <c r="S12" s="150"/>
      <c r="T12" s="150"/>
      <c r="U12" s="145" t="s">
        <v>29</v>
      </c>
      <c r="V12" s="158"/>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181</v>
      </c>
      <c r="B14" s="24"/>
      <c r="C14" s="28">
        <v>80460</v>
      </c>
      <c r="D14" s="28">
        <v>1367534</v>
      </c>
      <c r="E14" s="28">
        <v>909151</v>
      </c>
      <c r="F14" s="28">
        <v>458382</v>
      </c>
      <c r="G14" s="29">
        <v>1</v>
      </c>
      <c r="H14" s="28">
        <v>323451</v>
      </c>
      <c r="I14" s="28">
        <v>115549182</v>
      </c>
      <c r="J14" s="28">
        <v>114860011</v>
      </c>
      <c r="K14" s="28">
        <v>614627</v>
      </c>
      <c r="L14" s="28">
        <v>597670</v>
      </c>
      <c r="M14" s="28">
        <v>488912</v>
      </c>
      <c r="N14" s="28">
        <v>10567</v>
      </c>
      <c r="O14" s="28">
        <v>98191</v>
      </c>
      <c r="P14" s="28">
        <v>16957</v>
      </c>
      <c r="Q14" s="28">
        <v>5509</v>
      </c>
      <c r="R14" s="28">
        <v>3733</v>
      </c>
      <c r="S14" s="28">
        <v>1028</v>
      </c>
      <c r="T14" s="28">
        <v>6195</v>
      </c>
      <c r="U14" s="28">
        <v>492</v>
      </c>
      <c r="V14" s="28">
        <v>27</v>
      </c>
    </row>
    <row r="15" spans="1:22">
      <c r="A15" s="135" t="s">
        <v>185</v>
      </c>
      <c r="B15" s="24"/>
      <c r="C15" s="28">
        <v>83061</v>
      </c>
      <c r="D15" s="28">
        <v>1369026</v>
      </c>
      <c r="E15" s="28">
        <v>904869</v>
      </c>
      <c r="F15" s="28">
        <v>464156</v>
      </c>
      <c r="G15" s="29">
        <v>1</v>
      </c>
      <c r="H15" s="28">
        <v>319541</v>
      </c>
      <c r="I15" s="28">
        <v>114364284</v>
      </c>
      <c r="J15" s="28">
        <v>101117583</v>
      </c>
      <c r="K15" s="28">
        <v>617868</v>
      </c>
      <c r="L15" s="28">
        <v>603315</v>
      </c>
      <c r="M15" s="28">
        <v>493075</v>
      </c>
      <c r="N15" s="28">
        <v>10983</v>
      </c>
      <c r="O15" s="28">
        <v>99257</v>
      </c>
      <c r="P15" s="28">
        <v>14553</v>
      </c>
      <c r="Q15" s="28">
        <v>4485</v>
      </c>
      <c r="R15" s="28">
        <v>2993</v>
      </c>
      <c r="S15" s="28">
        <v>944</v>
      </c>
      <c r="T15" s="28">
        <v>5689</v>
      </c>
      <c r="U15" s="28">
        <v>442</v>
      </c>
      <c r="V15" s="28">
        <v>25</v>
      </c>
    </row>
    <row r="16" spans="1:22">
      <c r="A16" s="135" t="s">
        <v>186</v>
      </c>
      <c r="B16" s="24"/>
      <c r="C16" s="28">
        <v>86279</v>
      </c>
      <c r="D16" s="28">
        <v>1371464</v>
      </c>
      <c r="E16" s="28">
        <v>900581</v>
      </c>
      <c r="F16" s="28">
        <v>470882</v>
      </c>
      <c r="G16" s="29">
        <v>1</v>
      </c>
      <c r="H16" s="28">
        <v>325043</v>
      </c>
      <c r="I16" s="28">
        <v>116808245</v>
      </c>
      <c r="J16" s="28">
        <v>115664594</v>
      </c>
      <c r="K16" s="28">
        <v>616795</v>
      </c>
      <c r="L16" s="28">
        <v>604225</v>
      </c>
      <c r="M16" s="28">
        <v>492055</v>
      </c>
      <c r="N16" s="28">
        <v>11484</v>
      </c>
      <c r="O16" s="28">
        <v>100716</v>
      </c>
      <c r="P16" s="28">
        <v>12540</v>
      </c>
      <c r="Q16" s="28">
        <v>3626</v>
      </c>
      <c r="R16" s="28">
        <v>2411</v>
      </c>
      <c r="S16" s="28">
        <v>872</v>
      </c>
      <c r="T16" s="28">
        <v>5236</v>
      </c>
      <c r="U16" s="28">
        <v>395</v>
      </c>
      <c r="V16" s="28">
        <v>13</v>
      </c>
    </row>
    <row r="17" spans="1:22">
      <c r="A17" s="135" t="s">
        <v>188</v>
      </c>
      <c r="B17" s="24"/>
      <c r="C17" s="28">
        <v>89414</v>
      </c>
      <c r="D17" s="28">
        <v>1396120</v>
      </c>
      <c r="E17" s="28">
        <v>906594</v>
      </c>
      <c r="F17" s="28">
        <v>489525</v>
      </c>
      <c r="G17" s="29">
        <v>1</v>
      </c>
      <c r="H17" s="28">
        <v>327173</v>
      </c>
      <c r="I17" s="28">
        <v>118832029</v>
      </c>
      <c r="J17" s="28">
        <v>117779971</v>
      </c>
      <c r="K17" s="28">
        <v>613042</v>
      </c>
      <c r="L17" s="28">
        <v>602385</v>
      </c>
      <c r="M17" s="28">
        <v>488403</v>
      </c>
      <c r="N17" s="28">
        <v>12072</v>
      </c>
      <c r="O17" s="28">
        <v>101910</v>
      </c>
      <c r="P17" s="28">
        <v>10657</v>
      </c>
      <c r="Q17" s="28">
        <v>2837</v>
      </c>
      <c r="R17" s="28">
        <v>1906</v>
      </c>
      <c r="S17" s="28">
        <v>798</v>
      </c>
      <c r="T17" s="28">
        <v>4773</v>
      </c>
      <c r="U17" s="28">
        <v>343</v>
      </c>
      <c r="V17" s="28">
        <v>19</v>
      </c>
    </row>
    <row r="18" spans="1:22">
      <c r="A18" s="136" t="s">
        <v>189</v>
      </c>
      <c r="B18" s="2"/>
      <c r="C18" s="34">
        <v>92544</v>
      </c>
      <c r="D18" s="35">
        <v>1418923</v>
      </c>
      <c r="E18" s="35">
        <v>910848</v>
      </c>
      <c r="F18" s="35">
        <v>508074</v>
      </c>
      <c r="G18" s="36">
        <v>1</v>
      </c>
      <c r="H18" s="35">
        <v>331262</v>
      </c>
      <c r="I18" s="35">
        <v>122070658</v>
      </c>
      <c r="J18" s="35">
        <v>121093462</v>
      </c>
      <c r="K18" s="35">
        <v>616342</v>
      </c>
      <c r="L18" s="35">
        <v>607150</v>
      </c>
      <c r="M18" s="35">
        <v>491440</v>
      </c>
      <c r="N18" s="35">
        <v>12788</v>
      </c>
      <c r="O18" s="35">
        <v>102922</v>
      </c>
      <c r="P18" s="35">
        <v>9192</v>
      </c>
      <c r="Q18" s="35">
        <v>2279</v>
      </c>
      <c r="R18" s="35">
        <v>1548</v>
      </c>
      <c r="S18" s="35">
        <v>728</v>
      </c>
      <c r="T18" s="35">
        <v>4335</v>
      </c>
      <c r="U18" s="35">
        <v>302</v>
      </c>
      <c r="V18" s="35">
        <v>0</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V22"/>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8" width="8.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128</v>
      </c>
      <c r="I1" s="88"/>
      <c r="J1" s="87"/>
      <c r="L1" s="86" t="s">
        <v>0</v>
      </c>
    </row>
    <row r="3" spans="1:22" ht="9.75" customHeight="1">
      <c r="A3" s="9" t="s">
        <v>27</v>
      </c>
      <c r="K3" s="9" t="s">
        <v>150</v>
      </c>
    </row>
    <row r="4" spans="1:22" ht="9.75" customHeight="1">
      <c r="A4" s="9" t="s">
        <v>149</v>
      </c>
    </row>
    <row r="5" spans="1:22" ht="3" customHeight="1"/>
    <row r="6" spans="1:22">
      <c r="A6" s="6" t="s">
        <v>1</v>
      </c>
    </row>
    <row r="7" spans="1:22" ht="1.5" customHeight="1"/>
    <row r="8" spans="1:22">
      <c r="A8" s="10"/>
      <c r="B8" s="10"/>
      <c r="C8" s="12"/>
      <c r="D8" s="16" t="s">
        <v>2</v>
      </c>
      <c r="E8" s="17"/>
      <c r="F8" s="17"/>
      <c r="G8" s="17"/>
      <c r="H8" s="166" t="s">
        <v>3</v>
      </c>
      <c r="I8" s="16" t="s">
        <v>4</v>
      </c>
      <c r="J8" s="18"/>
      <c r="K8" s="20" t="s">
        <v>26</v>
      </c>
      <c r="L8" s="20"/>
      <c r="M8" s="20"/>
      <c r="N8" s="20"/>
      <c r="O8" s="20"/>
      <c r="P8" s="20"/>
      <c r="Q8" s="20"/>
      <c r="R8" s="20"/>
      <c r="S8" s="20"/>
      <c r="T8" s="20"/>
      <c r="U8" s="20"/>
      <c r="V8" s="171" t="s">
        <v>5</v>
      </c>
    </row>
    <row r="9" spans="1:22" ht="13.5" customHeight="1">
      <c r="A9" s="174" t="s">
        <v>6</v>
      </c>
      <c r="B9" s="174"/>
      <c r="C9" s="165" t="s">
        <v>7</v>
      </c>
      <c r="D9" s="15"/>
      <c r="E9" s="15"/>
      <c r="F9" s="15"/>
      <c r="G9" s="15"/>
      <c r="H9" s="167"/>
      <c r="I9" s="165" t="s">
        <v>8</v>
      </c>
      <c r="J9" s="15"/>
      <c r="K9" s="23"/>
      <c r="L9" s="16" t="s">
        <v>9</v>
      </c>
      <c r="M9" s="17"/>
      <c r="N9" s="17"/>
      <c r="O9" s="17"/>
      <c r="P9" s="16" t="s">
        <v>10</v>
      </c>
      <c r="Q9" s="17"/>
      <c r="R9" s="17"/>
      <c r="S9" s="17"/>
      <c r="T9" s="17"/>
      <c r="U9" s="17"/>
      <c r="V9" s="172"/>
    </row>
    <row r="10" spans="1:22" ht="13.5" customHeight="1">
      <c r="A10" s="174"/>
      <c r="B10" s="174"/>
      <c r="C10" s="165"/>
      <c r="D10" s="117" t="s">
        <v>11</v>
      </c>
      <c r="E10" s="117" t="s">
        <v>12</v>
      </c>
      <c r="F10" s="117" t="s">
        <v>13</v>
      </c>
      <c r="G10" s="117" t="s">
        <v>14</v>
      </c>
      <c r="H10" s="167"/>
      <c r="I10" s="165"/>
      <c r="J10" s="117" t="s">
        <v>15</v>
      </c>
      <c r="K10" s="27" t="s">
        <v>11</v>
      </c>
      <c r="L10" s="170" t="s">
        <v>11</v>
      </c>
      <c r="M10" s="119" t="s">
        <v>16</v>
      </c>
      <c r="N10" s="119" t="s">
        <v>17</v>
      </c>
      <c r="O10" s="119" t="s">
        <v>18</v>
      </c>
      <c r="P10" s="170" t="s">
        <v>11</v>
      </c>
      <c r="Q10" s="170" t="s">
        <v>19</v>
      </c>
      <c r="R10" s="32" t="s">
        <v>31</v>
      </c>
      <c r="S10" s="170" t="s">
        <v>20</v>
      </c>
      <c r="T10" s="170" t="s">
        <v>21</v>
      </c>
      <c r="U10" s="33" t="s">
        <v>22</v>
      </c>
      <c r="V10" s="172"/>
    </row>
    <row r="11" spans="1:22" ht="13.5" customHeight="1">
      <c r="A11" s="11"/>
      <c r="B11" s="11"/>
      <c r="C11" s="14"/>
      <c r="D11" s="14"/>
      <c r="E11" s="14"/>
      <c r="F11" s="14"/>
      <c r="G11" s="14"/>
      <c r="H11" s="168"/>
      <c r="I11" s="169"/>
      <c r="J11" s="14"/>
      <c r="K11" s="25"/>
      <c r="L11" s="169"/>
      <c r="M11" s="118" t="s">
        <v>23</v>
      </c>
      <c r="N11" s="118" t="s">
        <v>23</v>
      </c>
      <c r="O11" s="118" t="s">
        <v>23</v>
      </c>
      <c r="P11" s="169"/>
      <c r="Q11" s="169"/>
      <c r="R11" s="118" t="s">
        <v>29</v>
      </c>
      <c r="S11" s="169"/>
      <c r="T11" s="169"/>
      <c r="U11" s="120" t="s">
        <v>29</v>
      </c>
      <c r="V11" s="173"/>
    </row>
    <row r="12" spans="1:22" ht="6" customHeight="1">
      <c r="A12" s="10"/>
      <c r="B12" s="23"/>
    </row>
    <row r="13" spans="1:22">
      <c r="A13" s="74" t="s">
        <v>157</v>
      </c>
      <c r="B13" s="24"/>
      <c r="C13" s="123">
        <v>56656</v>
      </c>
      <c r="D13" s="123">
        <v>1169518</v>
      </c>
      <c r="E13" s="123">
        <v>814326</v>
      </c>
      <c r="F13" s="123">
        <v>355192</v>
      </c>
      <c r="G13" s="124">
        <v>0</v>
      </c>
      <c r="H13" s="123">
        <v>315012</v>
      </c>
      <c r="I13" s="123">
        <v>82657645</v>
      </c>
      <c r="J13" s="123">
        <v>80974511</v>
      </c>
      <c r="K13" s="123">
        <v>921556</v>
      </c>
      <c r="L13" s="123">
        <v>836530</v>
      </c>
      <c r="M13" s="123">
        <v>703178</v>
      </c>
      <c r="N13" s="123">
        <v>12451</v>
      </c>
      <c r="O13" s="123">
        <v>120901</v>
      </c>
      <c r="P13" s="123">
        <v>85026</v>
      </c>
      <c r="Q13" s="123">
        <v>35165</v>
      </c>
      <c r="R13" s="123">
        <v>23514</v>
      </c>
      <c r="S13" s="123">
        <v>3583</v>
      </c>
      <c r="T13" s="123">
        <v>20987</v>
      </c>
      <c r="U13" s="123">
        <v>1777</v>
      </c>
      <c r="V13" s="123">
        <v>256</v>
      </c>
    </row>
    <row r="14" spans="1:22">
      <c r="A14" s="74" t="s">
        <v>147</v>
      </c>
      <c r="B14" s="24"/>
      <c r="C14" s="123">
        <v>56537</v>
      </c>
      <c r="D14" s="123">
        <v>1169827</v>
      </c>
      <c r="E14" s="123">
        <v>814066</v>
      </c>
      <c r="F14" s="123">
        <v>355761</v>
      </c>
      <c r="G14" s="124">
        <v>0</v>
      </c>
      <c r="H14" s="123">
        <v>315724</v>
      </c>
      <c r="I14" s="123">
        <v>85560046</v>
      </c>
      <c r="J14" s="123">
        <v>83896855</v>
      </c>
      <c r="K14" s="123">
        <v>556304</v>
      </c>
      <c r="L14" s="123">
        <v>511527</v>
      </c>
      <c r="M14" s="123">
        <v>421362</v>
      </c>
      <c r="N14" s="123">
        <v>7875</v>
      </c>
      <c r="O14" s="123">
        <v>82290</v>
      </c>
      <c r="P14" s="123">
        <v>44777</v>
      </c>
      <c r="Q14" s="123">
        <v>18627</v>
      </c>
      <c r="R14" s="123">
        <v>12258</v>
      </c>
      <c r="S14" s="123">
        <v>1772</v>
      </c>
      <c r="T14" s="123">
        <v>11010</v>
      </c>
      <c r="U14" s="123">
        <v>1110</v>
      </c>
      <c r="V14" s="123">
        <v>206</v>
      </c>
    </row>
    <row r="15" spans="1:22">
      <c r="A15" s="74" t="s">
        <v>156</v>
      </c>
      <c r="B15" s="24"/>
      <c r="C15" s="123">
        <v>56838</v>
      </c>
      <c r="D15" s="123">
        <v>1169588</v>
      </c>
      <c r="E15" s="123">
        <v>809055</v>
      </c>
      <c r="F15" s="123">
        <v>360533</v>
      </c>
      <c r="G15" s="124">
        <v>0</v>
      </c>
      <c r="H15" s="123">
        <v>317828</v>
      </c>
      <c r="I15" s="123">
        <v>87587246</v>
      </c>
      <c r="J15" s="123">
        <v>86196961</v>
      </c>
      <c r="K15" s="123">
        <v>570554</v>
      </c>
      <c r="L15" s="123">
        <v>530089</v>
      </c>
      <c r="M15" s="123">
        <v>437086</v>
      </c>
      <c r="N15" s="123">
        <v>8228</v>
      </c>
      <c r="O15" s="123">
        <v>84775</v>
      </c>
      <c r="P15" s="123">
        <v>40465</v>
      </c>
      <c r="Q15" s="123">
        <v>16502</v>
      </c>
      <c r="R15" s="123">
        <v>10930</v>
      </c>
      <c r="S15" s="123">
        <v>1672</v>
      </c>
      <c r="T15" s="123">
        <v>10354</v>
      </c>
      <c r="U15" s="123">
        <v>1007</v>
      </c>
      <c r="V15" s="123">
        <v>86</v>
      </c>
    </row>
    <row r="16" spans="1:22">
      <c r="A16" s="74" t="s">
        <v>155</v>
      </c>
      <c r="B16" s="24"/>
      <c r="C16" s="123">
        <v>57993</v>
      </c>
      <c r="D16" s="123">
        <v>1182327</v>
      </c>
      <c r="E16" s="123">
        <v>812352</v>
      </c>
      <c r="F16" s="123">
        <v>369975</v>
      </c>
      <c r="G16" s="124">
        <v>0</v>
      </c>
      <c r="H16" s="123">
        <v>308942</v>
      </c>
      <c r="I16" s="123">
        <v>89869513</v>
      </c>
      <c r="J16" s="123">
        <v>88647445</v>
      </c>
      <c r="K16" s="123">
        <v>577498</v>
      </c>
      <c r="L16" s="123">
        <v>541151</v>
      </c>
      <c r="M16" s="123">
        <v>445615</v>
      </c>
      <c r="N16" s="123">
        <v>8530</v>
      </c>
      <c r="O16" s="123">
        <v>87006</v>
      </c>
      <c r="P16" s="123">
        <v>36347</v>
      </c>
      <c r="Q16" s="123">
        <v>14490</v>
      </c>
      <c r="R16" s="123">
        <v>9747</v>
      </c>
      <c r="S16" s="123">
        <v>1572</v>
      </c>
      <c r="T16" s="123">
        <v>9620</v>
      </c>
      <c r="U16" s="123">
        <v>918</v>
      </c>
      <c r="V16" s="123">
        <v>52</v>
      </c>
    </row>
    <row r="17" spans="1:22">
      <c r="A17" s="70" t="s">
        <v>154</v>
      </c>
      <c r="C17" s="122">
        <v>59728</v>
      </c>
      <c r="D17" s="121">
        <v>1206266</v>
      </c>
      <c r="E17" s="121">
        <v>825470</v>
      </c>
      <c r="F17" s="121">
        <v>380796</v>
      </c>
      <c r="G17" s="125">
        <v>0</v>
      </c>
      <c r="H17" s="121">
        <v>318481</v>
      </c>
      <c r="I17" s="121">
        <v>92911408</v>
      </c>
      <c r="J17" s="121">
        <v>91863113</v>
      </c>
      <c r="K17" s="121">
        <v>586695</v>
      </c>
      <c r="L17" s="121">
        <v>554257</v>
      </c>
      <c r="M17" s="121">
        <v>456323</v>
      </c>
      <c r="N17" s="121">
        <v>8779</v>
      </c>
      <c r="O17" s="121">
        <v>89155</v>
      </c>
      <c r="P17" s="121">
        <v>32438</v>
      </c>
      <c r="Q17" s="121">
        <v>12602</v>
      </c>
      <c r="R17" s="121">
        <v>8540</v>
      </c>
      <c r="S17" s="121">
        <v>1463</v>
      </c>
      <c r="T17" s="121">
        <v>8989</v>
      </c>
      <c r="U17" s="121">
        <v>844</v>
      </c>
      <c r="V17" s="121">
        <v>42</v>
      </c>
    </row>
    <row r="18" spans="1:22" ht="6" customHeight="1">
      <c r="A18" s="11"/>
      <c r="B18" s="25"/>
      <c r="C18" s="26"/>
      <c r="D18" s="11"/>
      <c r="E18" s="11"/>
      <c r="F18" s="11"/>
      <c r="G18" s="11"/>
      <c r="H18" s="11"/>
      <c r="I18" s="11"/>
      <c r="J18" s="11"/>
      <c r="K18" s="11"/>
      <c r="L18" s="11"/>
      <c r="M18" s="11"/>
      <c r="N18" s="11"/>
      <c r="O18" s="11"/>
      <c r="P18" s="11"/>
      <c r="Q18" s="11"/>
      <c r="R18" s="11"/>
      <c r="S18" s="11"/>
      <c r="T18" s="11"/>
      <c r="U18" s="11"/>
      <c r="V18" s="11"/>
    </row>
    <row r="19" spans="1:22" ht="9.75" customHeight="1">
      <c r="A19" s="9" t="s">
        <v>33</v>
      </c>
      <c r="K19" s="9" t="s">
        <v>24</v>
      </c>
    </row>
    <row r="20" spans="1:22" ht="9.75" customHeight="1">
      <c r="A20" s="9" t="s">
        <v>32</v>
      </c>
      <c r="K20" s="9" t="s">
        <v>25</v>
      </c>
    </row>
    <row r="21" spans="1:22" ht="9.75" customHeight="1">
      <c r="A21" s="9" t="s">
        <v>34</v>
      </c>
    </row>
    <row r="22" spans="1:22" ht="9.75" customHeight="1">
      <c r="A22" s="6" t="s">
        <v>28</v>
      </c>
    </row>
  </sheetData>
  <mergeCells count="10">
    <mergeCell ref="V8:V11"/>
    <mergeCell ref="L10:L11"/>
    <mergeCell ref="P10:P11"/>
    <mergeCell ref="Q10:Q11"/>
    <mergeCell ref="S10:S11"/>
    <mergeCell ref="A9:B10"/>
    <mergeCell ref="C9:C10"/>
    <mergeCell ref="H8:H11"/>
    <mergeCell ref="I9:I11"/>
    <mergeCell ref="T10:T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150</v>
      </c>
    </row>
    <row r="4" spans="1:23" ht="9.75" customHeight="1">
      <c r="A4" s="9" t="s">
        <v>149</v>
      </c>
    </row>
    <row r="5" spans="1:23" ht="3" customHeight="1"/>
    <row r="6" spans="1:23">
      <c r="A6" s="6" t="s">
        <v>1</v>
      </c>
    </row>
    <row r="7" spans="1:23" ht="1.5" customHeight="1"/>
    <row r="8" spans="1:23">
      <c r="A8" s="10"/>
      <c r="B8" s="10"/>
      <c r="C8" s="12"/>
      <c r="D8" s="16" t="s">
        <v>2</v>
      </c>
      <c r="E8" s="17"/>
      <c r="F8" s="17"/>
      <c r="G8" s="17"/>
      <c r="H8" s="18"/>
      <c r="I8" s="166" t="s">
        <v>3</v>
      </c>
      <c r="J8" s="16" t="s">
        <v>4</v>
      </c>
      <c r="K8" s="18"/>
      <c r="L8" s="20" t="s">
        <v>26</v>
      </c>
      <c r="M8" s="20"/>
      <c r="N8" s="20"/>
      <c r="O8" s="20"/>
      <c r="P8" s="20"/>
      <c r="Q8" s="20"/>
      <c r="R8" s="20"/>
      <c r="S8" s="20"/>
      <c r="T8" s="20"/>
      <c r="U8" s="20"/>
      <c r="V8" s="20"/>
      <c r="W8" s="171" t="s">
        <v>5</v>
      </c>
    </row>
    <row r="9" spans="1:23" ht="13.5" customHeight="1">
      <c r="A9" s="174" t="s">
        <v>6</v>
      </c>
      <c r="B9" s="174"/>
      <c r="C9" s="165" t="s">
        <v>7</v>
      </c>
      <c r="D9" s="15"/>
      <c r="E9" s="15"/>
      <c r="F9" s="15"/>
      <c r="G9" s="15"/>
      <c r="H9" s="15"/>
      <c r="I9" s="167"/>
      <c r="J9" s="165" t="s">
        <v>8</v>
      </c>
      <c r="K9" s="15"/>
      <c r="L9" s="23"/>
      <c r="M9" s="16" t="s">
        <v>9</v>
      </c>
      <c r="N9" s="17"/>
      <c r="O9" s="17"/>
      <c r="P9" s="17"/>
      <c r="Q9" s="16" t="s">
        <v>10</v>
      </c>
      <c r="R9" s="17"/>
      <c r="S9" s="17"/>
      <c r="T9" s="17"/>
      <c r="U9" s="17"/>
      <c r="V9" s="17"/>
      <c r="W9" s="172"/>
    </row>
    <row r="10" spans="1:23" ht="13.5" customHeight="1">
      <c r="A10" s="174"/>
      <c r="B10" s="174"/>
      <c r="C10" s="165"/>
      <c r="D10" s="117" t="s">
        <v>11</v>
      </c>
      <c r="E10" s="117" t="s">
        <v>12</v>
      </c>
      <c r="F10" s="117" t="s">
        <v>13</v>
      </c>
      <c r="G10" s="117" t="s">
        <v>14</v>
      </c>
      <c r="H10" s="117" t="s">
        <v>55</v>
      </c>
      <c r="I10" s="167"/>
      <c r="J10" s="165"/>
      <c r="K10" s="117" t="s">
        <v>15</v>
      </c>
      <c r="L10" s="27" t="s">
        <v>11</v>
      </c>
      <c r="M10" s="170" t="s">
        <v>11</v>
      </c>
      <c r="N10" s="119" t="s">
        <v>16</v>
      </c>
      <c r="O10" s="119" t="s">
        <v>17</v>
      </c>
      <c r="P10" s="119" t="s">
        <v>18</v>
      </c>
      <c r="Q10" s="170" t="s">
        <v>11</v>
      </c>
      <c r="R10" s="170" t="s">
        <v>19</v>
      </c>
      <c r="S10" s="32" t="s">
        <v>31</v>
      </c>
      <c r="T10" s="170" t="s">
        <v>20</v>
      </c>
      <c r="U10" s="170" t="s">
        <v>21</v>
      </c>
      <c r="V10" s="33" t="s">
        <v>22</v>
      </c>
      <c r="W10" s="172"/>
    </row>
    <row r="11" spans="1:23" ht="13.5" customHeight="1">
      <c r="A11" s="11"/>
      <c r="B11" s="11"/>
      <c r="C11" s="14"/>
      <c r="D11" s="14"/>
      <c r="E11" s="14"/>
      <c r="F11" s="14"/>
      <c r="G11" s="14"/>
      <c r="H11" s="14"/>
      <c r="I11" s="168"/>
      <c r="J11" s="169"/>
      <c r="K11" s="14"/>
      <c r="L11" s="25"/>
      <c r="M11" s="169"/>
      <c r="N11" s="118" t="s">
        <v>23</v>
      </c>
      <c r="O11" s="118" t="s">
        <v>23</v>
      </c>
      <c r="P11" s="118" t="s">
        <v>23</v>
      </c>
      <c r="Q11" s="169"/>
      <c r="R11" s="169"/>
      <c r="S11" s="118" t="s">
        <v>29</v>
      </c>
      <c r="T11" s="169"/>
      <c r="U11" s="169"/>
      <c r="V11" s="120" t="s">
        <v>29</v>
      </c>
      <c r="W11" s="173"/>
    </row>
    <row r="12" spans="1:23" ht="6" customHeight="1">
      <c r="A12" s="10"/>
      <c r="B12" s="23"/>
    </row>
    <row r="13" spans="1:23">
      <c r="A13" s="74" t="s">
        <v>153</v>
      </c>
      <c r="B13" s="24"/>
      <c r="C13" s="123">
        <v>57380</v>
      </c>
      <c r="D13" s="123">
        <v>1162291</v>
      </c>
      <c r="E13" s="123">
        <v>812793</v>
      </c>
      <c r="F13" s="123">
        <v>349498</v>
      </c>
      <c r="G13" s="124">
        <v>0</v>
      </c>
      <c r="H13" s="123">
        <v>0</v>
      </c>
      <c r="I13" s="123">
        <v>312832</v>
      </c>
      <c r="J13" s="123">
        <v>81861838</v>
      </c>
      <c r="K13" s="123">
        <v>80191704</v>
      </c>
      <c r="L13" s="123">
        <v>779583</v>
      </c>
      <c r="M13" s="123">
        <v>705208</v>
      </c>
      <c r="N13" s="123">
        <v>584351</v>
      </c>
      <c r="O13" s="123">
        <v>10588</v>
      </c>
      <c r="P13" s="123">
        <v>110269</v>
      </c>
      <c r="Q13" s="123">
        <v>74375</v>
      </c>
      <c r="R13" s="123">
        <v>31861</v>
      </c>
      <c r="S13" s="123">
        <v>21003</v>
      </c>
      <c r="T13" s="123">
        <v>2814</v>
      </c>
      <c r="U13" s="123">
        <v>16990</v>
      </c>
      <c r="V13" s="123">
        <v>1707</v>
      </c>
      <c r="W13" s="123">
        <v>254</v>
      </c>
    </row>
    <row r="14" spans="1:23">
      <c r="A14" s="74" t="s">
        <v>152</v>
      </c>
      <c r="B14" s="24"/>
      <c r="C14" s="123">
        <v>56656</v>
      </c>
      <c r="D14" s="123">
        <v>1169518</v>
      </c>
      <c r="E14" s="123">
        <v>814326</v>
      </c>
      <c r="F14" s="123">
        <v>355192</v>
      </c>
      <c r="G14" s="124">
        <v>0</v>
      </c>
      <c r="H14" s="123">
        <v>0</v>
      </c>
      <c r="I14" s="123">
        <v>315012</v>
      </c>
      <c r="J14" s="123">
        <v>82657645</v>
      </c>
      <c r="K14" s="123">
        <v>80974511</v>
      </c>
      <c r="L14" s="123">
        <v>921556</v>
      </c>
      <c r="M14" s="123">
        <v>836530</v>
      </c>
      <c r="N14" s="123">
        <v>703178</v>
      </c>
      <c r="O14" s="123">
        <v>12451</v>
      </c>
      <c r="P14" s="123">
        <v>120901</v>
      </c>
      <c r="Q14" s="123">
        <v>85026</v>
      </c>
      <c r="R14" s="123">
        <v>35165</v>
      </c>
      <c r="S14" s="123">
        <v>23514</v>
      </c>
      <c r="T14" s="123">
        <v>3583</v>
      </c>
      <c r="U14" s="123">
        <v>20987</v>
      </c>
      <c r="V14" s="123">
        <v>1777</v>
      </c>
      <c r="W14" s="123">
        <v>256</v>
      </c>
    </row>
    <row r="15" spans="1:23">
      <c r="A15" s="74" t="s">
        <v>142</v>
      </c>
      <c r="B15" s="24"/>
      <c r="C15" s="123">
        <v>56537</v>
      </c>
      <c r="D15" s="123">
        <v>1169827</v>
      </c>
      <c r="E15" s="123">
        <v>814066</v>
      </c>
      <c r="F15" s="123">
        <v>355761</v>
      </c>
      <c r="G15" s="124">
        <v>0</v>
      </c>
      <c r="H15" s="123">
        <v>0</v>
      </c>
      <c r="I15" s="123">
        <v>315724</v>
      </c>
      <c r="J15" s="123">
        <v>85560046</v>
      </c>
      <c r="K15" s="123">
        <v>83896855</v>
      </c>
      <c r="L15" s="123">
        <v>556304</v>
      </c>
      <c r="M15" s="123">
        <v>511527</v>
      </c>
      <c r="N15" s="123">
        <v>421362</v>
      </c>
      <c r="O15" s="123">
        <v>7875</v>
      </c>
      <c r="P15" s="123">
        <v>82290</v>
      </c>
      <c r="Q15" s="123">
        <v>44777</v>
      </c>
      <c r="R15" s="123">
        <v>18627</v>
      </c>
      <c r="S15" s="123">
        <v>12258</v>
      </c>
      <c r="T15" s="123">
        <v>1772</v>
      </c>
      <c r="U15" s="123">
        <v>11010</v>
      </c>
      <c r="V15" s="123">
        <v>1110</v>
      </c>
      <c r="W15" s="123">
        <v>206</v>
      </c>
    </row>
    <row r="16" spans="1:23">
      <c r="A16" s="74" t="s">
        <v>146</v>
      </c>
      <c r="B16" s="24"/>
      <c r="C16" s="123">
        <v>56838</v>
      </c>
      <c r="D16" s="123">
        <v>1169588</v>
      </c>
      <c r="E16" s="123">
        <v>809055</v>
      </c>
      <c r="F16" s="123">
        <v>360533</v>
      </c>
      <c r="G16" s="124">
        <v>0</v>
      </c>
      <c r="H16" s="123">
        <v>0</v>
      </c>
      <c r="I16" s="123">
        <v>317828</v>
      </c>
      <c r="J16" s="123">
        <v>87587246</v>
      </c>
      <c r="K16" s="123">
        <v>86196961</v>
      </c>
      <c r="L16" s="123">
        <v>570554</v>
      </c>
      <c r="M16" s="123">
        <v>530089</v>
      </c>
      <c r="N16" s="123">
        <v>437086</v>
      </c>
      <c r="O16" s="123">
        <v>8228</v>
      </c>
      <c r="P16" s="123">
        <v>84775</v>
      </c>
      <c r="Q16" s="123">
        <v>40465</v>
      </c>
      <c r="R16" s="123">
        <v>16502</v>
      </c>
      <c r="S16" s="123">
        <v>10930</v>
      </c>
      <c r="T16" s="123">
        <v>1672</v>
      </c>
      <c r="U16" s="123">
        <v>10354</v>
      </c>
      <c r="V16" s="123">
        <v>1007</v>
      </c>
      <c r="W16" s="123">
        <v>86</v>
      </c>
    </row>
    <row r="17" spans="1:23">
      <c r="A17" s="70" t="s">
        <v>151</v>
      </c>
      <c r="C17" s="122">
        <v>57993</v>
      </c>
      <c r="D17" s="121">
        <v>1182327</v>
      </c>
      <c r="E17" s="121">
        <v>812352</v>
      </c>
      <c r="F17" s="121">
        <v>369975</v>
      </c>
      <c r="G17" s="125">
        <v>0</v>
      </c>
      <c r="H17" s="121">
        <v>0</v>
      </c>
      <c r="I17" s="121">
        <v>308942</v>
      </c>
      <c r="J17" s="121">
        <v>89869513</v>
      </c>
      <c r="K17" s="121">
        <v>88647445</v>
      </c>
      <c r="L17" s="121">
        <v>577498</v>
      </c>
      <c r="M17" s="121">
        <v>541151</v>
      </c>
      <c r="N17" s="121">
        <v>445615</v>
      </c>
      <c r="O17" s="121">
        <v>8530</v>
      </c>
      <c r="P17" s="121">
        <v>87006</v>
      </c>
      <c r="Q17" s="121">
        <v>36347</v>
      </c>
      <c r="R17" s="121">
        <v>14490</v>
      </c>
      <c r="S17" s="121">
        <v>9747</v>
      </c>
      <c r="T17" s="121">
        <v>1572</v>
      </c>
      <c r="U17" s="121">
        <v>9620</v>
      </c>
      <c r="V17" s="121">
        <v>918</v>
      </c>
      <c r="W17" s="121">
        <v>52</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33</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28</v>
      </c>
    </row>
  </sheetData>
  <mergeCells count="10">
    <mergeCell ref="W8:W11"/>
    <mergeCell ref="M10:M11"/>
    <mergeCell ref="Q10:Q11"/>
    <mergeCell ref="R10:R11"/>
    <mergeCell ref="T10:T11"/>
    <mergeCell ref="A9:B10"/>
    <mergeCell ref="C9:C10"/>
    <mergeCell ref="I8:I11"/>
    <mergeCell ref="J9:J11"/>
    <mergeCell ref="U10:U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150</v>
      </c>
    </row>
    <row r="4" spans="1:23" ht="9.75" customHeight="1">
      <c r="A4" s="9" t="s">
        <v>149</v>
      </c>
    </row>
    <row r="5" spans="1:23" ht="3" customHeight="1"/>
    <row r="6" spans="1:23">
      <c r="A6" s="6" t="s">
        <v>1</v>
      </c>
    </row>
    <row r="7" spans="1:23" ht="1.5" customHeight="1"/>
    <row r="8" spans="1:23">
      <c r="A8" s="10"/>
      <c r="B8" s="10"/>
      <c r="C8" s="12"/>
      <c r="D8" s="16" t="s">
        <v>2</v>
      </c>
      <c r="E8" s="17"/>
      <c r="F8" s="17"/>
      <c r="G8" s="17"/>
      <c r="H8" s="18"/>
      <c r="I8" s="166" t="s">
        <v>3</v>
      </c>
      <c r="J8" s="16" t="s">
        <v>4</v>
      </c>
      <c r="K8" s="18"/>
      <c r="L8" s="20" t="s">
        <v>26</v>
      </c>
      <c r="M8" s="20"/>
      <c r="N8" s="20"/>
      <c r="O8" s="20"/>
      <c r="P8" s="20"/>
      <c r="Q8" s="20"/>
      <c r="R8" s="20"/>
      <c r="S8" s="20"/>
      <c r="T8" s="20"/>
      <c r="U8" s="20"/>
      <c r="V8" s="20"/>
      <c r="W8" s="171" t="s">
        <v>5</v>
      </c>
    </row>
    <row r="9" spans="1:23" ht="13.5" customHeight="1">
      <c r="A9" s="174" t="s">
        <v>6</v>
      </c>
      <c r="B9" s="174"/>
      <c r="C9" s="165" t="s">
        <v>7</v>
      </c>
      <c r="D9" s="15"/>
      <c r="E9" s="15"/>
      <c r="F9" s="15"/>
      <c r="G9" s="15"/>
      <c r="H9" s="15"/>
      <c r="I9" s="167"/>
      <c r="J9" s="165" t="s">
        <v>8</v>
      </c>
      <c r="K9" s="15"/>
      <c r="L9" s="23"/>
      <c r="M9" s="16" t="s">
        <v>9</v>
      </c>
      <c r="N9" s="17"/>
      <c r="O9" s="17"/>
      <c r="P9" s="17"/>
      <c r="Q9" s="16" t="s">
        <v>10</v>
      </c>
      <c r="R9" s="17"/>
      <c r="S9" s="17"/>
      <c r="T9" s="17"/>
      <c r="U9" s="17"/>
      <c r="V9" s="17"/>
      <c r="W9" s="172"/>
    </row>
    <row r="10" spans="1:23" ht="13.5" customHeight="1">
      <c r="A10" s="174"/>
      <c r="B10" s="174"/>
      <c r="C10" s="165"/>
      <c r="D10" s="117" t="s">
        <v>11</v>
      </c>
      <c r="E10" s="117" t="s">
        <v>12</v>
      </c>
      <c r="F10" s="117" t="s">
        <v>13</v>
      </c>
      <c r="G10" s="117" t="s">
        <v>14</v>
      </c>
      <c r="H10" s="117" t="s">
        <v>55</v>
      </c>
      <c r="I10" s="167"/>
      <c r="J10" s="165"/>
      <c r="K10" s="117" t="s">
        <v>15</v>
      </c>
      <c r="L10" s="27" t="s">
        <v>11</v>
      </c>
      <c r="M10" s="170" t="s">
        <v>11</v>
      </c>
      <c r="N10" s="119" t="s">
        <v>16</v>
      </c>
      <c r="O10" s="119" t="s">
        <v>17</v>
      </c>
      <c r="P10" s="119" t="s">
        <v>18</v>
      </c>
      <c r="Q10" s="170" t="s">
        <v>11</v>
      </c>
      <c r="R10" s="170" t="s">
        <v>19</v>
      </c>
      <c r="S10" s="32" t="s">
        <v>31</v>
      </c>
      <c r="T10" s="170" t="s">
        <v>20</v>
      </c>
      <c r="U10" s="170" t="s">
        <v>21</v>
      </c>
      <c r="V10" s="33" t="s">
        <v>22</v>
      </c>
      <c r="W10" s="172"/>
    </row>
    <row r="11" spans="1:23" ht="13.5" customHeight="1">
      <c r="A11" s="11"/>
      <c r="B11" s="11"/>
      <c r="C11" s="14"/>
      <c r="D11" s="14"/>
      <c r="E11" s="14"/>
      <c r="F11" s="14"/>
      <c r="G11" s="14"/>
      <c r="H11" s="14"/>
      <c r="I11" s="168"/>
      <c r="J11" s="169"/>
      <c r="K11" s="14"/>
      <c r="L11" s="25"/>
      <c r="M11" s="169"/>
      <c r="N11" s="118" t="s">
        <v>23</v>
      </c>
      <c r="O11" s="118" t="s">
        <v>23</v>
      </c>
      <c r="P11" s="118" t="s">
        <v>23</v>
      </c>
      <c r="Q11" s="169"/>
      <c r="R11" s="169"/>
      <c r="S11" s="118" t="s">
        <v>29</v>
      </c>
      <c r="T11" s="169"/>
      <c r="U11" s="169"/>
      <c r="V11" s="120" t="s">
        <v>29</v>
      </c>
      <c r="W11" s="173"/>
    </row>
    <row r="12" spans="1:23" ht="6" customHeight="1">
      <c r="A12" s="10"/>
      <c r="B12" s="23"/>
    </row>
    <row r="13" spans="1:23">
      <c r="A13" s="74" t="s">
        <v>148</v>
      </c>
      <c r="B13" s="24"/>
      <c r="C13" s="123">
        <v>57014</v>
      </c>
      <c r="D13" s="123">
        <v>1176614</v>
      </c>
      <c r="E13" s="123">
        <v>824658</v>
      </c>
      <c r="F13" s="123">
        <v>351956</v>
      </c>
      <c r="G13" s="124">
        <v>0</v>
      </c>
      <c r="H13" s="123">
        <v>0</v>
      </c>
      <c r="I13" s="123">
        <v>325754</v>
      </c>
      <c r="J13" s="123">
        <v>82969322</v>
      </c>
      <c r="K13" s="123">
        <v>82539746</v>
      </c>
      <c r="L13" s="123">
        <v>740222</v>
      </c>
      <c r="M13" s="123">
        <v>659573</v>
      </c>
      <c r="N13" s="123">
        <v>543318</v>
      </c>
      <c r="O13" s="123">
        <v>10198</v>
      </c>
      <c r="P13" s="123">
        <v>106057</v>
      </c>
      <c r="Q13" s="123">
        <v>80649</v>
      </c>
      <c r="R13" s="123">
        <v>35238</v>
      </c>
      <c r="S13" s="123">
        <v>22676</v>
      </c>
      <c r="T13" s="123">
        <v>2974</v>
      </c>
      <c r="U13" s="123">
        <v>17926</v>
      </c>
      <c r="V13" s="123">
        <v>1835</v>
      </c>
      <c r="W13" s="123">
        <v>319</v>
      </c>
    </row>
    <row r="14" spans="1:23">
      <c r="A14" s="74" t="s">
        <v>138</v>
      </c>
      <c r="B14" s="24"/>
      <c r="C14" s="123">
        <v>57380</v>
      </c>
      <c r="D14" s="123">
        <v>1162291</v>
      </c>
      <c r="E14" s="123">
        <v>812793</v>
      </c>
      <c r="F14" s="123">
        <v>349498</v>
      </c>
      <c r="G14" s="124">
        <v>0</v>
      </c>
      <c r="H14" s="123">
        <v>0</v>
      </c>
      <c r="I14" s="123">
        <v>312832</v>
      </c>
      <c r="J14" s="123">
        <v>81861838</v>
      </c>
      <c r="K14" s="123">
        <v>80191704</v>
      </c>
      <c r="L14" s="123">
        <v>779583</v>
      </c>
      <c r="M14" s="123">
        <v>705208</v>
      </c>
      <c r="N14" s="123">
        <v>584351</v>
      </c>
      <c r="O14" s="123">
        <v>10588</v>
      </c>
      <c r="P14" s="123">
        <v>110269</v>
      </c>
      <c r="Q14" s="123">
        <v>74375</v>
      </c>
      <c r="R14" s="123">
        <v>31861</v>
      </c>
      <c r="S14" s="123">
        <v>21003</v>
      </c>
      <c r="T14" s="123">
        <v>2814</v>
      </c>
      <c r="U14" s="123">
        <v>16990</v>
      </c>
      <c r="V14" s="123">
        <v>1707</v>
      </c>
      <c r="W14" s="123">
        <v>254</v>
      </c>
    </row>
    <row r="15" spans="1:23">
      <c r="A15" s="74" t="s">
        <v>137</v>
      </c>
      <c r="B15" s="24"/>
      <c r="C15" s="123">
        <v>56656</v>
      </c>
      <c r="D15" s="123">
        <v>1169518</v>
      </c>
      <c r="E15" s="123">
        <v>814326</v>
      </c>
      <c r="F15" s="123">
        <v>355192</v>
      </c>
      <c r="G15" s="124">
        <v>0</v>
      </c>
      <c r="H15" s="123">
        <v>0</v>
      </c>
      <c r="I15" s="123">
        <v>315012</v>
      </c>
      <c r="J15" s="123">
        <v>82657645</v>
      </c>
      <c r="K15" s="123">
        <v>80974511</v>
      </c>
      <c r="L15" s="123">
        <v>921556</v>
      </c>
      <c r="M15" s="123">
        <v>836530</v>
      </c>
      <c r="N15" s="123">
        <v>703178</v>
      </c>
      <c r="O15" s="123">
        <v>12451</v>
      </c>
      <c r="P15" s="123">
        <v>120901</v>
      </c>
      <c r="Q15" s="123">
        <v>85026</v>
      </c>
      <c r="R15" s="123">
        <v>35165</v>
      </c>
      <c r="S15" s="123">
        <v>23514</v>
      </c>
      <c r="T15" s="123">
        <v>3583</v>
      </c>
      <c r="U15" s="123">
        <v>20987</v>
      </c>
      <c r="V15" s="123">
        <v>1777</v>
      </c>
      <c r="W15" s="123">
        <v>256</v>
      </c>
    </row>
    <row r="16" spans="1:23">
      <c r="A16" s="74" t="s">
        <v>147</v>
      </c>
      <c r="B16" s="24"/>
      <c r="C16" s="123">
        <v>56537</v>
      </c>
      <c r="D16" s="123">
        <v>1169827</v>
      </c>
      <c r="E16" s="123">
        <v>814066</v>
      </c>
      <c r="F16" s="123">
        <v>355761</v>
      </c>
      <c r="G16" s="124">
        <v>0</v>
      </c>
      <c r="H16" s="123">
        <v>0</v>
      </c>
      <c r="I16" s="123">
        <v>315724</v>
      </c>
      <c r="J16" s="123">
        <v>85560046</v>
      </c>
      <c r="K16" s="123">
        <v>83896855</v>
      </c>
      <c r="L16" s="123">
        <v>556304</v>
      </c>
      <c r="M16" s="123">
        <v>511527</v>
      </c>
      <c r="N16" s="123">
        <v>421362</v>
      </c>
      <c r="O16" s="123">
        <v>7875</v>
      </c>
      <c r="P16" s="123">
        <v>82290</v>
      </c>
      <c r="Q16" s="123">
        <v>44777</v>
      </c>
      <c r="R16" s="123">
        <v>18627</v>
      </c>
      <c r="S16" s="123">
        <v>12258</v>
      </c>
      <c r="T16" s="123">
        <v>1772</v>
      </c>
      <c r="U16" s="123">
        <v>11010</v>
      </c>
      <c r="V16" s="123">
        <v>1110</v>
      </c>
      <c r="W16" s="123">
        <v>206</v>
      </c>
    </row>
    <row r="17" spans="1:23">
      <c r="A17" s="70" t="s">
        <v>146</v>
      </c>
      <c r="C17" s="122">
        <v>56838</v>
      </c>
      <c r="D17" s="121">
        <v>1169588</v>
      </c>
      <c r="E17" s="121">
        <v>809055</v>
      </c>
      <c r="F17" s="121">
        <v>360533</v>
      </c>
      <c r="G17" s="125">
        <v>0</v>
      </c>
      <c r="H17" s="121">
        <v>0</v>
      </c>
      <c r="I17" s="121">
        <v>317828</v>
      </c>
      <c r="J17" s="121">
        <v>87587246</v>
      </c>
      <c r="K17" s="121">
        <v>86196961</v>
      </c>
      <c r="L17" s="121">
        <v>570554</v>
      </c>
      <c r="M17" s="121">
        <v>530089</v>
      </c>
      <c r="N17" s="121">
        <v>437086</v>
      </c>
      <c r="O17" s="121">
        <v>8228</v>
      </c>
      <c r="P17" s="121">
        <v>84775</v>
      </c>
      <c r="Q17" s="121">
        <v>40465</v>
      </c>
      <c r="R17" s="121">
        <v>16502</v>
      </c>
      <c r="S17" s="121">
        <v>10930</v>
      </c>
      <c r="T17" s="121">
        <v>1672</v>
      </c>
      <c r="U17" s="121">
        <v>10354</v>
      </c>
      <c r="V17" s="121">
        <v>1007</v>
      </c>
      <c r="W17" s="121">
        <v>86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145</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28</v>
      </c>
    </row>
  </sheetData>
  <mergeCells count="10">
    <mergeCell ref="W8:W11"/>
    <mergeCell ref="M10:M11"/>
    <mergeCell ref="Q10:Q11"/>
    <mergeCell ref="R10:R11"/>
    <mergeCell ref="T10:T11"/>
    <mergeCell ref="A9:B10"/>
    <mergeCell ref="C9:C10"/>
    <mergeCell ref="I8:I11"/>
    <mergeCell ref="J9:J11"/>
    <mergeCell ref="U10:U11"/>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W23"/>
  <sheetViews>
    <sheetView showGridLines="0" zoomScale="125" zoomScaleNormal="125" zoomScaleSheetLayoutView="130"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3" width="6.75" style="6" customWidth="1"/>
    <col min="14" max="14" width="7.75" style="6" customWidth="1"/>
    <col min="15" max="16" width="7.25" style="6" customWidth="1"/>
    <col min="17" max="17" width="6.75" style="6" customWidth="1"/>
    <col min="18" max="22" width="7.12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144</v>
      </c>
    </row>
    <row r="4" spans="1:23" ht="9.75" customHeight="1">
      <c r="A4" s="9" t="s">
        <v>140</v>
      </c>
    </row>
    <row r="5" spans="1:23" ht="3" customHeight="1"/>
    <row r="6" spans="1:23">
      <c r="A6" s="6" t="s">
        <v>1</v>
      </c>
    </row>
    <row r="7" spans="1:23" ht="1.5" customHeight="1"/>
    <row r="8" spans="1:23">
      <c r="A8" s="10"/>
      <c r="B8" s="10"/>
      <c r="C8" s="12"/>
      <c r="D8" s="16" t="s">
        <v>2</v>
      </c>
      <c r="E8" s="17"/>
      <c r="F8" s="17"/>
      <c r="G8" s="17"/>
      <c r="H8" s="18"/>
      <c r="I8" s="166" t="s">
        <v>3</v>
      </c>
      <c r="J8" s="16" t="s">
        <v>4</v>
      </c>
      <c r="K8" s="17"/>
      <c r="L8" s="127" t="s">
        <v>26</v>
      </c>
      <c r="M8" s="20"/>
      <c r="N8" s="20"/>
      <c r="O8" s="20"/>
      <c r="P8" s="20"/>
      <c r="Q8" s="20"/>
      <c r="R8" s="20"/>
      <c r="S8" s="20"/>
      <c r="T8" s="20"/>
      <c r="U8" s="20"/>
      <c r="V8" s="20"/>
      <c r="W8" s="171" t="s">
        <v>5</v>
      </c>
    </row>
    <row r="9" spans="1:23" ht="13.5" customHeight="1">
      <c r="A9" s="174" t="s">
        <v>6</v>
      </c>
      <c r="B9" s="174"/>
      <c r="C9" s="165" t="s">
        <v>7</v>
      </c>
      <c r="D9" s="15"/>
      <c r="E9" s="15"/>
      <c r="F9" s="15"/>
      <c r="G9" s="15"/>
      <c r="H9" s="15"/>
      <c r="I9" s="167"/>
      <c r="J9" s="165" t="s">
        <v>8</v>
      </c>
      <c r="K9" s="126"/>
      <c r="L9" s="12"/>
      <c r="M9" s="16" t="s">
        <v>9</v>
      </c>
      <c r="N9" s="17"/>
      <c r="O9" s="17"/>
      <c r="P9" s="17"/>
      <c r="Q9" s="16" t="s">
        <v>10</v>
      </c>
      <c r="R9" s="17"/>
      <c r="S9" s="17"/>
      <c r="T9" s="17"/>
      <c r="U9" s="17"/>
      <c r="V9" s="17"/>
      <c r="W9" s="172"/>
    </row>
    <row r="10" spans="1:23" ht="13.5" customHeight="1">
      <c r="A10" s="174"/>
      <c r="B10" s="174"/>
      <c r="C10" s="165"/>
      <c r="D10" s="112" t="s">
        <v>11</v>
      </c>
      <c r="E10" s="112" t="s">
        <v>12</v>
      </c>
      <c r="F10" s="112" t="s">
        <v>13</v>
      </c>
      <c r="G10" s="112" t="s">
        <v>14</v>
      </c>
      <c r="H10" s="112" t="s">
        <v>55</v>
      </c>
      <c r="I10" s="167"/>
      <c r="J10" s="165"/>
      <c r="K10" s="108" t="s">
        <v>15</v>
      </c>
      <c r="L10" s="112" t="s">
        <v>11</v>
      </c>
      <c r="M10" s="170" t="s">
        <v>11</v>
      </c>
      <c r="N10" s="110" t="s">
        <v>16</v>
      </c>
      <c r="O10" s="110" t="s">
        <v>17</v>
      </c>
      <c r="P10" s="110" t="s">
        <v>18</v>
      </c>
      <c r="Q10" s="170" t="s">
        <v>11</v>
      </c>
      <c r="R10" s="170" t="s">
        <v>19</v>
      </c>
      <c r="S10" s="110" t="s">
        <v>54</v>
      </c>
      <c r="T10" s="170" t="s">
        <v>20</v>
      </c>
      <c r="U10" s="170" t="s">
        <v>21</v>
      </c>
      <c r="V10" s="107" t="s">
        <v>22</v>
      </c>
      <c r="W10" s="172"/>
    </row>
    <row r="11" spans="1:23" ht="13.5" customHeight="1">
      <c r="A11" s="11"/>
      <c r="B11" s="11"/>
      <c r="C11" s="14"/>
      <c r="D11" s="14"/>
      <c r="E11" s="14"/>
      <c r="F11" s="14"/>
      <c r="G11" s="14"/>
      <c r="H11" s="14"/>
      <c r="I11" s="168"/>
      <c r="J11" s="169"/>
      <c r="K11" s="26"/>
      <c r="L11" s="14"/>
      <c r="M11" s="169"/>
      <c r="N11" s="111" t="s">
        <v>23</v>
      </c>
      <c r="O11" s="111" t="s">
        <v>23</v>
      </c>
      <c r="P11" s="111" t="s">
        <v>23</v>
      </c>
      <c r="Q11" s="169"/>
      <c r="R11" s="169"/>
      <c r="S11" s="111" t="s">
        <v>23</v>
      </c>
      <c r="T11" s="169"/>
      <c r="U11" s="169"/>
      <c r="V11" s="109" t="s">
        <v>23</v>
      </c>
      <c r="W11" s="173"/>
    </row>
    <row r="12" spans="1:23" ht="6" customHeight="1">
      <c r="A12" s="10"/>
      <c r="B12" s="23"/>
    </row>
    <row r="13" spans="1:23" ht="12" customHeight="1">
      <c r="A13" s="74" t="s">
        <v>143</v>
      </c>
      <c r="B13" s="24"/>
      <c r="C13" s="123">
        <v>56053</v>
      </c>
      <c r="D13" s="123">
        <v>1195462</v>
      </c>
      <c r="E13" s="123">
        <v>838518</v>
      </c>
      <c r="F13" s="123">
        <v>356944</v>
      </c>
      <c r="G13" s="124">
        <v>0</v>
      </c>
      <c r="H13" s="123">
        <v>0</v>
      </c>
      <c r="I13" s="123">
        <v>325264</v>
      </c>
      <c r="J13" s="123">
        <v>80819831</v>
      </c>
      <c r="K13" s="123">
        <v>80557146</v>
      </c>
      <c r="L13" s="123">
        <v>701898</v>
      </c>
      <c r="M13" s="123">
        <v>614993</v>
      </c>
      <c r="N13" s="123">
        <v>503695</v>
      </c>
      <c r="O13" s="123">
        <v>9926</v>
      </c>
      <c r="P13" s="123">
        <v>101372</v>
      </c>
      <c r="Q13" s="123">
        <v>86905</v>
      </c>
      <c r="R13" s="123">
        <v>38594</v>
      </c>
      <c r="S13" s="123">
        <v>24326</v>
      </c>
      <c r="T13" s="123">
        <v>3115</v>
      </c>
      <c r="U13" s="123">
        <v>18893</v>
      </c>
      <c r="V13" s="123">
        <v>1977</v>
      </c>
      <c r="W13" s="123">
        <v>240</v>
      </c>
    </row>
    <row r="14" spans="1:23" ht="12" customHeight="1">
      <c r="A14" s="74" t="s">
        <v>125</v>
      </c>
      <c r="B14" s="24"/>
      <c r="C14" s="123">
        <v>57014</v>
      </c>
      <c r="D14" s="123">
        <v>1176614</v>
      </c>
      <c r="E14" s="123">
        <v>824658</v>
      </c>
      <c r="F14" s="123">
        <v>351956</v>
      </c>
      <c r="G14" s="124">
        <v>0</v>
      </c>
      <c r="H14" s="123">
        <v>0</v>
      </c>
      <c r="I14" s="123">
        <v>325754</v>
      </c>
      <c r="J14" s="123">
        <v>82969322</v>
      </c>
      <c r="K14" s="123">
        <v>82539746</v>
      </c>
      <c r="L14" s="123">
        <v>740222</v>
      </c>
      <c r="M14" s="123">
        <v>659573</v>
      </c>
      <c r="N14" s="123">
        <v>543318</v>
      </c>
      <c r="O14" s="123">
        <v>10198</v>
      </c>
      <c r="P14" s="123">
        <v>106057</v>
      </c>
      <c r="Q14" s="123">
        <v>80649</v>
      </c>
      <c r="R14" s="123">
        <v>35238</v>
      </c>
      <c r="S14" s="123">
        <v>22676</v>
      </c>
      <c r="T14" s="123">
        <v>2974</v>
      </c>
      <c r="U14" s="123">
        <v>17926</v>
      </c>
      <c r="V14" s="123">
        <v>1835</v>
      </c>
      <c r="W14" s="123">
        <v>319</v>
      </c>
    </row>
    <row r="15" spans="1:23" ht="12" customHeight="1">
      <c r="A15" s="74" t="s">
        <v>138</v>
      </c>
      <c r="B15" s="24"/>
      <c r="C15" s="123">
        <v>57380</v>
      </c>
      <c r="D15" s="123">
        <v>1162291</v>
      </c>
      <c r="E15" s="123">
        <v>812793</v>
      </c>
      <c r="F15" s="123">
        <v>349498</v>
      </c>
      <c r="G15" s="124">
        <v>0</v>
      </c>
      <c r="H15" s="123">
        <v>0</v>
      </c>
      <c r="I15" s="123">
        <v>312832</v>
      </c>
      <c r="J15" s="123">
        <v>81861838</v>
      </c>
      <c r="K15" s="123">
        <v>80191704</v>
      </c>
      <c r="L15" s="123">
        <v>779583</v>
      </c>
      <c r="M15" s="123">
        <v>705208</v>
      </c>
      <c r="N15" s="123">
        <v>584351</v>
      </c>
      <c r="O15" s="123">
        <v>10588</v>
      </c>
      <c r="P15" s="123">
        <v>110269</v>
      </c>
      <c r="Q15" s="123">
        <v>74375</v>
      </c>
      <c r="R15" s="123">
        <v>31861</v>
      </c>
      <c r="S15" s="123">
        <v>21003</v>
      </c>
      <c r="T15" s="123">
        <v>2814</v>
      </c>
      <c r="U15" s="123">
        <v>16990</v>
      </c>
      <c r="V15" s="123">
        <v>1707</v>
      </c>
      <c r="W15" s="123">
        <v>254</v>
      </c>
    </row>
    <row r="16" spans="1:23" ht="12" customHeight="1">
      <c r="A16" s="74" t="s">
        <v>137</v>
      </c>
      <c r="B16" s="24"/>
      <c r="C16" s="123">
        <v>56656</v>
      </c>
      <c r="D16" s="123">
        <v>1169518</v>
      </c>
      <c r="E16" s="123">
        <v>814326</v>
      </c>
      <c r="F16" s="123">
        <v>355192</v>
      </c>
      <c r="G16" s="124">
        <v>0</v>
      </c>
      <c r="H16" s="123">
        <v>0</v>
      </c>
      <c r="I16" s="123">
        <v>315012</v>
      </c>
      <c r="J16" s="123">
        <v>82657645</v>
      </c>
      <c r="K16" s="123">
        <v>80974511</v>
      </c>
      <c r="L16" s="123">
        <v>921556</v>
      </c>
      <c r="M16" s="123">
        <v>836530</v>
      </c>
      <c r="N16" s="123">
        <v>703178</v>
      </c>
      <c r="O16" s="123">
        <v>12451</v>
      </c>
      <c r="P16" s="123">
        <v>120901</v>
      </c>
      <c r="Q16" s="123">
        <v>85026</v>
      </c>
      <c r="R16" s="123">
        <v>35165</v>
      </c>
      <c r="S16" s="123">
        <v>23514</v>
      </c>
      <c r="T16" s="123">
        <v>3583</v>
      </c>
      <c r="U16" s="123">
        <v>20987</v>
      </c>
      <c r="V16" s="123">
        <v>1777</v>
      </c>
      <c r="W16" s="123">
        <v>256</v>
      </c>
    </row>
    <row r="17" spans="1:23" ht="12" customHeight="1">
      <c r="A17" s="70" t="s">
        <v>142</v>
      </c>
      <c r="C17" s="122">
        <v>56537</v>
      </c>
      <c r="D17" s="121">
        <v>1169827</v>
      </c>
      <c r="E17" s="121">
        <v>814066</v>
      </c>
      <c r="F17" s="121">
        <v>355761</v>
      </c>
      <c r="G17" s="125">
        <v>0</v>
      </c>
      <c r="H17" s="121">
        <v>0</v>
      </c>
      <c r="I17" s="121">
        <v>315724</v>
      </c>
      <c r="J17" s="121">
        <v>85560046</v>
      </c>
      <c r="K17" s="121">
        <v>83896855</v>
      </c>
      <c r="L17" s="121">
        <v>556304</v>
      </c>
      <c r="M17" s="121">
        <v>511527</v>
      </c>
      <c r="N17" s="121">
        <v>421362</v>
      </c>
      <c r="O17" s="121">
        <v>7875</v>
      </c>
      <c r="P17" s="121">
        <v>82290</v>
      </c>
      <c r="Q17" s="121">
        <v>44777</v>
      </c>
      <c r="R17" s="121">
        <v>18627</v>
      </c>
      <c r="S17" s="121">
        <v>12258</v>
      </c>
      <c r="T17" s="121">
        <v>1772</v>
      </c>
      <c r="U17" s="121">
        <v>11010</v>
      </c>
      <c r="V17" s="121">
        <v>1110</v>
      </c>
      <c r="W17" s="121">
        <v>206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W23"/>
  <sheetViews>
    <sheetView showGridLines="0" zoomScale="125" zoomScaleNormal="125" zoomScaleSheetLayoutView="130"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3" width="6.75" style="6" customWidth="1"/>
    <col min="14" max="14" width="7.75" style="6" customWidth="1"/>
    <col min="15" max="16" width="7.25" style="6" customWidth="1"/>
    <col min="17" max="17" width="6.75" style="6" customWidth="1"/>
    <col min="18" max="22" width="7.12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141</v>
      </c>
    </row>
    <row r="4" spans="1:23" ht="9.75" customHeight="1">
      <c r="A4" s="9" t="s">
        <v>140</v>
      </c>
    </row>
    <row r="5" spans="1:23" ht="3" customHeight="1"/>
    <row r="6" spans="1:23">
      <c r="A6" s="6" t="s">
        <v>1</v>
      </c>
    </row>
    <row r="7" spans="1:23" ht="1.5" customHeight="1"/>
    <row r="8" spans="1:23">
      <c r="A8" s="10"/>
      <c r="B8" s="10"/>
      <c r="C8" s="12"/>
      <c r="D8" s="16" t="s">
        <v>2</v>
      </c>
      <c r="E8" s="17"/>
      <c r="F8" s="17"/>
      <c r="G8" s="17"/>
      <c r="H8" s="18"/>
      <c r="I8" s="166" t="s">
        <v>3</v>
      </c>
      <c r="J8" s="16" t="s">
        <v>4</v>
      </c>
      <c r="K8" s="17"/>
      <c r="L8" s="127" t="s">
        <v>26</v>
      </c>
      <c r="M8" s="20"/>
      <c r="N8" s="20"/>
      <c r="O8" s="20"/>
      <c r="P8" s="20"/>
      <c r="Q8" s="20"/>
      <c r="R8" s="20"/>
      <c r="S8" s="20"/>
      <c r="T8" s="20"/>
      <c r="U8" s="20"/>
      <c r="V8" s="20"/>
      <c r="W8" s="171" t="s">
        <v>5</v>
      </c>
    </row>
    <row r="9" spans="1:23" ht="13.5" customHeight="1">
      <c r="A9" s="174" t="s">
        <v>6</v>
      </c>
      <c r="B9" s="174"/>
      <c r="C9" s="165" t="s">
        <v>7</v>
      </c>
      <c r="D9" s="15"/>
      <c r="E9" s="15"/>
      <c r="F9" s="15"/>
      <c r="G9" s="15"/>
      <c r="H9" s="15"/>
      <c r="I9" s="167"/>
      <c r="J9" s="165" t="s">
        <v>8</v>
      </c>
      <c r="K9" s="126"/>
      <c r="L9" s="12"/>
      <c r="M9" s="16" t="s">
        <v>9</v>
      </c>
      <c r="N9" s="17"/>
      <c r="O9" s="17"/>
      <c r="P9" s="17"/>
      <c r="Q9" s="16" t="s">
        <v>10</v>
      </c>
      <c r="R9" s="17"/>
      <c r="S9" s="17"/>
      <c r="T9" s="17"/>
      <c r="U9" s="17"/>
      <c r="V9" s="17"/>
      <c r="W9" s="172"/>
    </row>
    <row r="10" spans="1:23" ht="13.5" customHeight="1">
      <c r="A10" s="174"/>
      <c r="B10" s="174"/>
      <c r="C10" s="165"/>
      <c r="D10" s="112" t="s">
        <v>11</v>
      </c>
      <c r="E10" s="112" t="s">
        <v>12</v>
      </c>
      <c r="F10" s="112" t="s">
        <v>13</v>
      </c>
      <c r="G10" s="112" t="s">
        <v>14</v>
      </c>
      <c r="H10" s="112" t="s">
        <v>55</v>
      </c>
      <c r="I10" s="167"/>
      <c r="J10" s="165"/>
      <c r="K10" s="108" t="s">
        <v>15</v>
      </c>
      <c r="L10" s="112" t="s">
        <v>11</v>
      </c>
      <c r="M10" s="170" t="s">
        <v>11</v>
      </c>
      <c r="N10" s="110" t="s">
        <v>16</v>
      </c>
      <c r="O10" s="110" t="s">
        <v>17</v>
      </c>
      <c r="P10" s="110" t="s">
        <v>18</v>
      </c>
      <c r="Q10" s="170" t="s">
        <v>11</v>
      </c>
      <c r="R10" s="170" t="s">
        <v>19</v>
      </c>
      <c r="S10" s="110" t="s">
        <v>54</v>
      </c>
      <c r="T10" s="170" t="s">
        <v>20</v>
      </c>
      <c r="U10" s="170" t="s">
        <v>21</v>
      </c>
      <c r="V10" s="107" t="s">
        <v>22</v>
      </c>
      <c r="W10" s="172"/>
    </row>
    <row r="11" spans="1:23" ht="13.5" customHeight="1">
      <c r="A11" s="11"/>
      <c r="B11" s="11"/>
      <c r="C11" s="14"/>
      <c r="D11" s="14"/>
      <c r="E11" s="14"/>
      <c r="F11" s="14"/>
      <c r="G11" s="14"/>
      <c r="H11" s="14"/>
      <c r="I11" s="168"/>
      <c r="J11" s="169"/>
      <c r="K11" s="26"/>
      <c r="L11" s="14"/>
      <c r="M11" s="169"/>
      <c r="N11" s="111" t="s">
        <v>23</v>
      </c>
      <c r="O11" s="111" t="s">
        <v>23</v>
      </c>
      <c r="P11" s="111" t="s">
        <v>23</v>
      </c>
      <c r="Q11" s="169"/>
      <c r="R11" s="169"/>
      <c r="S11" s="111" t="s">
        <v>23</v>
      </c>
      <c r="T11" s="169"/>
      <c r="U11" s="169"/>
      <c r="V11" s="109" t="s">
        <v>23</v>
      </c>
      <c r="W11" s="173"/>
    </row>
    <row r="12" spans="1:23" ht="6" customHeight="1">
      <c r="A12" s="10"/>
      <c r="B12" s="23"/>
    </row>
    <row r="13" spans="1:23" ht="12" customHeight="1">
      <c r="A13" s="74" t="s">
        <v>139</v>
      </c>
      <c r="B13" s="24"/>
      <c r="C13" s="123">
        <v>54792</v>
      </c>
      <c r="D13" s="123">
        <v>1170266</v>
      </c>
      <c r="E13" s="123">
        <v>823604</v>
      </c>
      <c r="F13" s="123">
        <v>346662</v>
      </c>
      <c r="G13" s="124">
        <v>0</v>
      </c>
      <c r="H13" s="123">
        <v>0</v>
      </c>
      <c r="I13" s="123">
        <v>325725</v>
      </c>
      <c r="J13" s="123">
        <v>77035267</v>
      </c>
      <c r="K13" s="123">
        <v>76827949</v>
      </c>
      <c r="L13" s="123">
        <v>669026</v>
      </c>
      <c r="M13" s="123">
        <v>575320</v>
      </c>
      <c r="N13" s="123">
        <v>468689</v>
      </c>
      <c r="O13" s="123">
        <v>9596</v>
      </c>
      <c r="P13" s="123">
        <v>97035</v>
      </c>
      <c r="Q13" s="123">
        <v>93706</v>
      </c>
      <c r="R13" s="123">
        <v>42110</v>
      </c>
      <c r="S13" s="123">
        <v>26323</v>
      </c>
      <c r="T13" s="123">
        <v>3312</v>
      </c>
      <c r="U13" s="123">
        <v>19857</v>
      </c>
      <c r="V13" s="123">
        <v>2104</v>
      </c>
      <c r="W13" s="123">
        <v>326</v>
      </c>
    </row>
    <row r="14" spans="1:23" ht="12" customHeight="1">
      <c r="A14" s="74" t="s">
        <v>122</v>
      </c>
      <c r="B14" s="24"/>
      <c r="C14" s="123">
        <v>56053</v>
      </c>
      <c r="D14" s="123">
        <v>1195462</v>
      </c>
      <c r="E14" s="123">
        <v>838518</v>
      </c>
      <c r="F14" s="123">
        <v>356944</v>
      </c>
      <c r="G14" s="124">
        <v>0</v>
      </c>
      <c r="H14" s="123">
        <v>0</v>
      </c>
      <c r="I14" s="123">
        <v>325264</v>
      </c>
      <c r="J14" s="123">
        <v>80819831</v>
      </c>
      <c r="K14" s="123">
        <v>80557146</v>
      </c>
      <c r="L14" s="123">
        <v>701898</v>
      </c>
      <c r="M14" s="123">
        <v>614993</v>
      </c>
      <c r="N14" s="123">
        <v>503695</v>
      </c>
      <c r="O14" s="123">
        <v>9926</v>
      </c>
      <c r="P14" s="123">
        <v>101372</v>
      </c>
      <c r="Q14" s="123">
        <v>86905</v>
      </c>
      <c r="R14" s="123">
        <v>38594</v>
      </c>
      <c r="S14" s="123">
        <v>24326</v>
      </c>
      <c r="T14" s="123">
        <v>3115</v>
      </c>
      <c r="U14" s="123">
        <v>18893</v>
      </c>
      <c r="V14" s="123">
        <v>1977</v>
      </c>
      <c r="W14" s="123">
        <v>240</v>
      </c>
    </row>
    <row r="15" spans="1:23" ht="12" customHeight="1">
      <c r="A15" s="74" t="s">
        <v>125</v>
      </c>
      <c r="B15" s="24"/>
      <c r="C15" s="123">
        <v>57014</v>
      </c>
      <c r="D15" s="123">
        <v>1176614</v>
      </c>
      <c r="E15" s="123">
        <v>824658</v>
      </c>
      <c r="F15" s="123">
        <v>351956</v>
      </c>
      <c r="G15" s="124">
        <v>0</v>
      </c>
      <c r="H15" s="123">
        <v>0</v>
      </c>
      <c r="I15" s="123">
        <v>325754</v>
      </c>
      <c r="J15" s="123">
        <v>82969322</v>
      </c>
      <c r="K15" s="123">
        <v>82539746</v>
      </c>
      <c r="L15" s="123">
        <v>740222</v>
      </c>
      <c r="M15" s="123">
        <v>659573</v>
      </c>
      <c r="N15" s="123">
        <v>543318</v>
      </c>
      <c r="O15" s="123">
        <v>10198</v>
      </c>
      <c r="P15" s="123">
        <v>106057</v>
      </c>
      <c r="Q15" s="123">
        <v>80649</v>
      </c>
      <c r="R15" s="123">
        <v>35238</v>
      </c>
      <c r="S15" s="123">
        <v>22676</v>
      </c>
      <c r="T15" s="123">
        <v>2974</v>
      </c>
      <c r="U15" s="123">
        <v>17926</v>
      </c>
      <c r="V15" s="123">
        <v>1835</v>
      </c>
      <c r="W15" s="123">
        <v>319</v>
      </c>
    </row>
    <row r="16" spans="1:23" ht="12" customHeight="1">
      <c r="A16" s="74" t="s">
        <v>138</v>
      </c>
      <c r="B16" s="24"/>
      <c r="C16" s="123">
        <v>57380</v>
      </c>
      <c r="D16" s="123">
        <v>1162291</v>
      </c>
      <c r="E16" s="123">
        <v>812793</v>
      </c>
      <c r="F16" s="123">
        <v>349498</v>
      </c>
      <c r="G16" s="124">
        <v>0</v>
      </c>
      <c r="H16" s="123">
        <v>0</v>
      </c>
      <c r="I16" s="123">
        <v>312832</v>
      </c>
      <c r="J16" s="123">
        <v>81861838</v>
      </c>
      <c r="K16" s="123">
        <v>80191704</v>
      </c>
      <c r="L16" s="123">
        <v>779583</v>
      </c>
      <c r="M16" s="123">
        <v>705208</v>
      </c>
      <c r="N16" s="123">
        <v>584351</v>
      </c>
      <c r="O16" s="123">
        <v>10588</v>
      </c>
      <c r="P16" s="123">
        <v>110269</v>
      </c>
      <c r="Q16" s="123">
        <v>74375</v>
      </c>
      <c r="R16" s="123">
        <v>31861</v>
      </c>
      <c r="S16" s="123">
        <v>21003</v>
      </c>
      <c r="T16" s="123">
        <v>2814</v>
      </c>
      <c r="U16" s="123">
        <v>16990</v>
      </c>
      <c r="V16" s="123">
        <v>1707</v>
      </c>
      <c r="W16" s="123">
        <v>254</v>
      </c>
    </row>
    <row r="17" spans="1:23" ht="12" customHeight="1">
      <c r="A17" s="70" t="s">
        <v>137</v>
      </c>
      <c r="C17" s="122">
        <v>56656</v>
      </c>
      <c r="D17" s="121">
        <v>1169518</v>
      </c>
      <c r="E17" s="121">
        <v>814326</v>
      </c>
      <c r="F17" s="121">
        <v>355192</v>
      </c>
      <c r="G17" s="125">
        <v>0</v>
      </c>
      <c r="H17" s="121">
        <v>0</v>
      </c>
      <c r="I17" s="121">
        <v>315012</v>
      </c>
      <c r="J17" s="121">
        <v>82657645</v>
      </c>
      <c r="K17" s="121">
        <v>80974511</v>
      </c>
      <c r="L17" s="121">
        <v>921556</v>
      </c>
      <c r="M17" s="121">
        <v>836530</v>
      </c>
      <c r="N17" s="121">
        <v>703178</v>
      </c>
      <c r="O17" s="121">
        <v>12451</v>
      </c>
      <c r="P17" s="121">
        <v>120901</v>
      </c>
      <c r="Q17" s="121">
        <v>85026</v>
      </c>
      <c r="R17" s="121">
        <v>35165</v>
      </c>
      <c r="S17" s="121">
        <v>23514</v>
      </c>
      <c r="T17" s="121">
        <v>3583</v>
      </c>
      <c r="U17" s="121">
        <v>20987</v>
      </c>
      <c r="V17" s="121">
        <v>1777</v>
      </c>
      <c r="W17" s="121">
        <v>256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27</v>
      </c>
      <c r="L3" s="9" t="s">
        <v>136</v>
      </c>
    </row>
    <row r="4" spans="1:23" ht="9.75" customHeight="1">
      <c r="A4" s="9" t="s">
        <v>135</v>
      </c>
    </row>
    <row r="5" spans="1:23" ht="3" customHeight="1"/>
    <row r="6" spans="1:23">
      <c r="A6" s="6" t="s">
        <v>1</v>
      </c>
    </row>
    <row r="7" spans="1:23" ht="1.5" customHeight="1"/>
    <row r="8" spans="1:23">
      <c r="A8" s="10"/>
      <c r="B8" s="10"/>
      <c r="C8" s="12"/>
      <c r="D8" s="16" t="s">
        <v>2</v>
      </c>
      <c r="E8" s="17"/>
      <c r="F8" s="17"/>
      <c r="G8" s="17"/>
      <c r="H8" s="18"/>
      <c r="I8" s="166" t="s">
        <v>3</v>
      </c>
      <c r="J8" s="16" t="s">
        <v>4</v>
      </c>
      <c r="K8" s="17"/>
      <c r="L8" s="127" t="s">
        <v>26</v>
      </c>
      <c r="M8" s="20"/>
      <c r="N8" s="20"/>
      <c r="O8" s="20"/>
      <c r="P8" s="20"/>
      <c r="Q8" s="20"/>
      <c r="R8" s="20"/>
      <c r="S8" s="20"/>
      <c r="T8" s="20"/>
      <c r="U8" s="20"/>
      <c r="V8" s="20"/>
      <c r="W8" s="171" t="s">
        <v>5</v>
      </c>
    </row>
    <row r="9" spans="1:23" ht="13.5" customHeight="1">
      <c r="A9" s="174" t="s">
        <v>6</v>
      </c>
      <c r="B9" s="174"/>
      <c r="C9" s="165" t="s">
        <v>7</v>
      </c>
      <c r="D9" s="15"/>
      <c r="E9" s="15"/>
      <c r="F9" s="15"/>
      <c r="G9" s="15"/>
      <c r="H9" s="15"/>
      <c r="I9" s="167"/>
      <c r="J9" s="165" t="s">
        <v>8</v>
      </c>
      <c r="K9" s="126"/>
      <c r="L9" s="12"/>
      <c r="M9" s="16" t="s">
        <v>9</v>
      </c>
      <c r="N9" s="17"/>
      <c r="O9" s="17"/>
      <c r="P9" s="17"/>
      <c r="Q9" s="16" t="s">
        <v>10</v>
      </c>
      <c r="R9" s="17"/>
      <c r="S9" s="17"/>
      <c r="T9" s="17"/>
      <c r="U9" s="17"/>
      <c r="V9" s="17"/>
      <c r="W9" s="172"/>
    </row>
    <row r="10" spans="1:23" ht="13.5" customHeight="1">
      <c r="A10" s="174"/>
      <c r="B10" s="174"/>
      <c r="C10" s="165"/>
      <c r="D10" s="112" t="s">
        <v>11</v>
      </c>
      <c r="E10" s="112" t="s">
        <v>12</v>
      </c>
      <c r="F10" s="112" t="s">
        <v>13</v>
      </c>
      <c r="G10" s="112" t="s">
        <v>14</v>
      </c>
      <c r="H10" s="112" t="s">
        <v>55</v>
      </c>
      <c r="I10" s="167"/>
      <c r="J10" s="165"/>
      <c r="K10" s="108" t="s">
        <v>15</v>
      </c>
      <c r="L10" s="112" t="s">
        <v>11</v>
      </c>
      <c r="M10" s="170" t="s">
        <v>11</v>
      </c>
      <c r="N10" s="110" t="s">
        <v>16</v>
      </c>
      <c r="O10" s="110" t="s">
        <v>17</v>
      </c>
      <c r="P10" s="110" t="s">
        <v>18</v>
      </c>
      <c r="Q10" s="170" t="s">
        <v>11</v>
      </c>
      <c r="R10" s="170" t="s">
        <v>19</v>
      </c>
      <c r="S10" s="110" t="s">
        <v>54</v>
      </c>
      <c r="T10" s="170" t="s">
        <v>20</v>
      </c>
      <c r="U10" s="170" t="s">
        <v>21</v>
      </c>
      <c r="V10" s="107" t="s">
        <v>22</v>
      </c>
      <c r="W10" s="172"/>
    </row>
    <row r="11" spans="1:23" ht="13.5" customHeight="1">
      <c r="A11" s="11"/>
      <c r="B11" s="11"/>
      <c r="C11" s="14"/>
      <c r="D11" s="14"/>
      <c r="E11" s="14"/>
      <c r="F11" s="14"/>
      <c r="G11" s="14"/>
      <c r="H11" s="14"/>
      <c r="I11" s="168"/>
      <c r="J11" s="169"/>
      <c r="K11" s="26"/>
      <c r="L11" s="14"/>
      <c r="M11" s="169"/>
      <c r="N11" s="111" t="s">
        <v>23</v>
      </c>
      <c r="O11" s="111" t="s">
        <v>23</v>
      </c>
      <c r="P11" s="111" t="s">
        <v>23</v>
      </c>
      <c r="Q11" s="169"/>
      <c r="R11" s="169"/>
      <c r="S11" s="111" t="s">
        <v>23</v>
      </c>
      <c r="T11" s="169"/>
      <c r="U11" s="169"/>
      <c r="V11" s="109" t="s">
        <v>23</v>
      </c>
      <c r="W11" s="173"/>
    </row>
    <row r="12" spans="1:23" ht="6" customHeight="1">
      <c r="A12" s="10"/>
      <c r="B12" s="23"/>
    </row>
    <row r="13" spans="1:23" ht="12" customHeight="1">
      <c r="A13" s="74" t="s">
        <v>134</v>
      </c>
      <c r="B13" s="24"/>
      <c r="C13" s="123">
        <v>53708</v>
      </c>
      <c r="D13" s="123">
        <v>1139585</v>
      </c>
      <c r="E13" s="123">
        <v>805868</v>
      </c>
      <c r="F13" s="123">
        <v>333717</v>
      </c>
      <c r="G13" s="124">
        <v>0</v>
      </c>
      <c r="H13" s="123">
        <v>0</v>
      </c>
      <c r="I13" s="123">
        <v>326273</v>
      </c>
      <c r="J13" s="123">
        <v>73250218</v>
      </c>
      <c r="K13" s="123">
        <v>73085880</v>
      </c>
      <c r="L13" s="123">
        <v>644008</v>
      </c>
      <c r="M13" s="123">
        <v>543487</v>
      </c>
      <c r="N13" s="123">
        <v>441979</v>
      </c>
      <c r="O13" s="123">
        <v>9181</v>
      </c>
      <c r="P13" s="123">
        <v>92327</v>
      </c>
      <c r="Q13" s="123">
        <v>100521</v>
      </c>
      <c r="R13" s="123">
        <v>45615</v>
      </c>
      <c r="S13" s="123">
        <v>28318</v>
      </c>
      <c r="T13" s="123">
        <v>3489</v>
      </c>
      <c r="U13" s="123">
        <v>20873</v>
      </c>
      <c r="V13" s="123">
        <v>2226</v>
      </c>
      <c r="W13" s="123">
        <v>289</v>
      </c>
    </row>
    <row r="14" spans="1:23" ht="12" customHeight="1">
      <c r="A14" s="74" t="s">
        <v>133</v>
      </c>
      <c r="B14" s="24"/>
      <c r="C14" s="123">
        <v>54792</v>
      </c>
      <c r="D14" s="123">
        <v>1170266</v>
      </c>
      <c r="E14" s="123">
        <v>823604</v>
      </c>
      <c r="F14" s="123">
        <v>346662</v>
      </c>
      <c r="G14" s="124">
        <v>0</v>
      </c>
      <c r="H14" s="123">
        <v>0</v>
      </c>
      <c r="I14" s="123">
        <v>325725</v>
      </c>
      <c r="J14" s="123">
        <v>77035267</v>
      </c>
      <c r="K14" s="123">
        <v>76827949</v>
      </c>
      <c r="L14" s="123">
        <v>669026</v>
      </c>
      <c r="M14" s="123">
        <v>575320</v>
      </c>
      <c r="N14" s="123">
        <v>468689</v>
      </c>
      <c r="O14" s="123">
        <v>9596</v>
      </c>
      <c r="P14" s="123">
        <v>97035</v>
      </c>
      <c r="Q14" s="123">
        <v>93706</v>
      </c>
      <c r="R14" s="123">
        <v>42110</v>
      </c>
      <c r="S14" s="123">
        <v>26323</v>
      </c>
      <c r="T14" s="123">
        <v>3312</v>
      </c>
      <c r="U14" s="123">
        <v>19857</v>
      </c>
      <c r="V14" s="123">
        <v>2104</v>
      </c>
      <c r="W14" s="123">
        <v>326</v>
      </c>
    </row>
    <row r="15" spans="1:23" ht="12" customHeight="1">
      <c r="A15" s="74" t="s">
        <v>132</v>
      </c>
      <c r="B15" s="24"/>
      <c r="C15" s="123">
        <v>56053</v>
      </c>
      <c r="D15" s="123">
        <v>1195462</v>
      </c>
      <c r="E15" s="123">
        <v>838518</v>
      </c>
      <c r="F15" s="123">
        <v>356944</v>
      </c>
      <c r="G15" s="124">
        <v>0</v>
      </c>
      <c r="H15" s="123">
        <v>0</v>
      </c>
      <c r="I15" s="123">
        <v>325264</v>
      </c>
      <c r="J15" s="123">
        <v>80819831</v>
      </c>
      <c r="K15" s="123">
        <v>80557146</v>
      </c>
      <c r="L15" s="123">
        <v>701898</v>
      </c>
      <c r="M15" s="123">
        <v>614993</v>
      </c>
      <c r="N15" s="123">
        <v>503695</v>
      </c>
      <c r="O15" s="123">
        <v>9926</v>
      </c>
      <c r="P15" s="123">
        <v>101372</v>
      </c>
      <c r="Q15" s="123">
        <v>86905</v>
      </c>
      <c r="R15" s="123">
        <v>38594</v>
      </c>
      <c r="S15" s="123">
        <v>24326</v>
      </c>
      <c r="T15" s="123">
        <v>3115</v>
      </c>
      <c r="U15" s="123">
        <v>18893</v>
      </c>
      <c r="V15" s="123">
        <v>1977</v>
      </c>
      <c r="W15" s="123">
        <v>240</v>
      </c>
    </row>
    <row r="16" spans="1:23" ht="12" customHeight="1">
      <c r="A16" s="74" t="s">
        <v>131</v>
      </c>
      <c r="B16" s="24"/>
      <c r="C16" s="123">
        <v>57014</v>
      </c>
      <c r="D16" s="123">
        <v>1176614</v>
      </c>
      <c r="E16" s="123">
        <v>824658</v>
      </c>
      <c r="F16" s="123">
        <v>351956</v>
      </c>
      <c r="G16" s="124">
        <v>0</v>
      </c>
      <c r="H16" s="123">
        <v>0</v>
      </c>
      <c r="I16" s="123">
        <v>325754</v>
      </c>
      <c r="J16" s="123">
        <v>82969322</v>
      </c>
      <c r="K16" s="123">
        <v>82539746</v>
      </c>
      <c r="L16" s="123">
        <v>740222</v>
      </c>
      <c r="M16" s="123">
        <v>659573</v>
      </c>
      <c r="N16" s="123">
        <v>543318</v>
      </c>
      <c r="O16" s="123">
        <v>10198</v>
      </c>
      <c r="P16" s="123">
        <v>106057</v>
      </c>
      <c r="Q16" s="123">
        <v>80649</v>
      </c>
      <c r="R16" s="123">
        <v>35238</v>
      </c>
      <c r="S16" s="123">
        <v>22676</v>
      </c>
      <c r="T16" s="123">
        <v>2974</v>
      </c>
      <c r="U16" s="123">
        <v>17926</v>
      </c>
      <c r="V16" s="123">
        <v>1835</v>
      </c>
      <c r="W16" s="123">
        <v>319</v>
      </c>
    </row>
    <row r="17" spans="1:23" ht="12" customHeight="1">
      <c r="A17" s="70" t="s">
        <v>130</v>
      </c>
      <c r="C17" s="122">
        <v>57380</v>
      </c>
      <c r="D17" s="121">
        <v>1162291</v>
      </c>
      <c r="E17" s="121">
        <v>812793</v>
      </c>
      <c r="F17" s="121">
        <v>349498</v>
      </c>
      <c r="G17" s="125">
        <v>0</v>
      </c>
      <c r="H17" s="121">
        <v>0</v>
      </c>
      <c r="I17" s="121">
        <v>312832</v>
      </c>
      <c r="J17" s="121">
        <v>81861838</v>
      </c>
      <c r="K17" s="121">
        <v>80191704</v>
      </c>
      <c r="L17" s="121">
        <v>779583</v>
      </c>
      <c r="M17" s="121">
        <v>705208</v>
      </c>
      <c r="N17" s="121">
        <v>584351</v>
      </c>
      <c r="O17" s="121">
        <v>10588</v>
      </c>
      <c r="P17" s="121">
        <v>110269</v>
      </c>
      <c r="Q17" s="121">
        <v>74375</v>
      </c>
      <c r="R17" s="121">
        <v>31861</v>
      </c>
      <c r="S17" s="121">
        <v>21003</v>
      </c>
      <c r="T17" s="121">
        <v>2814</v>
      </c>
      <c r="U17" s="121">
        <v>16990</v>
      </c>
      <c r="V17" s="121">
        <v>1707</v>
      </c>
      <c r="W17" s="121">
        <v>254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10.5" customHeight="1">
      <c r="A19" s="9" t="s">
        <v>113</v>
      </c>
      <c r="L19" s="9" t="s">
        <v>24</v>
      </c>
    </row>
    <row r="20" spans="1:23" ht="10.5" customHeight="1">
      <c r="A20" s="9" t="s">
        <v>112</v>
      </c>
      <c r="L20" s="9" t="s">
        <v>25</v>
      </c>
    </row>
    <row r="21" spans="1:23" ht="10.5" customHeight="1">
      <c r="A21" s="9" t="s">
        <v>111</v>
      </c>
    </row>
    <row r="22" spans="1:23" ht="10.5" customHeight="1">
      <c r="A22" s="9" t="s">
        <v>110</v>
      </c>
    </row>
    <row r="23" spans="1:23" ht="10.5" customHeight="1">
      <c r="A23" s="6" t="s">
        <v>129</v>
      </c>
    </row>
  </sheetData>
  <mergeCells count="10">
    <mergeCell ref="A9:B10"/>
    <mergeCell ref="C9:C10"/>
    <mergeCell ref="I8:I11"/>
    <mergeCell ref="J9:J11"/>
    <mergeCell ref="U10:U11"/>
    <mergeCell ref="W8:W11"/>
    <mergeCell ref="M10:M11"/>
    <mergeCell ref="Q10:Q11"/>
    <mergeCell ref="R10:R11"/>
    <mergeCell ref="T10:T11"/>
  </mergeCells>
  <phoneticPr fontId="9"/>
  <printOptions horizontalCentered="1" verticalCentered="1"/>
  <pageMargins left="0.78740157480314965" right="0.78740157480314965" top="0.98425196850393704" bottom="0.78740157480314965" header="0.59055118110236227" footer="0.11811023622047245"/>
  <pageSetup paperSize="9" scale="75" orientation="portrait" blackAndWhite="1"/>
  <headerFooter alignWithMargins="0"/>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9" style="6" customWidth="1"/>
    <col min="5" max="6" width="8.5" style="6" customWidth="1"/>
    <col min="7" max="8" width="5.2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128</v>
      </c>
      <c r="J1" s="88"/>
      <c r="K1" s="87"/>
      <c r="M1" s="86" t="s">
        <v>0</v>
      </c>
    </row>
    <row r="3" spans="1:23" ht="9.75" customHeight="1">
      <c r="A3" s="9" t="s">
        <v>127</v>
      </c>
      <c r="L3" s="9" t="s">
        <v>124</v>
      </c>
    </row>
    <row r="4" spans="1:23" ht="9.75" customHeight="1">
      <c r="A4" s="9" t="s">
        <v>118</v>
      </c>
    </row>
    <row r="5" spans="1:23" ht="3"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126</v>
      </c>
      <c r="B13" s="24"/>
      <c r="C13" s="123">
        <v>53195</v>
      </c>
      <c r="D13" s="123">
        <v>1121880</v>
      </c>
      <c r="E13" s="123">
        <v>796979</v>
      </c>
      <c r="F13" s="123">
        <v>324901</v>
      </c>
      <c r="G13" s="124">
        <v>0</v>
      </c>
      <c r="H13" s="123">
        <v>0</v>
      </c>
      <c r="I13" s="123">
        <v>325601</v>
      </c>
      <c r="J13" s="123">
        <v>71029047</v>
      </c>
      <c r="K13" s="123">
        <v>70843164</v>
      </c>
      <c r="L13" s="123">
        <v>621475</v>
      </c>
      <c r="M13" s="123">
        <v>513700</v>
      </c>
      <c r="N13" s="123">
        <v>417518</v>
      </c>
      <c r="O13" s="123">
        <v>8777</v>
      </c>
      <c r="P13" s="123">
        <v>87405</v>
      </c>
      <c r="Q13" s="123">
        <v>107775</v>
      </c>
      <c r="R13" s="123">
        <v>49372</v>
      </c>
      <c r="S13" s="123">
        <v>30432</v>
      </c>
      <c r="T13" s="123">
        <v>3666</v>
      </c>
      <c r="U13" s="123">
        <v>21945</v>
      </c>
      <c r="V13" s="123">
        <v>2360</v>
      </c>
      <c r="W13" s="123">
        <v>364</v>
      </c>
    </row>
    <row r="14" spans="1:23">
      <c r="A14" s="74" t="s">
        <v>115</v>
      </c>
      <c r="B14" s="24"/>
      <c r="C14" s="123">
        <v>53708</v>
      </c>
      <c r="D14" s="123">
        <v>1139585</v>
      </c>
      <c r="E14" s="123">
        <v>805868</v>
      </c>
      <c r="F14" s="123">
        <v>333717</v>
      </c>
      <c r="G14" s="124">
        <v>0</v>
      </c>
      <c r="H14" s="123">
        <v>0</v>
      </c>
      <c r="I14" s="123">
        <v>326273</v>
      </c>
      <c r="J14" s="123">
        <v>73250218</v>
      </c>
      <c r="K14" s="123">
        <v>73085880</v>
      </c>
      <c r="L14" s="123">
        <v>644008</v>
      </c>
      <c r="M14" s="123">
        <v>543487</v>
      </c>
      <c r="N14" s="123">
        <v>441979</v>
      </c>
      <c r="O14" s="123">
        <v>9181</v>
      </c>
      <c r="P14" s="123">
        <v>92327</v>
      </c>
      <c r="Q14" s="123">
        <v>100521</v>
      </c>
      <c r="R14" s="123">
        <v>45615</v>
      </c>
      <c r="S14" s="123">
        <v>28318</v>
      </c>
      <c r="T14" s="123">
        <v>3489</v>
      </c>
      <c r="U14" s="123">
        <v>20873</v>
      </c>
      <c r="V14" s="123">
        <v>2226</v>
      </c>
      <c r="W14" s="123">
        <v>289</v>
      </c>
    </row>
    <row r="15" spans="1:23">
      <c r="A15" s="74" t="s">
        <v>114</v>
      </c>
      <c r="B15" s="24"/>
      <c r="C15" s="123">
        <v>54792</v>
      </c>
      <c r="D15" s="123">
        <v>1170266</v>
      </c>
      <c r="E15" s="123">
        <v>823604</v>
      </c>
      <c r="F15" s="123">
        <v>346662</v>
      </c>
      <c r="G15" s="124">
        <v>0</v>
      </c>
      <c r="H15" s="123">
        <v>0</v>
      </c>
      <c r="I15" s="123">
        <v>325725</v>
      </c>
      <c r="J15" s="123">
        <v>77035267</v>
      </c>
      <c r="K15" s="123">
        <v>76827949</v>
      </c>
      <c r="L15" s="123">
        <v>669026</v>
      </c>
      <c r="M15" s="123">
        <v>575320</v>
      </c>
      <c r="N15" s="123">
        <v>468689</v>
      </c>
      <c r="O15" s="123">
        <v>9596</v>
      </c>
      <c r="P15" s="123">
        <v>97035</v>
      </c>
      <c r="Q15" s="123">
        <v>93706</v>
      </c>
      <c r="R15" s="123">
        <v>42110</v>
      </c>
      <c r="S15" s="123">
        <v>26323</v>
      </c>
      <c r="T15" s="123">
        <v>3312</v>
      </c>
      <c r="U15" s="123">
        <v>19857</v>
      </c>
      <c r="V15" s="123">
        <v>2104</v>
      </c>
      <c r="W15" s="123">
        <v>326</v>
      </c>
    </row>
    <row r="16" spans="1:23">
      <c r="A16" s="74" t="s">
        <v>122</v>
      </c>
      <c r="B16" s="24"/>
      <c r="C16" s="123">
        <v>56053</v>
      </c>
      <c r="D16" s="123">
        <v>1195462</v>
      </c>
      <c r="E16" s="123">
        <v>838518</v>
      </c>
      <c r="F16" s="123">
        <v>356944</v>
      </c>
      <c r="G16" s="124">
        <v>0</v>
      </c>
      <c r="H16" s="123">
        <v>0</v>
      </c>
      <c r="I16" s="123">
        <v>325264</v>
      </c>
      <c r="J16" s="123">
        <v>80819831</v>
      </c>
      <c r="K16" s="123">
        <v>80557146</v>
      </c>
      <c r="L16" s="123">
        <v>701898</v>
      </c>
      <c r="M16" s="123">
        <v>614993</v>
      </c>
      <c r="N16" s="123">
        <v>503695</v>
      </c>
      <c r="O16" s="123">
        <v>9926</v>
      </c>
      <c r="P16" s="123">
        <v>101372</v>
      </c>
      <c r="Q16" s="123">
        <v>86905</v>
      </c>
      <c r="R16" s="123">
        <v>38594</v>
      </c>
      <c r="S16" s="123">
        <v>24326</v>
      </c>
      <c r="T16" s="123">
        <v>3115</v>
      </c>
      <c r="U16" s="123">
        <v>18893</v>
      </c>
      <c r="V16" s="123">
        <v>1977</v>
      </c>
      <c r="W16" s="123">
        <v>240</v>
      </c>
    </row>
    <row r="17" spans="1:23">
      <c r="A17" s="70" t="s">
        <v>125</v>
      </c>
      <c r="C17" s="122">
        <v>57014</v>
      </c>
      <c r="D17" s="121">
        <v>1176614</v>
      </c>
      <c r="E17" s="121">
        <v>824658</v>
      </c>
      <c r="F17" s="121">
        <v>351956</v>
      </c>
      <c r="G17" s="125">
        <v>0</v>
      </c>
      <c r="H17" s="121">
        <v>0</v>
      </c>
      <c r="I17" s="121">
        <v>325754</v>
      </c>
      <c r="J17" s="121">
        <v>82969322</v>
      </c>
      <c r="K17" s="121">
        <v>82539746</v>
      </c>
      <c r="L17" s="121">
        <v>740222</v>
      </c>
      <c r="M17" s="121">
        <v>659573</v>
      </c>
      <c r="N17" s="121">
        <v>543318</v>
      </c>
      <c r="O17" s="121">
        <v>10198</v>
      </c>
      <c r="P17" s="121">
        <v>106057</v>
      </c>
      <c r="Q17" s="121">
        <v>80649</v>
      </c>
      <c r="R17" s="121">
        <v>35238</v>
      </c>
      <c r="S17" s="121">
        <v>22676</v>
      </c>
      <c r="T17" s="121">
        <v>2974</v>
      </c>
      <c r="U17" s="121">
        <v>17926</v>
      </c>
      <c r="V17" s="121">
        <v>1835</v>
      </c>
      <c r="W17" s="121">
        <v>319</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113</v>
      </c>
      <c r="L19" s="9" t="s">
        <v>24</v>
      </c>
    </row>
    <row r="20" spans="1:23" ht="9.75" customHeight="1">
      <c r="A20" s="9" t="s">
        <v>112</v>
      </c>
      <c r="L20" s="9" t="s">
        <v>25</v>
      </c>
    </row>
    <row r="21" spans="1:23" ht="9.75" customHeight="1">
      <c r="A21" s="9" t="s">
        <v>111</v>
      </c>
    </row>
    <row r="22" spans="1:23" ht="9.75" customHeight="1">
      <c r="A22" s="9" t="s">
        <v>110</v>
      </c>
    </row>
    <row r="23" spans="1:23" ht="9.75" customHeight="1">
      <c r="A23" s="6" t="s">
        <v>121</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ht="9.75" customHeight="1">
      <c r="A3" s="9" t="s">
        <v>109</v>
      </c>
      <c r="L3" s="9" t="s">
        <v>108</v>
      </c>
    </row>
    <row r="4" spans="1:23" ht="9.75" customHeight="1">
      <c r="A4" s="9" t="s">
        <v>107</v>
      </c>
    </row>
    <row r="5" spans="1:23" ht="3"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123</v>
      </c>
      <c r="B13" s="24"/>
      <c r="C13" s="123">
        <v>52833</v>
      </c>
      <c r="D13" s="123">
        <v>1111260</v>
      </c>
      <c r="E13" s="123">
        <v>792007</v>
      </c>
      <c r="F13" s="123">
        <v>319253</v>
      </c>
      <c r="G13" s="124">
        <v>0</v>
      </c>
      <c r="H13" s="123">
        <v>0</v>
      </c>
      <c r="I13" s="123">
        <v>325226</v>
      </c>
      <c r="J13" s="123">
        <v>71364564</v>
      </c>
      <c r="K13" s="123">
        <v>71125730</v>
      </c>
      <c r="L13" s="123">
        <v>593163</v>
      </c>
      <c r="M13" s="123">
        <v>478311</v>
      </c>
      <c r="N13" s="123">
        <v>387254</v>
      </c>
      <c r="O13" s="123">
        <v>8293</v>
      </c>
      <c r="P13" s="123">
        <v>82764</v>
      </c>
      <c r="Q13" s="123">
        <v>114852</v>
      </c>
      <c r="R13" s="123">
        <v>53044</v>
      </c>
      <c r="S13" s="123">
        <v>32471</v>
      </c>
      <c r="T13" s="123">
        <v>3830</v>
      </c>
      <c r="U13" s="123">
        <v>23018</v>
      </c>
      <c r="V13" s="123">
        <v>2489</v>
      </c>
      <c r="W13" s="123">
        <v>364</v>
      </c>
    </row>
    <row r="14" spans="1:23">
      <c r="A14" s="74" t="s">
        <v>99</v>
      </c>
      <c r="B14" s="24"/>
      <c r="C14" s="123">
        <v>53195</v>
      </c>
      <c r="D14" s="123">
        <v>1121880</v>
      </c>
      <c r="E14" s="123">
        <v>796979</v>
      </c>
      <c r="F14" s="123">
        <v>324901</v>
      </c>
      <c r="G14" s="124">
        <v>0</v>
      </c>
      <c r="H14" s="123">
        <v>0</v>
      </c>
      <c r="I14" s="123">
        <v>325601</v>
      </c>
      <c r="J14" s="123">
        <v>71029047</v>
      </c>
      <c r="K14" s="123">
        <v>70843164</v>
      </c>
      <c r="L14" s="123">
        <v>621475</v>
      </c>
      <c r="M14" s="123">
        <v>513700</v>
      </c>
      <c r="N14" s="123">
        <v>417518</v>
      </c>
      <c r="O14" s="123">
        <v>8777</v>
      </c>
      <c r="P14" s="123">
        <v>87405</v>
      </c>
      <c r="Q14" s="123">
        <v>107775</v>
      </c>
      <c r="R14" s="123">
        <v>49372</v>
      </c>
      <c r="S14" s="123">
        <v>30432</v>
      </c>
      <c r="T14" s="123">
        <v>3666</v>
      </c>
      <c r="U14" s="123">
        <v>21945</v>
      </c>
      <c r="V14" s="123">
        <v>2360</v>
      </c>
      <c r="W14" s="123">
        <v>289</v>
      </c>
    </row>
    <row r="15" spans="1:23">
      <c r="A15" s="74" t="s">
        <v>115</v>
      </c>
      <c r="B15" s="24"/>
      <c r="C15" s="123">
        <v>53708</v>
      </c>
      <c r="D15" s="123">
        <v>1139585</v>
      </c>
      <c r="E15" s="123">
        <v>805868</v>
      </c>
      <c r="F15" s="123">
        <v>333717</v>
      </c>
      <c r="G15" s="124">
        <v>0</v>
      </c>
      <c r="H15" s="123">
        <v>0</v>
      </c>
      <c r="I15" s="123">
        <v>326273</v>
      </c>
      <c r="J15" s="123">
        <v>73250218</v>
      </c>
      <c r="K15" s="123">
        <v>73085880</v>
      </c>
      <c r="L15" s="123">
        <v>644008</v>
      </c>
      <c r="M15" s="123">
        <v>543487</v>
      </c>
      <c r="N15" s="123">
        <v>441979</v>
      </c>
      <c r="O15" s="123">
        <v>9181</v>
      </c>
      <c r="P15" s="123">
        <v>92327</v>
      </c>
      <c r="Q15" s="123">
        <v>100521</v>
      </c>
      <c r="R15" s="123">
        <v>45615</v>
      </c>
      <c r="S15" s="123">
        <v>28318</v>
      </c>
      <c r="T15" s="123">
        <v>3489</v>
      </c>
      <c r="U15" s="123">
        <v>20873</v>
      </c>
      <c r="V15" s="123">
        <v>2226</v>
      </c>
      <c r="W15" s="123">
        <v>326</v>
      </c>
    </row>
    <row r="16" spans="1:23">
      <c r="A16" s="74" t="s">
        <v>114</v>
      </c>
      <c r="B16" s="24"/>
      <c r="C16" s="123">
        <v>54792</v>
      </c>
      <c r="D16" s="123">
        <v>1170266</v>
      </c>
      <c r="E16" s="123">
        <v>823604</v>
      </c>
      <c r="F16" s="123">
        <v>346662</v>
      </c>
      <c r="G16" s="124">
        <v>0</v>
      </c>
      <c r="H16" s="123">
        <v>0</v>
      </c>
      <c r="I16" s="123">
        <v>325725</v>
      </c>
      <c r="J16" s="123">
        <v>77035267</v>
      </c>
      <c r="K16" s="123">
        <v>76827949</v>
      </c>
      <c r="L16" s="123">
        <v>669026</v>
      </c>
      <c r="M16" s="123">
        <v>575320</v>
      </c>
      <c r="N16" s="123">
        <v>468689</v>
      </c>
      <c r="O16" s="123">
        <v>9596</v>
      </c>
      <c r="P16" s="123">
        <v>97035</v>
      </c>
      <c r="Q16" s="123">
        <v>93706</v>
      </c>
      <c r="R16" s="123">
        <v>42110</v>
      </c>
      <c r="S16" s="123">
        <v>26323</v>
      </c>
      <c r="T16" s="123">
        <v>3312</v>
      </c>
      <c r="U16" s="123">
        <v>19857</v>
      </c>
      <c r="V16" s="123">
        <v>2104</v>
      </c>
      <c r="W16" s="123">
        <v>240</v>
      </c>
    </row>
    <row r="17" spans="1:23">
      <c r="A17" s="70" t="s">
        <v>122</v>
      </c>
      <c r="C17" s="122">
        <v>56053</v>
      </c>
      <c r="D17" s="121">
        <v>1195462</v>
      </c>
      <c r="E17" s="121">
        <v>838518</v>
      </c>
      <c r="F17" s="121">
        <v>356944</v>
      </c>
      <c r="G17" s="125">
        <v>0</v>
      </c>
      <c r="H17" s="121">
        <v>0</v>
      </c>
      <c r="I17" s="121">
        <v>325264</v>
      </c>
      <c r="J17" s="121">
        <v>80819831</v>
      </c>
      <c r="K17" s="121">
        <v>80557146</v>
      </c>
      <c r="L17" s="121">
        <v>701898</v>
      </c>
      <c r="M17" s="121">
        <v>614993</v>
      </c>
      <c r="N17" s="121">
        <v>503695</v>
      </c>
      <c r="O17" s="121">
        <v>9926</v>
      </c>
      <c r="P17" s="121">
        <v>101372</v>
      </c>
      <c r="Q17" s="121">
        <v>86905</v>
      </c>
      <c r="R17" s="121">
        <v>38594</v>
      </c>
      <c r="S17" s="121">
        <v>24326</v>
      </c>
      <c r="T17" s="121">
        <v>3115</v>
      </c>
      <c r="U17" s="121">
        <v>18893</v>
      </c>
      <c r="V17" s="121">
        <v>1977</v>
      </c>
      <c r="W17" s="121">
        <v>256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98</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K1" s="88"/>
      <c r="M1" s="86" t="s">
        <v>120</v>
      </c>
    </row>
    <row r="3" spans="1:23" ht="9.75" customHeight="1">
      <c r="A3" s="9" t="s">
        <v>119</v>
      </c>
      <c r="L3" s="9" t="s">
        <v>108</v>
      </c>
    </row>
    <row r="4" spans="1:23" ht="9.75" customHeight="1">
      <c r="A4" s="9" t="s">
        <v>118</v>
      </c>
    </row>
    <row r="5" spans="1:23" ht="3"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117</v>
      </c>
      <c r="B13" s="24"/>
      <c r="C13" s="123">
        <v>53222</v>
      </c>
      <c r="D13" s="123">
        <v>1128596</v>
      </c>
      <c r="E13" s="123">
        <v>805414</v>
      </c>
      <c r="F13" s="123">
        <v>323182</v>
      </c>
      <c r="G13" s="124">
        <v>0</v>
      </c>
      <c r="H13" s="123">
        <v>0</v>
      </c>
      <c r="I13" s="123">
        <v>326036</v>
      </c>
      <c r="J13" s="123">
        <v>74983356</v>
      </c>
      <c r="K13" s="123">
        <v>74555954</v>
      </c>
      <c r="L13" s="123">
        <v>562587</v>
      </c>
      <c r="M13" s="123">
        <v>440724</v>
      </c>
      <c r="N13" s="123">
        <v>354875</v>
      </c>
      <c r="O13" s="123">
        <v>7888</v>
      </c>
      <c r="P13" s="123">
        <v>77961</v>
      </c>
      <c r="Q13" s="123">
        <v>121863</v>
      </c>
      <c r="R13" s="123">
        <v>56663</v>
      </c>
      <c r="S13" s="123">
        <v>34499</v>
      </c>
      <c r="T13" s="123">
        <v>4027</v>
      </c>
      <c r="U13" s="123">
        <v>24041</v>
      </c>
      <c r="V13" s="123">
        <v>2633</v>
      </c>
      <c r="W13" s="123">
        <v>380</v>
      </c>
    </row>
    <row r="14" spans="1:23">
      <c r="A14" s="74" t="s">
        <v>93</v>
      </c>
      <c r="B14" s="24"/>
      <c r="C14" s="123">
        <v>52833</v>
      </c>
      <c r="D14" s="123">
        <v>1111260</v>
      </c>
      <c r="E14" s="123">
        <v>792007</v>
      </c>
      <c r="F14" s="123">
        <v>319253</v>
      </c>
      <c r="G14" s="124">
        <v>0</v>
      </c>
      <c r="H14" s="123">
        <v>0</v>
      </c>
      <c r="I14" s="123">
        <v>325226</v>
      </c>
      <c r="J14" s="123">
        <v>71364564</v>
      </c>
      <c r="K14" s="123">
        <v>71125730</v>
      </c>
      <c r="L14" s="123">
        <v>593163</v>
      </c>
      <c r="M14" s="123">
        <v>478311</v>
      </c>
      <c r="N14" s="123">
        <v>387254</v>
      </c>
      <c r="O14" s="123">
        <v>8293</v>
      </c>
      <c r="P14" s="123">
        <v>82764</v>
      </c>
      <c r="Q14" s="123">
        <v>114852</v>
      </c>
      <c r="R14" s="123">
        <v>53044</v>
      </c>
      <c r="S14" s="123">
        <v>32471</v>
      </c>
      <c r="T14" s="123">
        <v>3830</v>
      </c>
      <c r="U14" s="123">
        <v>23018</v>
      </c>
      <c r="V14" s="123">
        <v>2489</v>
      </c>
      <c r="W14" s="123">
        <v>364</v>
      </c>
    </row>
    <row r="15" spans="1:23">
      <c r="A15" s="74" t="s">
        <v>116</v>
      </c>
      <c r="B15" s="24"/>
      <c r="C15" s="123">
        <v>53195</v>
      </c>
      <c r="D15" s="123">
        <v>1121880</v>
      </c>
      <c r="E15" s="123">
        <v>796979</v>
      </c>
      <c r="F15" s="123">
        <v>324901</v>
      </c>
      <c r="G15" s="124">
        <v>0</v>
      </c>
      <c r="H15" s="123">
        <v>0</v>
      </c>
      <c r="I15" s="123">
        <v>325601</v>
      </c>
      <c r="J15" s="123">
        <v>71029047</v>
      </c>
      <c r="K15" s="123">
        <v>70843164</v>
      </c>
      <c r="L15" s="123">
        <v>621475</v>
      </c>
      <c r="M15" s="123">
        <v>513700</v>
      </c>
      <c r="N15" s="123">
        <v>417518</v>
      </c>
      <c r="O15" s="123">
        <v>8777</v>
      </c>
      <c r="P15" s="123">
        <v>87405</v>
      </c>
      <c r="Q15" s="123">
        <v>107775</v>
      </c>
      <c r="R15" s="123">
        <v>49372</v>
      </c>
      <c r="S15" s="123">
        <v>30432</v>
      </c>
      <c r="T15" s="123">
        <v>3666</v>
      </c>
      <c r="U15" s="123">
        <v>21945</v>
      </c>
      <c r="V15" s="123">
        <v>2360</v>
      </c>
      <c r="W15" s="123">
        <v>289</v>
      </c>
    </row>
    <row r="16" spans="1:23">
      <c r="A16" s="74" t="s">
        <v>115</v>
      </c>
      <c r="B16" s="24"/>
      <c r="C16" s="123">
        <v>53708</v>
      </c>
      <c r="D16" s="123">
        <v>1139585</v>
      </c>
      <c r="E16" s="123">
        <v>805868</v>
      </c>
      <c r="F16" s="123">
        <v>333717</v>
      </c>
      <c r="G16" s="124">
        <v>0</v>
      </c>
      <c r="H16" s="123">
        <v>0</v>
      </c>
      <c r="I16" s="123">
        <v>326273</v>
      </c>
      <c r="J16" s="123">
        <v>73250218</v>
      </c>
      <c r="K16" s="123">
        <v>73085880</v>
      </c>
      <c r="L16" s="123">
        <v>644008</v>
      </c>
      <c r="M16" s="123">
        <v>543487</v>
      </c>
      <c r="N16" s="123">
        <v>441979</v>
      </c>
      <c r="O16" s="123">
        <v>9181</v>
      </c>
      <c r="P16" s="123">
        <v>92327</v>
      </c>
      <c r="Q16" s="123">
        <v>100521</v>
      </c>
      <c r="R16" s="123">
        <v>45615</v>
      </c>
      <c r="S16" s="123">
        <v>28318</v>
      </c>
      <c r="T16" s="123">
        <v>3489</v>
      </c>
      <c r="U16" s="123">
        <v>20873</v>
      </c>
      <c r="V16" s="123">
        <v>2226</v>
      </c>
      <c r="W16" s="123">
        <v>326</v>
      </c>
    </row>
    <row r="17" spans="1:23">
      <c r="A17" s="70" t="s">
        <v>114</v>
      </c>
      <c r="C17" s="122">
        <v>54792</v>
      </c>
      <c r="D17" s="121">
        <v>1170266</v>
      </c>
      <c r="E17" s="121">
        <v>823604</v>
      </c>
      <c r="F17" s="121">
        <v>346662</v>
      </c>
      <c r="G17" s="125">
        <v>0</v>
      </c>
      <c r="H17" s="121">
        <v>0</v>
      </c>
      <c r="I17" s="121">
        <v>325725</v>
      </c>
      <c r="J17" s="121">
        <v>77035267</v>
      </c>
      <c r="K17" s="121">
        <v>76827949</v>
      </c>
      <c r="L17" s="121">
        <v>669026</v>
      </c>
      <c r="M17" s="121">
        <v>575320</v>
      </c>
      <c r="N17" s="121">
        <v>468689</v>
      </c>
      <c r="O17" s="121">
        <v>9596</v>
      </c>
      <c r="P17" s="121">
        <v>97035</v>
      </c>
      <c r="Q17" s="121">
        <v>93706</v>
      </c>
      <c r="R17" s="121">
        <v>42110</v>
      </c>
      <c r="S17" s="121">
        <v>26323</v>
      </c>
      <c r="T17" s="121">
        <v>3312</v>
      </c>
      <c r="U17" s="121">
        <v>19857</v>
      </c>
      <c r="V17" s="121">
        <v>2104</v>
      </c>
      <c r="W17" s="121">
        <v>240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113</v>
      </c>
      <c r="L19" s="9" t="s">
        <v>24</v>
      </c>
    </row>
    <row r="20" spans="1:23" ht="9.75" customHeight="1">
      <c r="A20" s="9" t="s">
        <v>112</v>
      </c>
      <c r="L20" s="9" t="s">
        <v>25</v>
      </c>
    </row>
    <row r="21" spans="1:23" ht="9.75" customHeight="1">
      <c r="A21" s="9" t="s">
        <v>111</v>
      </c>
    </row>
    <row r="22" spans="1:23" ht="9.75" customHeight="1">
      <c r="A22" s="9" t="s">
        <v>110</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W23"/>
  <sheetViews>
    <sheetView showGridLines="0" zoomScale="125" zoomScaleNormal="125" workbookViewId="0"/>
  </sheetViews>
  <sheetFormatPr defaultColWidth="11.25" defaultRowHeight="10.5"/>
  <cols>
    <col min="1" max="1" width="14.5" style="6" customWidth="1"/>
    <col min="2" max="2" width="0.5" style="6" customWidth="1"/>
    <col min="3" max="3" width="7.5" style="6" customWidth="1"/>
    <col min="4" max="4" width="8.875" style="6" customWidth="1"/>
    <col min="5" max="6" width="8.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ht="9.75" customHeight="1">
      <c r="A3" s="9" t="s">
        <v>109</v>
      </c>
      <c r="L3" s="9" t="s">
        <v>108</v>
      </c>
    </row>
    <row r="4" spans="1:23" ht="9.75" customHeight="1">
      <c r="A4" s="9" t="s">
        <v>107</v>
      </c>
    </row>
    <row r="5" spans="1:23" ht="3"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106</v>
      </c>
      <c r="B13" s="24"/>
      <c r="C13" s="123">
        <v>54122</v>
      </c>
      <c r="D13" s="123">
        <v>1135967</v>
      </c>
      <c r="E13" s="123">
        <v>812589</v>
      </c>
      <c r="F13" s="123">
        <v>323378</v>
      </c>
      <c r="G13" s="124" t="s">
        <v>48</v>
      </c>
      <c r="H13" s="123">
        <v>0</v>
      </c>
      <c r="I13" s="123">
        <v>332254</v>
      </c>
      <c r="J13" s="123">
        <v>76795458</v>
      </c>
      <c r="K13" s="123">
        <v>76276913</v>
      </c>
      <c r="L13" s="123">
        <v>534573</v>
      </c>
      <c r="M13" s="123">
        <v>405555</v>
      </c>
      <c r="N13" s="123">
        <v>324765</v>
      </c>
      <c r="O13" s="123">
        <v>7499</v>
      </c>
      <c r="P13" s="123">
        <v>73291</v>
      </c>
      <c r="Q13" s="123">
        <v>129018</v>
      </c>
      <c r="R13" s="123">
        <v>60510</v>
      </c>
      <c r="S13" s="123">
        <v>36491</v>
      </c>
      <c r="T13" s="123">
        <v>4209</v>
      </c>
      <c r="U13" s="123">
        <v>25044</v>
      </c>
      <c r="V13" s="123">
        <v>2764</v>
      </c>
      <c r="W13" s="123">
        <v>385</v>
      </c>
    </row>
    <row r="14" spans="1:23">
      <c r="A14" s="74" t="s">
        <v>90</v>
      </c>
      <c r="B14" s="24"/>
      <c r="C14" s="123">
        <v>53222</v>
      </c>
      <c r="D14" s="123">
        <v>1128596</v>
      </c>
      <c r="E14" s="123">
        <v>805414</v>
      </c>
      <c r="F14" s="123">
        <v>323182</v>
      </c>
      <c r="G14" s="124">
        <v>0</v>
      </c>
      <c r="H14" s="123">
        <v>0</v>
      </c>
      <c r="I14" s="123">
        <v>326036</v>
      </c>
      <c r="J14" s="123">
        <v>74983356</v>
      </c>
      <c r="K14" s="123">
        <v>74555954</v>
      </c>
      <c r="L14" s="123">
        <v>562587</v>
      </c>
      <c r="M14" s="123">
        <v>440724</v>
      </c>
      <c r="N14" s="123">
        <v>354875</v>
      </c>
      <c r="O14" s="123">
        <v>7888</v>
      </c>
      <c r="P14" s="123">
        <v>77961</v>
      </c>
      <c r="Q14" s="123">
        <v>121863</v>
      </c>
      <c r="R14" s="123">
        <v>56663</v>
      </c>
      <c r="S14" s="123">
        <v>34499</v>
      </c>
      <c r="T14" s="123">
        <v>4027</v>
      </c>
      <c r="U14" s="123">
        <v>24041</v>
      </c>
      <c r="V14" s="123">
        <v>2633</v>
      </c>
      <c r="W14" s="123">
        <v>380</v>
      </c>
    </row>
    <row r="15" spans="1:23">
      <c r="A15" s="74" t="s">
        <v>100</v>
      </c>
      <c r="B15" s="24"/>
      <c r="C15" s="123">
        <v>52833</v>
      </c>
      <c r="D15" s="123">
        <v>1111260</v>
      </c>
      <c r="E15" s="123">
        <v>792007</v>
      </c>
      <c r="F15" s="123">
        <v>319253</v>
      </c>
      <c r="G15" s="124">
        <v>0</v>
      </c>
      <c r="H15" s="123">
        <v>0</v>
      </c>
      <c r="I15" s="123">
        <v>325226</v>
      </c>
      <c r="J15" s="123">
        <v>71364564</v>
      </c>
      <c r="K15" s="123">
        <v>71125730</v>
      </c>
      <c r="L15" s="123">
        <v>593163</v>
      </c>
      <c r="M15" s="123">
        <v>478311</v>
      </c>
      <c r="N15" s="123">
        <v>387254</v>
      </c>
      <c r="O15" s="123">
        <v>8293</v>
      </c>
      <c r="P15" s="123">
        <v>82764</v>
      </c>
      <c r="Q15" s="123">
        <v>114852</v>
      </c>
      <c r="R15" s="123">
        <v>53044</v>
      </c>
      <c r="S15" s="123">
        <v>32471</v>
      </c>
      <c r="T15" s="123">
        <v>3830</v>
      </c>
      <c r="U15" s="123">
        <v>23018</v>
      </c>
      <c r="V15" s="123">
        <v>2489</v>
      </c>
      <c r="W15" s="123">
        <v>364</v>
      </c>
    </row>
    <row r="16" spans="1:23">
      <c r="A16" s="74" t="s">
        <v>99</v>
      </c>
      <c r="B16" s="24"/>
      <c r="C16" s="123">
        <v>53195</v>
      </c>
      <c r="D16" s="123">
        <v>1121880</v>
      </c>
      <c r="E16" s="123">
        <v>796979</v>
      </c>
      <c r="F16" s="123">
        <v>324901</v>
      </c>
      <c r="G16" s="124">
        <v>0</v>
      </c>
      <c r="H16" s="123">
        <v>0</v>
      </c>
      <c r="I16" s="123">
        <v>325601</v>
      </c>
      <c r="J16" s="123">
        <v>71029047</v>
      </c>
      <c r="K16" s="123">
        <v>70843164</v>
      </c>
      <c r="L16" s="123">
        <v>621475</v>
      </c>
      <c r="M16" s="123">
        <v>513700</v>
      </c>
      <c r="N16" s="123">
        <v>417518</v>
      </c>
      <c r="O16" s="123">
        <v>8777</v>
      </c>
      <c r="P16" s="123">
        <v>87405</v>
      </c>
      <c r="Q16" s="123">
        <v>107775</v>
      </c>
      <c r="R16" s="123">
        <v>49372</v>
      </c>
      <c r="S16" s="123">
        <v>30432</v>
      </c>
      <c r="T16" s="123">
        <v>3666</v>
      </c>
      <c r="U16" s="123">
        <v>21945</v>
      </c>
      <c r="V16" s="123">
        <v>2360</v>
      </c>
      <c r="W16" s="123">
        <v>289</v>
      </c>
    </row>
    <row r="17" spans="1:23">
      <c r="A17" s="70" t="s">
        <v>105</v>
      </c>
      <c r="C17" s="122">
        <v>53708</v>
      </c>
      <c r="D17" s="121">
        <f>SUM(E17:H17)</f>
        <v>1139585</v>
      </c>
      <c r="E17" s="121">
        <v>805868</v>
      </c>
      <c r="F17" s="121">
        <v>333717</v>
      </c>
      <c r="G17" s="125">
        <v>0</v>
      </c>
      <c r="H17" s="121">
        <v>0</v>
      </c>
      <c r="I17" s="121">
        <v>326273</v>
      </c>
      <c r="J17" s="121">
        <v>73250218</v>
      </c>
      <c r="K17" s="121">
        <v>73085880</v>
      </c>
      <c r="L17" s="121">
        <f>SUM(M17,Q17)</f>
        <v>644008</v>
      </c>
      <c r="M17" s="121">
        <f>SUM(N17:P17)</f>
        <v>543487</v>
      </c>
      <c r="N17" s="121">
        <v>441979</v>
      </c>
      <c r="O17" s="121">
        <v>9181</v>
      </c>
      <c r="P17" s="121">
        <v>92327</v>
      </c>
      <c r="Q17" s="121">
        <f>SUM(R17:V17)</f>
        <v>100521</v>
      </c>
      <c r="R17" s="121">
        <v>45615</v>
      </c>
      <c r="S17" s="121">
        <v>28318</v>
      </c>
      <c r="T17" s="121">
        <v>3489</v>
      </c>
      <c r="U17" s="121">
        <v>20873</v>
      </c>
      <c r="V17" s="121">
        <v>2226</v>
      </c>
      <c r="W17" s="121">
        <v>326</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ht="9.75" customHeight="1">
      <c r="A19" s="9" t="s">
        <v>98</v>
      </c>
      <c r="L19" s="9" t="s">
        <v>24</v>
      </c>
    </row>
    <row r="20" spans="1:23" ht="9.75" customHeight="1">
      <c r="A20" s="9" t="s">
        <v>32</v>
      </c>
      <c r="L20" s="9" t="s">
        <v>25</v>
      </c>
    </row>
    <row r="21" spans="1:23" ht="9.75" customHeight="1">
      <c r="A21" s="9" t="s">
        <v>97</v>
      </c>
    </row>
    <row r="22" spans="1:23" ht="9.75" customHeight="1">
      <c r="A22" s="9" t="s">
        <v>96</v>
      </c>
    </row>
    <row r="23" spans="1:23" ht="9.75" customHeight="1">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showGridLines="0"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51" t="s">
        <v>3</v>
      </c>
      <c r="I9" s="16" t="s">
        <v>166</v>
      </c>
      <c r="J9" s="18"/>
      <c r="K9" s="154" t="s">
        <v>167</v>
      </c>
      <c r="L9" s="154"/>
      <c r="M9" s="154"/>
      <c r="N9" s="154"/>
      <c r="O9" s="154"/>
      <c r="P9" s="154"/>
      <c r="Q9" s="154"/>
      <c r="R9" s="154"/>
      <c r="S9" s="154"/>
      <c r="T9" s="154"/>
      <c r="U9" s="155"/>
      <c r="V9" s="156" t="s">
        <v>168</v>
      </c>
    </row>
    <row r="10" spans="1:22" ht="13.5" customHeight="1">
      <c r="A10" s="159" t="s">
        <v>6</v>
      </c>
      <c r="B10" s="159"/>
      <c r="C10" s="160" t="s">
        <v>7</v>
      </c>
      <c r="D10" s="15"/>
      <c r="E10" s="15"/>
      <c r="F10" s="15"/>
      <c r="G10" s="15"/>
      <c r="H10" s="152"/>
      <c r="I10" s="152" t="s">
        <v>169</v>
      </c>
      <c r="J10" s="15"/>
      <c r="K10" s="23"/>
      <c r="L10" s="16" t="s">
        <v>170</v>
      </c>
      <c r="M10" s="17"/>
      <c r="N10" s="17"/>
      <c r="O10" s="17"/>
      <c r="P10" s="16" t="s">
        <v>171</v>
      </c>
      <c r="Q10" s="17"/>
      <c r="R10" s="17"/>
      <c r="S10" s="17"/>
      <c r="T10" s="17"/>
      <c r="U10" s="17"/>
      <c r="V10" s="157"/>
    </row>
    <row r="11" spans="1:22" ht="13.5" customHeight="1">
      <c r="A11" s="159"/>
      <c r="B11" s="159"/>
      <c r="C11" s="160"/>
      <c r="D11" s="142" t="s">
        <v>11</v>
      </c>
      <c r="E11" s="142" t="s">
        <v>12</v>
      </c>
      <c r="F11" s="142" t="s">
        <v>13</v>
      </c>
      <c r="G11" s="142" t="s">
        <v>14</v>
      </c>
      <c r="H11" s="152"/>
      <c r="I11" s="160"/>
      <c r="J11" s="142" t="s">
        <v>15</v>
      </c>
      <c r="K11" s="130" t="s">
        <v>11</v>
      </c>
      <c r="L11" s="162" t="s">
        <v>11</v>
      </c>
      <c r="M11" s="144" t="s">
        <v>16</v>
      </c>
      <c r="N11" s="144" t="s">
        <v>17</v>
      </c>
      <c r="O11" s="144" t="s">
        <v>18</v>
      </c>
      <c r="P11" s="149" t="s">
        <v>11</v>
      </c>
      <c r="Q11" s="149" t="s">
        <v>19</v>
      </c>
      <c r="R11" s="32" t="s">
        <v>31</v>
      </c>
      <c r="S11" s="149" t="s">
        <v>20</v>
      </c>
      <c r="T11" s="149" t="s">
        <v>21</v>
      </c>
      <c r="U11" s="33" t="s">
        <v>22</v>
      </c>
      <c r="V11" s="157"/>
    </row>
    <row r="12" spans="1:22" ht="13.5" customHeight="1">
      <c r="A12" s="11"/>
      <c r="B12" s="11"/>
      <c r="C12" s="14"/>
      <c r="D12" s="14"/>
      <c r="E12" s="14"/>
      <c r="F12" s="14"/>
      <c r="G12" s="14"/>
      <c r="H12" s="153"/>
      <c r="I12" s="161"/>
      <c r="J12" s="14"/>
      <c r="K12" s="25"/>
      <c r="L12" s="161"/>
      <c r="M12" s="143" t="s">
        <v>29</v>
      </c>
      <c r="N12" s="143" t="s">
        <v>29</v>
      </c>
      <c r="O12" s="143" t="s">
        <v>29</v>
      </c>
      <c r="P12" s="150"/>
      <c r="Q12" s="150"/>
      <c r="R12" s="143" t="s">
        <v>29</v>
      </c>
      <c r="S12" s="150"/>
      <c r="T12" s="150"/>
      <c r="U12" s="141" t="s">
        <v>29</v>
      </c>
      <c r="V12" s="158"/>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184</v>
      </c>
      <c r="B14" s="24"/>
      <c r="C14" s="28">
        <v>77357</v>
      </c>
      <c r="D14" s="28">
        <v>1343295</v>
      </c>
      <c r="E14" s="28">
        <v>899060</v>
      </c>
      <c r="F14" s="28">
        <v>444234</v>
      </c>
      <c r="G14" s="29">
        <v>1</v>
      </c>
      <c r="H14" s="28">
        <v>321955</v>
      </c>
      <c r="I14" s="28">
        <v>112676246</v>
      </c>
      <c r="J14" s="28">
        <v>111908493</v>
      </c>
      <c r="K14" s="28">
        <v>615504</v>
      </c>
      <c r="L14" s="28">
        <v>595999</v>
      </c>
      <c r="M14" s="28">
        <v>489142</v>
      </c>
      <c r="N14" s="28">
        <v>10178</v>
      </c>
      <c r="O14" s="28">
        <v>96679</v>
      </c>
      <c r="P14" s="28">
        <v>19505</v>
      </c>
      <c r="Q14" s="28">
        <v>6669</v>
      </c>
      <c r="R14" s="28">
        <v>4498</v>
      </c>
      <c r="S14" s="28">
        <v>1106</v>
      </c>
      <c r="T14" s="28">
        <v>6679</v>
      </c>
      <c r="U14" s="28">
        <v>553</v>
      </c>
      <c r="V14" s="28">
        <v>42</v>
      </c>
    </row>
    <row r="15" spans="1:22">
      <c r="A15" s="135" t="s">
        <v>181</v>
      </c>
      <c r="B15" s="24"/>
      <c r="C15" s="28">
        <v>80460</v>
      </c>
      <c r="D15" s="28">
        <v>1367534</v>
      </c>
      <c r="E15" s="28">
        <v>909151</v>
      </c>
      <c r="F15" s="28">
        <v>458382</v>
      </c>
      <c r="G15" s="29">
        <v>1</v>
      </c>
      <c r="H15" s="28">
        <v>323451</v>
      </c>
      <c r="I15" s="28">
        <v>115549182</v>
      </c>
      <c r="J15" s="28">
        <v>114860011</v>
      </c>
      <c r="K15" s="28">
        <v>614627</v>
      </c>
      <c r="L15" s="28">
        <v>597670</v>
      </c>
      <c r="M15" s="28">
        <v>488912</v>
      </c>
      <c r="N15" s="28">
        <v>10567</v>
      </c>
      <c r="O15" s="28">
        <v>98191</v>
      </c>
      <c r="P15" s="28">
        <v>16957</v>
      </c>
      <c r="Q15" s="28">
        <v>5509</v>
      </c>
      <c r="R15" s="28">
        <v>3733</v>
      </c>
      <c r="S15" s="28">
        <v>1028</v>
      </c>
      <c r="T15" s="28">
        <v>6195</v>
      </c>
      <c r="U15" s="28">
        <v>492</v>
      </c>
      <c r="V15" s="28">
        <v>27</v>
      </c>
    </row>
    <row r="16" spans="1:22">
      <c r="A16" s="135" t="s">
        <v>185</v>
      </c>
      <c r="B16" s="24"/>
      <c r="C16" s="28">
        <v>83061</v>
      </c>
      <c r="D16" s="28">
        <v>1369026</v>
      </c>
      <c r="E16" s="28">
        <v>904869</v>
      </c>
      <c r="F16" s="28">
        <v>464156</v>
      </c>
      <c r="G16" s="29">
        <v>1</v>
      </c>
      <c r="H16" s="28">
        <v>319541</v>
      </c>
      <c r="I16" s="28">
        <v>114364284</v>
      </c>
      <c r="J16" s="28">
        <v>101117583</v>
      </c>
      <c r="K16" s="28">
        <v>617868</v>
      </c>
      <c r="L16" s="28">
        <v>603315</v>
      </c>
      <c r="M16" s="28">
        <v>493075</v>
      </c>
      <c r="N16" s="28">
        <v>10983</v>
      </c>
      <c r="O16" s="28">
        <v>99257</v>
      </c>
      <c r="P16" s="28">
        <v>14553</v>
      </c>
      <c r="Q16" s="28">
        <v>4485</v>
      </c>
      <c r="R16" s="28">
        <v>2993</v>
      </c>
      <c r="S16" s="28">
        <v>944</v>
      </c>
      <c r="T16" s="28">
        <v>5689</v>
      </c>
      <c r="U16" s="28">
        <v>442</v>
      </c>
      <c r="V16" s="28">
        <v>25</v>
      </c>
    </row>
    <row r="17" spans="1:22">
      <c r="A17" s="135" t="s">
        <v>186</v>
      </c>
      <c r="B17" s="24"/>
      <c r="C17" s="28">
        <v>86279</v>
      </c>
      <c r="D17" s="28">
        <v>1371464</v>
      </c>
      <c r="E17" s="28">
        <v>900581</v>
      </c>
      <c r="F17" s="28">
        <v>470882</v>
      </c>
      <c r="G17" s="29">
        <v>1</v>
      </c>
      <c r="H17" s="28">
        <v>325043</v>
      </c>
      <c r="I17" s="28">
        <v>116808245</v>
      </c>
      <c r="J17" s="28">
        <v>115664594</v>
      </c>
      <c r="K17" s="28">
        <v>616795</v>
      </c>
      <c r="L17" s="28">
        <v>604225</v>
      </c>
      <c r="M17" s="28">
        <v>492055</v>
      </c>
      <c r="N17" s="28">
        <v>11484</v>
      </c>
      <c r="O17" s="28">
        <v>100716</v>
      </c>
      <c r="P17" s="28">
        <v>12540</v>
      </c>
      <c r="Q17" s="28">
        <v>3626</v>
      </c>
      <c r="R17" s="28">
        <v>2411</v>
      </c>
      <c r="S17" s="28">
        <v>872</v>
      </c>
      <c r="T17" s="28">
        <v>5236</v>
      </c>
      <c r="U17" s="28">
        <v>395</v>
      </c>
      <c r="V17" s="28">
        <v>13</v>
      </c>
    </row>
    <row r="18" spans="1:22">
      <c r="A18" s="136" t="s">
        <v>187</v>
      </c>
      <c r="B18" s="2"/>
      <c r="C18" s="34">
        <v>89414</v>
      </c>
      <c r="D18" s="35">
        <v>1396120</v>
      </c>
      <c r="E18" s="35">
        <v>906594</v>
      </c>
      <c r="F18" s="35">
        <v>489525</v>
      </c>
      <c r="G18" s="36">
        <v>1</v>
      </c>
      <c r="H18" s="35">
        <v>327173</v>
      </c>
      <c r="I18" s="35">
        <v>118832029</v>
      </c>
      <c r="J18" s="35">
        <v>117779971</v>
      </c>
      <c r="K18" s="35">
        <v>613042</v>
      </c>
      <c r="L18" s="35">
        <v>602385</v>
      </c>
      <c r="M18" s="35">
        <v>488403</v>
      </c>
      <c r="N18" s="35">
        <v>12072</v>
      </c>
      <c r="O18" s="35">
        <v>101910</v>
      </c>
      <c r="P18" s="35">
        <v>10657</v>
      </c>
      <c r="Q18" s="35">
        <v>2837</v>
      </c>
      <c r="R18" s="35">
        <v>1906</v>
      </c>
      <c r="S18" s="35">
        <v>798</v>
      </c>
      <c r="T18" s="35">
        <v>4773</v>
      </c>
      <c r="U18" s="35">
        <v>343</v>
      </c>
      <c r="V18" s="35">
        <v>19</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ignoredErrors>
    <ignoredError sqref="A16:A1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625" style="6" customWidth="1"/>
    <col min="5" max="5" width="8.5" style="6" customWidth="1"/>
    <col min="6" max="6" width="8.625" style="6" customWidth="1"/>
    <col min="7" max="8" width="5.12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104</v>
      </c>
      <c r="L3" s="9" t="s">
        <v>103</v>
      </c>
    </row>
    <row r="4" spans="1:23">
      <c r="A4" s="9" t="s">
        <v>102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101</v>
      </c>
      <c r="B13" s="24"/>
      <c r="C13" s="123">
        <v>54779</v>
      </c>
      <c r="D13" s="123">
        <v>1170746</v>
      </c>
      <c r="E13" s="123">
        <v>840446</v>
      </c>
      <c r="F13" s="123">
        <v>330299</v>
      </c>
      <c r="G13" s="124" t="s">
        <v>48</v>
      </c>
      <c r="H13" s="123">
        <v>1</v>
      </c>
      <c r="I13" s="123">
        <v>333146</v>
      </c>
      <c r="J13" s="123">
        <v>79464386</v>
      </c>
      <c r="K13" s="123">
        <v>77910223</v>
      </c>
      <c r="L13" s="123">
        <v>507642</v>
      </c>
      <c r="M13" s="123">
        <v>371283</v>
      </c>
      <c r="N13" s="123">
        <v>295510</v>
      </c>
      <c r="O13" s="123">
        <v>7093</v>
      </c>
      <c r="P13" s="123">
        <v>68680</v>
      </c>
      <c r="Q13" s="123">
        <v>136359</v>
      </c>
      <c r="R13" s="123">
        <v>64340</v>
      </c>
      <c r="S13" s="123">
        <v>38552</v>
      </c>
      <c r="T13" s="123">
        <v>4426</v>
      </c>
      <c r="U13" s="123">
        <v>26136</v>
      </c>
      <c r="V13" s="123">
        <v>2905</v>
      </c>
      <c r="W13" s="123">
        <v>480</v>
      </c>
    </row>
    <row r="14" spans="1:23">
      <c r="A14" s="74" t="s">
        <v>91</v>
      </c>
      <c r="B14" s="24"/>
      <c r="C14" s="123">
        <v>54122</v>
      </c>
      <c r="D14" s="123">
        <v>1135967</v>
      </c>
      <c r="E14" s="123">
        <v>812589</v>
      </c>
      <c r="F14" s="123">
        <v>323378</v>
      </c>
      <c r="G14" s="124" t="s">
        <v>48</v>
      </c>
      <c r="H14" s="123">
        <v>0</v>
      </c>
      <c r="I14" s="123">
        <v>332254</v>
      </c>
      <c r="J14" s="123">
        <v>76795458</v>
      </c>
      <c r="K14" s="123">
        <v>76276913</v>
      </c>
      <c r="L14" s="123">
        <v>534573</v>
      </c>
      <c r="M14" s="123">
        <v>405555</v>
      </c>
      <c r="N14" s="123">
        <v>324765</v>
      </c>
      <c r="O14" s="123">
        <v>7499</v>
      </c>
      <c r="P14" s="123">
        <v>73291</v>
      </c>
      <c r="Q14" s="123">
        <v>129018</v>
      </c>
      <c r="R14" s="123">
        <v>60510</v>
      </c>
      <c r="S14" s="123">
        <v>36491</v>
      </c>
      <c r="T14" s="123">
        <v>4209</v>
      </c>
      <c r="U14" s="123">
        <v>25044</v>
      </c>
      <c r="V14" s="123">
        <v>2764</v>
      </c>
      <c r="W14" s="123">
        <v>385</v>
      </c>
    </row>
    <row r="15" spans="1:23">
      <c r="A15" s="74" t="s">
        <v>90</v>
      </c>
      <c r="B15" s="24"/>
      <c r="C15" s="123">
        <v>53222</v>
      </c>
      <c r="D15" s="123">
        <v>1128596</v>
      </c>
      <c r="E15" s="123">
        <v>805414</v>
      </c>
      <c r="F15" s="123">
        <v>323182</v>
      </c>
      <c r="G15" s="124">
        <v>0</v>
      </c>
      <c r="H15" s="123">
        <v>0</v>
      </c>
      <c r="I15" s="123">
        <v>326036</v>
      </c>
      <c r="J15" s="123">
        <v>74983356</v>
      </c>
      <c r="K15" s="123">
        <v>74555954</v>
      </c>
      <c r="L15" s="123">
        <v>562587</v>
      </c>
      <c r="M15" s="123">
        <v>440724</v>
      </c>
      <c r="N15" s="123">
        <v>354875</v>
      </c>
      <c r="O15" s="123">
        <v>7888</v>
      </c>
      <c r="P15" s="123">
        <v>77961</v>
      </c>
      <c r="Q15" s="123">
        <v>121863</v>
      </c>
      <c r="R15" s="123">
        <v>56663</v>
      </c>
      <c r="S15" s="123">
        <v>34499</v>
      </c>
      <c r="T15" s="123">
        <v>4027</v>
      </c>
      <c r="U15" s="123">
        <v>24041</v>
      </c>
      <c r="V15" s="123">
        <v>2633</v>
      </c>
      <c r="W15" s="123">
        <v>380</v>
      </c>
    </row>
    <row r="16" spans="1:23">
      <c r="A16" s="74" t="s">
        <v>100</v>
      </c>
      <c r="B16" s="24"/>
      <c r="C16" s="123">
        <v>52833</v>
      </c>
      <c r="D16" s="123">
        <v>1111260</v>
      </c>
      <c r="E16" s="123">
        <v>792007</v>
      </c>
      <c r="F16" s="123">
        <v>319253</v>
      </c>
      <c r="G16" s="124">
        <v>0</v>
      </c>
      <c r="H16" s="123">
        <v>0</v>
      </c>
      <c r="I16" s="123">
        <v>325226</v>
      </c>
      <c r="J16" s="123">
        <v>71364564</v>
      </c>
      <c r="K16" s="123">
        <v>71125730</v>
      </c>
      <c r="L16" s="123">
        <v>593163</v>
      </c>
      <c r="M16" s="123">
        <v>478311</v>
      </c>
      <c r="N16" s="123">
        <v>387254</v>
      </c>
      <c r="O16" s="123">
        <v>8293</v>
      </c>
      <c r="P16" s="123">
        <v>82764</v>
      </c>
      <c r="Q16" s="123">
        <v>114852</v>
      </c>
      <c r="R16" s="123">
        <v>53044</v>
      </c>
      <c r="S16" s="123">
        <v>32471</v>
      </c>
      <c r="T16" s="123">
        <v>3830</v>
      </c>
      <c r="U16" s="123">
        <v>23018</v>
      </c>
      <c r="V16" s="123">
        <v>2489</v>
      </c>
      <c r="W16" s="123">
        <v>364</v>
      </c>
    </row>
    <row r="17" spans="1:23">
      <c r="A17" s="70" t="s">
        <v>99</v>
      </c>
      <c r="C17" s="122">
        <v>53195</v>
      </c>
      <c r="D17" s="121">
        <f>SUM(E17:H17)</f>
        <v>1121880</v>
      </c>
      <c r="E17" s="121">
        <v>796979</v>
      </c>
      <c r="F17" s="121">
        <v>324901</v>
      </c>
      <c r="G17" s="125">
        <v>0</v>
      </c>
      <c r="H17" s="121">
        <v>0</v>
      </c>
      <c r="I17" s="121">
        <v>325601</v>
      </c>
      <c r="J17" s="121">
        <v>71029047</v>
      </c>
      <c r="K17" s="121">
        <v>70843164</v>
      </c>
      <c r="L17" s="121">
        <f>SUM(M17,Q17)</f>
        <v>621475</v>
      </c>
      <c r="M17" s="121">
        <f>SUM(N17:P17)</f>
        <v>513700</v>
      </c>
      <c r="N17" s="121">
        <v>417518</v>
      </c>
      <c r="O17" s="121">
        <v>8777</v>
      </c>
      <c r="P17" s="121">
        <v>87405</v>
      </c>
      <c r="Q17" s="121">
        <f>SUM(R17:V17)</f>
        <v>107775</v>
      </c>
      <c r="R17" s="121">
        <v>49372</v>
      </c>
      <c r="S17" s="121">
        <v>30432</v>
      </c>
      <c r="T17" s="121">
        <v>3666</v>
      </c>
      <c r="U17" s="121">
        <v>21945</v>
      </c>
      <c r="V17" s="121">
        <v>2360</v>
      </c>
      <c r="W17" s="121">
        <v>289</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98</v>
      </c>
      <c r="L19" s="9" t="s">
        <v>24</v>
      </c>
    </row>
    <row r="20" spans="1:23">
      <c r="A20" s="9" t="s">
        <v>32</v>
      </c>
      <c r="L20" s="9" t="s">
        <v>25</v>
      </c>
    </row>
    <row r="21" spans="1:23">
      <c r="A21" s="9" t="s">
        <v>97</v>
      </c>
    </row>
    <row r="22" spans="1:23">
      <c r="A22" s="9" t="s">
        <v>96</v>
      </c>
    </row>
    <row r="23" spans="1:23">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106" t="s">
        <v>11</v>
      </c>
      <c r="E10" s="106" t="s">
        <v>12</v>
      </c>
      <c r="F10" s="106" t="s">
        <v>13</v>
      </c>
      <c r="G10" s="106" t="s">
        <v>14</v>
      </c>
      <c r="H10" s="106" t="s">
        <v>55</v>
      </c>
      <c r="I10" s="152"/>
      <c r="J10" s="179"/>
      <c r="K10" s="106" t="s">
        <v>15</v>
      </c>
      <c r="L10" s="94" t="s">
        <v>11</v>
      </c>
      <c r="M10" s="149" t="s">
        <v>11</v>
      </c>
      <c r="N10" s="104" t="s">
        <v>16</v>
      </c>
      <c r="O10" s="104" t="s">
        <v>17</v>
      </c>
      <c r="P10" s="104" t="s">
        <v>18</v>
      </c>
      <c r="Q10" s="149" t="s">
        <v>11</v>
      </c>
      <c r="R10" s="149" t="s">
        <v>19</v>
      </c>
      <c r="S10" s="104" t="s">
        <v>54</v>
      </c>
      <c r="T10" s="149" t="s">
        <v>20</v>
      </c>
      <c r="U10" s="149" t="s">
        <v>21</v>
      </c>
      <c r="V10" s="102" t="s">
        <v>22</v>
      </c>
      <c r="W10" s="176"/>
    </row>
    <row r="11" spans="1:23" ht="13.5" customHeight="1">
      <c r="A11" s="11"/>
      <c r="B11" s="11"/>
      <c r="C11" s="14"/>
      <c r="D11" s="14"/>
      <c r="E11" s="14"/>
      <c r="F11" s="14"/>
      <c r="G11" s="14"/>
      <c r="H11" s="14"/>
      <c r="I11" s="153"/>
      <c r="J11" s="150"/>
      <c r="K11" s="14"/>
      <c r="L11" s="25"/>
      <c r="M11" s="150"/>
      <c r="N11" s="105" t="s">
        <v>23</v>
      </c>
      <c r="O11" s="105" t="s">
        <v>23</v>
      </c>
      <c r="P11" s="105" t="s">
        <v>23</v>
      </c>
      <c r="Q11" s="150"/>
      <c r="R11" s="150"/>
      <c r="S11" s="105" t="s">
        <v>23</v>
      </c>
      <c r="T11" s="150"/>
      <c r="U11" s="150"/>
      <c r="V11" s="103" t="s">
        <v>23</v>
      </c>
      <c r="W11" s="177"/>
    </row>
    <row r="12" spans="1:23" ht="6" customHeight="1">
      <c r="A12" s="10"/>
      <c r="B12" s="23"/>
    </row>
    <row r="13" spans="1:23">
      <c r="A13" s="74" t="s">
        <v>95</v>
      </c>
      <c r="B13" s="24"/>
      <c r="C13" s="123">
        <v>55262</v>
      </c>
      <c r="D13" s="123">
        <v>1194107</v>
      </c>
      <c r="E13" s="123">
        <v>855581</v>
      </c>
      <c r="F13" s="123">
        <v>338509</v>
      </c>
      <c r="G13" s="124" t="s">
        <v>48</v>
      </c>
      <c r="H13" s="123">
        <v>17</v>
      </c>
      <c r="I13" s="123">
        <v>330165</v>
      </c>
      <c r="J13" s="123">
        <v>81163113</v>
      </c>
      <c r="K13" s="123">
        <v>79635047</v>
      </c>
      <c r="L13" s="123">
        <v>481637</v>
      </c>
      <c r="M13" s="123">
        <v>338290</v>
      </c>
      <c r="N13" s="123">
        <v>267677</v>
      </c>
      <c r="O13" s="123">
        <v>6694</v>
      </c>
      <c r="P13" s="123">
        <v>63919</v>
      </c>
      <c r="Q13" s="123">
        <v>143347</v>
      </c>
      <c r="R13" s="123">
        <v>68034</v>
      </c>
      <c r="S13" s="123">
        <v>40444</v>
      </c>
      <c r="T13" s="123">
        <v>4638</v>
      </c>
      <c r="U13" s="123">
        <v>27214</v>
      </c>
      <c r="V13" s="123">
        <v>3017</v>
      </c>
      <c r="W13" s="123">
        <v>467</v>
      </c>
    </row>
    <row r="14" spans="1:23">
      <c r="A14" s="74" t="s">
        <v>81</v>
      </c>
      <c r="B14" s="24"/>
      <c r="C14" s="123">
        <v>54779</v>
      </c>
      <c r="D14" s="123">
        <v>1170746</v>
      </c>
      <c r="E14" s="123">
        <v>840446</v>
      </c>
      <c r="F14" s="123">
        <v>330299</v>
      </c>
      <c r="G14" s="124" t="s">
        <v>48</v>
      </c>
      <c r="H14" s="123">
        <v>1</v>
      </c>
      <c r="I14" s="123">
        <v>333146</v>
      </c>
      <c r="J14" s="123">
        <v>79464386</v>
      </c>
      <c r="K14" s="123">
        <v>77910223</v>
      </c>
      <c r="L14" s="123">
        <v>507642</v>
      </c>
      <c r="M14" s="123">
        <v>371283</v>
      </c>
      <c r="N14" s="123">
        <v>295510</v>
      </c>
      <c r="O14" s="123">
        <v>7093</v>
      </c>
      <c r="P14" s="123">
        <v>68680</v>
      </c>
      <c r="Q14" s="123">
        <v>136359</v>
      </c>
      <c r="R14" s="123">
        <v>64340</v>
      </c>
      <c r="S14" s="123">
        <v>38552</v>
      </c>
      <c r="T14" s="123">
        <v>4426</v>
      </c>
      <c r="U14" s="123">
        <v>26136</v>
      </c>
      <c r="V14" s="123">
        <v>2905</v>
      </c>
      <c r="W14" s="123">
        <v>480</v>
      </c>
    </row>
    <row r="15" spans="1:23">
      <c r="A15" s="74" t="s">
        <v>86</v>
      </c>
      <c r="B15" s="24"/>
      <c r="C15" s="123">
        <v>54122</v>
      </c>
      <c r="D15" s="123">
        <v>1135967</v>
      </c>
      <c r="E15" s="123">
        <v>812589</v>
      </c>
      <c r="F15" s="123">
        <v>323378</v>
      </c>
      <c r="G15" s="124" t="s">
        <v>48</v>
      </c>
      <c r="H15" s="123">
        <v>0</v>
      </c>
      <c r="I15" s="123">
        <v>332254</v>
      </c>
      <c r="J15" s="123">
        <v>76795458</v>
      </c>
      <c r="K15" s="123">
        <v>76276913</v>
      </c>
      <c r="L15" s="123">
        <v>534573</v>
      </c>
      <c r="M15" s="123">
        <v>405555</v>
      </c>
      <c r="N15" s="123">
        <v>324765</v>
      </c>
      <c r="O15" s="123">
        <v>7499</v>
      </c>
      <c r="P15" s="123">
        <v>73291</v>
      </c>
      <c r="Q15" s="123">
        <v>129018</v>
      </c>
      <c r="R15" s="123">
        <v>60510</v>
      </c>
      <c r="S15" s="123">
        <v>36491</v>
      </c>
      <c r="T15" s="123">
        <v>4209</v>
      </c>
      <c r="U15" s="123">
        <v>25044</v>
      </c>
      <c r="V15" s="123">
        <v>2764</v>
      </c>
      <c r="W15" s="123">
        <v>385</v>
      </c>
    </row>
    <row r="16" spans="1:23">
      <c r="A16" s="74" t="s">
        <v>94</v>
      </c>
      <c r="B16" s="24"/>
      <c r="C16" s="123">
        <v>53222</v>
      </c>
      <c r="D16" s="123">
        <v>1128596</v>
      </c>
      <c r="E16" s="123">
        <v>805414</v>
      </c>
      <c r="F16" s="123">
        <v>323182</v>
      </c>
      <c r="G16" s="124">
        <v>0</v>
      </c>
      <c r="H16" s="123">
        <v>0</v>
      </c>
      <c r="I16" s="123">
        <v>326036</v>
      </c>
      <c r="J16" s="123">
        <v>74983356</v>
      </c>
      <c r="K16" s="123">
        <v>74555954</v>
      </c>
      <c r="L16" s="123">
        <v>562587</v>
      </c>
      <c r="M16" s="123">
        <v>440724</v>
      </c>
      <c r="N16" s="123">
        <v>354875</v>
      </c>
      <c r="O16" s="123">
        <v>7888</v>
      </c>
      <c r="P16" s="123">
        <v>77961</v>
      </c>
      <c r="Q16" s="123">
        <v>121863</v>
      </c>
      <c r="R16" s="123">
        <v>56663</v>
      </c>
      <c r="S16" s="123">
        <v>34499</v>
      </c>
      <c r="T16" s="123">
        <v>4027</v>
      </c>
      <c r="U16" s="123">
        <v>24041</v>
      </c>
      <c r="V16" s="123">
        <v>2633</v>
      </c>
      <c r="W16" s="123">
        <v>380</v>
      </c>
    </row>
    <row r="17" spans="1:23">
      <c r="A17" s="70" t="s">
        <v>93</v>
      </c>
      <c r="C17" s="122">
        <v>52833</v>
      </c>
      <c r="D17" s="121">
        <f>SUM(E17:H17)</f>
        <v>1111260</v>
      </c>
      <c r="E17" s="121">
        <v>792007</v>
      </c>
      <c r="F17" s="121">
        <v>319253</v>
      </c>
      <c r="G17" s="121">
        <v>0</v>
      </c>
      <c r="H17" s="121">
        <v>0</v>
      </c>
      <c r="I17" s="121">
        <v>325226</v>
      </c>
      <c r="J17" s="121">
        <v>71364564</v>
      </c>
      <c r="K17" s="121">
        <v>71125730</v>
      </c>
      <c r="L17" s="121">
        <f>SUM(M17,Q17)</f>
        <v>593163</v>
      </c>
      <c r="M17" s="121">
        <f>SUM(N17:P17)</f>
        <v>478311</v>
      </c>
      <c r="N17" s="121">
        <v>387254</v>
      </c>
      <c r="O17" s="121">
        <v>8293</v>
      </c>
      <c r="P17" s="121">
        <v>82764</v>
      </c>
      <c r="Q17" s="121">
        <f>SUM(R17:V17)</f>
        <v>114852</v>
      </c>
      <c r="R17" s="121">
        <v>53044</v>
      </c>
      <c r="S17" s="121">
        <v>32471</v>
      </c>
      <c r="T17" s="121">
        <v>3830</v>
      </c>
      <c r="U17" s="121">
        <v>23018</v>
      </c>
      <c r="V17" s="121">
        <v>2489</v>
      </c>
      <c r="W17" s="121">
        <v>364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A9:B10"/>
    <mergeCell ref="C9:C10"/>
    <mergeCell ref="I8:I11"/>
    <mergeCell ref="J9:J11"/>
    <mergeCell ref="U10:U11"/>
    <mergeCell ref="W8:W11"/>
    <mergeCell ref="M10:M11"/>
    <mergeCell ref="Q10:Q11"/>
    <mergeCell ref="R10:R11"/>
    <mergeCell ref="T10:T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7" t="s">
        <v>11</v>
      </c>
      <c r="E10" s="97" t="s">
        <v>12</v>
      </c>
      <c r="F10" s="97" t="s">
        <v>13</v>
      </c>
      <c r="G10" s="97" t="s">
        <v>14</v>
      </c>
      <c r="H10" s="97" t="s">
        <v>55</v>
      </c>
      <c r="I10" s="152"/>
      <c r="J10" s="179"/>
      <c r="K10" s="97" t="s">
        <v>15</v>
      </c>
      <c r="L10" s="94" t="s">
        <v>11</v>
      </c>
      <c r="M10" s="149" t="s">
        <v>11</v>
      </c>
      <c r="N10" s="99" t="s">
        <v>16</v>
      </c>
      <c r="O10" s="99" t="s">
        <v>17</v>
      </c>
      <c r="P10" s="99" t="s">
        <v>18</v>
      </c>
      <c r="Q10" s="149" t="s">
        <v>11</v>
      </c>
      <c r="R10" s="149" t="s">
        <v>19</v>
      </c>
      <c r="S10" s="99" t="s">
        <v>54</v>
      </c>
      <c r="T10" s="149" t="s">
        <v>20</v>
      </c>
      <c r="U10" s="149" t="s">
        <v>21</v>
      </c>
      <c r="V10" s="100" t="s">
        <v>22</v>
      </c>
      <c r="W10" s="176"/>
    </row>
    <row r="11" spans="1:23" ht="13.5" customHeight="1">
      <c r="A11" s="11"/>
      <c r="B11" s="11"/>
      <c r="C11" s="14"/>
      <c r="D11" s="14"/>
      <c r="E11" s="14"/>
      <c r="F11" s="14"/>
      <c r="G11" s="14"/>
      <c r="H11" s="14"/>
      <c r="I11" s="153"/>
      <c r="J11" s="150"/>
      <c r="K11" s="14"/>
      <c r="L11" s="25"/>
      <c r="M11" s="150"/>
      <c r="N11" s="98" t="s">
        <v>23</v>
      </c>
      <c r="O11" s="98" t="s">
        <v>23</v>
      </c>
      <c r="P11" s="98" t="s">
        <v>23</v>
      </c>
      <c r="Q11" s="150"/>
      <c r="R11" s="150"/>
      <c r="S11" s="98" t="s">
        <v>23</v>
      </c>
      <c r="T11" s="150"/>
      <c r="U11" s="150"/>
      <c r="V11" s="101" t="s">
        <v>23</v>
      </c>
      <c r="W11" s="177"/>
    </row>
    <row r="12" spans="1:23" ht="6" customHeight="1">
      <c r="A12" s="10"/>
      <c r="B12" s="23"/>
    </row>
    <row r="13" spans="1:23">
      <c r="A13" s="74" t="s">
        <v>92</v>
      </c>
      <c r="B13" s="24"/>
      <c r="C13" s="71">
        <v>55637</v>
      </c>
      <c r="D13" s="71">
        <v>1227422</v>
      </c>
      <c r="E13" s="71">
        <v>880807</v>
      </c>
      <c r="F13" s="71">
        <v>346572</v>
      </c>
      <c r="G13" s="72" t="s">
        <v>48</v>
      </c>
      <c r="H13" s="71">
        <v>43</v>
      </c>
      <c r="I13" s="71">
        <v>329948</v>
      </c>
      <c r="J13" s="71">
        <v>83454278</v>
      </c>
      <c r="K13" s="71">
        <v>82032079</v>
      </c>
      <c r="L13" s="71">
        <v>457138</v>
      </c>
      <c r="M13" s="71">
        <v>306442</v>
      </c>
      <c r="N13" s="71">
        <v>241875</v>
      </c>
      <c r="O13" s="71">
        <v>6201</v>
      </c>
      <c r="P13" s="71">
        <v>58366</v>
      </c>
      <c r="Q13" s="71">
        <v>150696</v>
      </c>
      <c r="R13" s="71">
        <v>71948</v>
      </c>
      <c r="S13" s="71">
        <v>42459</v>
      </c>
      <c r="T13" s="71">
        <v>4860</v>
      </c>
      <c r="U13" s="71">
        <v>28287</v>
      </c>
      <c r="V13" s="71">
        <v>3142</v>
      </c>
      <c r="W13" s="71">
        <v>440</v>
      </c>
    </row>
    <row r="14" spans="1:23">
      <c r="A14" s="74" t="s">
        <v>79</v>
      </c>
      <c r="B14" s="24"/>
      <c r="C14" s="71">
        <v>55262</v>
      </c>
      <c r="D14" s="71">
        <v>1194107</v>
      </c>
      <c r="E14" s="71">
        <v>855581</v>
      </c>
      <c r="F14" s="71">
        <v>338509</v>
      </c>
      <c r="G14" s="72" t="s">
        <v>48</v>
      </c>
      <c r="H14" s="71">
        <v>17</v>
      </c>
      <c r="I14" s="71">
        <v>330165</v>
      </c>
      <c r="J14" s="71">
        <v>81163113</v>
      </c>
      <c r="K14" s="71">
        <v>79635047</v>
      </c>
      <c r="L14" s="71">
        <v>481637</v>
      </c>
      <c r="M14" s="71">
        <v>338290</v>
      </c>
      <c r="N14" s="71">
        <v>267677</v>
      </c>
      <c r="O14" s="71">
        <v>6694</v>
      </c>
      <c r="P14" s="71">
        <v>63919</v>
      </c>
      <c r="Q14" s="71">
        <v>143347</v>
      </c>
      <c r="R14" s="71">
        <v>68034</v>
      </c>
      <c r="S14" s="71">
        <v>40444</v>
      </c>
      <c r="T14" s="71">
        <v>4638</v>
      </c>
      <c r="U14" s="71">
        <v>27214</v>
      </c>
      <c r="V14" s="71">
        <v>3017</v>
      </c>
      <c r="W14" s="71">
        <v>467</v>
      </c>
    </row>
    <row r="15" spans="1:23">
      <c r="A15" s="74" t="s">
        <v>81</v>
      </c>
      <c r="B15" s="24"/>
      <c r="C15" s="71">
        <v>54779</v>
      </c>
      <c r="D15" s="71">
        <v>1170746</v>
      </c>
      <c r="E15" s="71">
        <v>840446</v>
      </c>
      <c r="F15" s="71">
        <v>330299</v>
      </c>
      <c r="G15" s="72" t="s">
        <v>48</v>
      </c>
      <c r="H15" s="71">
        <v>1</v>
      </c>
      <c r="I15" s="71">
        <v>333146</v>
      </c>
      <c r="J15" s="71">
        <v>79464386</v>
      </c>
      <c r="K15" s="71">
        <v>77910223</v>
      </c>
      <c r="L15" s="71">
        <v>507642</v>
      </c>
      <c r="M15" s="71">
        <v>371283</v>
      </c>
      <c r="N15" s="71">
        <v>295510</v>
      </c>
      <c r="O15" s="71">
        <v>7093</v>
      </c>
      <c r="P15" s="71">
        <v>68680</v>
      </c>
      <c r="Q15" s="71">
        <v>136359</v>
      </c>
      <c r="R15" s="71">
        <v>64340</v>
      </c>
      <c r="S15" s="71">
        <v>38552</v>
      </c>
      <c r="T15" s="71">
        <v>4426</v>
      </c>
      <c r="U15" s="71">
        <v>26136</v>
      </c>
      <c r="V15" s="71">
        <v>2905</v>
      </c>
      <c r="W15" s="71">
        <v>480</v>
      </c>
    </row>
    <row r="16" spans="1:23">
      <c r="A16" s="74" t="s">
        <v>91</v>
      </c>
      <c r="B16" s="24"/>
      <c r="C16" s="71">
        <v>54122</v>
      </c>
      <c r="D16" s="71">
        <v>1135967</v>
      </c>
      <c r="E16" s="71">
        <v>812589</v>
      </c>
      <c r="F16" s="71">
        <v>323378</v>
      </c>
      <c r="G16" s="72" t="s">
        <v>48</v>
      </c>
      <c r="H16" s="116" t="s">
        <v>48</v>
      </c>
      <c r="I16" s="71">
        <v>332254</v>
      </c>
      <c r="J16" s="71">
        <v>76795458</v>
      </c>
      <c r="K16" s="71">
        <v>76276913</v>
      </c>
      <c r="L16" s="71">
        <v>534573</v>
      </c>
      <c r="M16" s="71">
        <v>405555</v>
      </c>
      <c r="N16" s="71">
        <v>324765</v>
      </c>
      <c r="O16" s="71">
        <v>7499</v>
      </c>
      <c r="P16" s="71">
        <v>73291</v>
      </c>
      <c r="Q16" s="71">
        <v>129018</v>
      </c>
      <c r="R16" s="71">
        <v>60510</v>
      </c>
      <c r="S16" s="71">
        <v>36491</v>
      </c>
      <c r="T16" s="71">
        <v>4209</v>
      </c>
      <c r="U16" s="71">
        <v>25044</v>
      </c>
      <c r="V16" s="71">
        <v>2764</v>
      </c>
      <c r="W16" s="71">
        <v>385</v>
      </c>
    </row>
    <row r="17" spans="1:23">
      <c r="A17" s="70" t="s">
        <v>90</v>
      </c>
      <c r="C17" s="114">
        <v>53222</v>
      </c>
      <c r="D17" s="113">
        <f>SUM(E17:H17)</f>
        <v>1128596</v>
      </c>
      <c r="E17" s="113">
        <v>805414</v>
      </c>
      <c r="F17" s="113">
        <v>323182</v>
      </c>
      <c r="G17" s="115">
        <v>0</v>
      </c>
      <c r="H17" s="115">
        <v>0</v>
      </c>
      <c r="I17" s="113">
        <v>326036</v>
      </c>
      <c r="J17" s="113">
        <v>74983356</v>
      </c>
      <c r="K17" s="113">
        <v>74555954</v>
      </c>
      <c r="L17" s="113">
        <f>SUM(M17,Q17)</f>
        <v>562587</v>
      </c>
      <c r="M17" s="113">
        <f>SUM(N17:P17)</f>
        <v>440724</v>
      </c>
      <c r="N17" s="113">
        <v>354875</v>
      </c>
      <c r="O17" s="113">
        <v>7888</v>
      </c>
      <c r="P17" s="113">
        <v>77961</v>
      </c>
      <c r="Q17" s="113">
        <f>SUM(R17:V17)</f>
        <v>121863</v>
      </c>
      <c r="R17" s="113">
        <v>56663</v>
      </c>
      <c r="S17" s="113">
        <v>34499</v>
      </c>
      <c r="T17" s="113">
        <v>4027</v>
      </c>
      <c r="U17" s="113">
        <v>24041</v>
      </c>
      <c r="V17" s="113">
        <v>2633</v>
      </c>
      <c r="W17" s="113">
        <v>380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89</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7" t="s">
        <v>11</v>
      </c>
      <c r="E10" s="97" t="s">
        <v>12</v>
      </c>
      <c r="F10" s="97" t="s">
        <v>13</v>
      </c>
      <c r="G10" s="97" t="s">
        <v>14</v>
      </c>
      <c r="H10" s="97" t="s">
        <v>55</v>
      </c>
      <c r="I10" s="152"/>
      <c r="J10" s="179"/>
      <c r="K10" s="97" t="s">
        <v>15</v>
      </c>
      <c r="L10" s="94" t="s">
        <v>11</v>
      </c>
      <c r="M10" s="149" t="s">
        <v>11</v>
      </c>
      <c r="N10" s="99" t="s">
        <v>16</v>
      </c>
      <c r="O10" s="99" t="s">
        <v>17</v>
      </c>
      <c r="P10" s="99" t="s">
        <v>18</v>
      </c>
      <c r="Q10" s="149" t="s">
        <v>11</v>
      </c>
      <c r="R10" s="149" t="s">
        <v>19</v>
      </c>
      <c r="S10" s="99" t="s">
        <v>54</v>
      </c>
      <c r="T10" s="149" t="s">
        <v>20</v>
      </c>
      <c r="U10" s="149" t="s">
        <v>21</v>
      </c>
      <c r="V10" s="100" t="s">
        <v>22</v>
      </c>
      <c r="W10" s="176"/>
    </row>
    <row r="11" spans="1:23" ht="13.5" customHeight="1">
      <c r="A11" s="11"/>
      <c r="B11" s="11"/>
      <c r="C11" s="14"/>
      <c r="D11" s="14"/>
      <c r="E11" s="14"/>
      <c r="F11" s="14"/>
      <c r="G11" s="14"/>
      <c r="H11" s="14"/>
      <c r="I11" s="153"/>
      <c r="J11" s="150"/>
      <c r="K11" s="14"/>
      <c r="L11" s="25"/>
      <c r="M11" s="150"/>
      <c r="N11" s="98" t="s">
        <v>23</v>
      </c>
      <c r="O11" s="98" t="s">
        <v>23</v>
      </c>
      <c r="P11" s="98" t="s">
        <v>23</v>
      </c>
      <c r="Q11" s="150"/>
      <c r="R11" s="150"/>
      <c r="S11" s="98" t="s">
        <v>23</v>
      </c>
      <c r="T11" s="150"/>
      <c r="U11" s="150"/>
      <c r="V11" s="101" t="s">
        <v>23</v>
      </c>
      <c r="W11" s="177"/>
    </row>
    <row r="12" spans="1:23" ht="6" customHeight="1">
      <c r="A12" s="10"/>
      <c r="B12" s="23"/>
    </row>
    <row r="13" spans="1:23">
      <c r="A13" s="74" t="s">
        <v>88</v>
      </c>
      <c r="B13" s="24"/>
      <c r="C13" s="71">
        <v>55853</v>
      </c>
      <c r="D13" s="71">
        <v>1253100</v>
      </c>
      <c r="E13" s="71">
        <v>896342</v>
      </c>
      <c r="F13" s="71">
        <v>356676</v>
      </c>
      <c r="G13" s="72" t="s">
        <v>48</v>
      </c>
      <c r="H13" s="71">
        <v>82</v>
      </c>
      <c r="I13" s="71">
        <v>330632</v>
      </c>
      <c r="J13" s="71">
        <v>83519597</v>
      </c>
      <c r="K13" s="71">
        <v>82220210</v>
      </c>
      <c r="L13" s="71">
        <v>434767</v>
      </c>
      <c r="M13" s="71">
        <v>276337</v>
      </c>
      <c r="N13" s="71">
        <v>217009</v>
      </c>
      <c r="O13" s="71">
        <v>5795</v>
      </c>
      <c r="P13" s="71">
        <v>53533</v>
      </c>
      <c r="Q13" s="71">
        <v>158430</v>
      </c>
      <c r="R13" s="71">
        <v>76014</v>
      </c>
      <c r="S13" s="71">
        <v>44496</v>
      </c>
      <c r="T13" s="71">
        <v>5098</v>
      </c>
      <c r="U13" s="71">
        <v>29543</v>
      </c>
      <c r="V13" s="71">
        <v>3279</v>
      </c>
      <c r="W13" s="71">
        <v>624</v>
      </c>
    </row>
    <row r="14" spans="1:23">
      <c r="A14" s="74" t="s">
        <v>75</v>
      </c>
      <c r="B14" s="24"/>
      <c r="C14" s="71">
        <v>55637</v>
      </c>
      <c r="D14" s="71">
        <v>1227422</v>
      </c>
      <c r="E14" s="71">
        <v>880807</v>
      </c>
      <c r="F14" s="71">
        <v>346572</v>
      </c>
      <c r="G14" s="72" t="s">
        <v>48</v>
      </c>
      <c r="H14" s="71">
        <v>43</v>
      </c>
      <c r="I14" s="71">
        <v>329948</v>
      </c>
      <c r="J14" s="71">
        <v>83454278</v>
      </c>
      <c r="K14" s="71">
        <v>82032079</v>
      </c>
      <c r="L14" s="71">
        <v>457138</v>
      </c>
      <c r="M14" s="71">
        <v>306442</v>
      </c>
      <c r="N14" s="71">
        <v>241875</v>
      </c>
      <c r="O14" s="71">
        <v>6201</v>
      </c>
      <c r="P14" s="71">
        <v>58366</v>
      </c>
      <c r="Q14" s="71">
        <v>150696</v>
      </c>
      <c r="R14" s="71">
        <v>71948</v>
      </c>
      <c r="S14" s="71">
        <v>42459</v>
      </c>
      <c r="T14" s="71">
        <v>4860</v>
      </c>
      <c r="U14" s="71">
        <v>28287</v>
      </c>
      <c r="V14" s="71">
        <v>3142</v>
      </c>
      <c r="W14" s="71">
        <v>440</v>
      </c>
    </row>
    <row r="15" spans="1:23">
      <c r="A15" s="74" t="s">
        <v>82</v>
      </c>
      <c r="B15" s="24"/>
      <c r="C15" s="71">
        <v>55262</v>
      </c>
      <c r="D15" s="71">
        <v>1194107</v>
      </c>
      <c r="E15" s="71">
        <v>855581</v>
      </c>
      <c r="F15" s="71">
        <v>338509</v>
      </c>
      <c r="G15" s="72" t="s">
        <v>48</v>
      </c>
      <c r="H15" s="71">
        <v>17</v>
      </c>
      <c r="I15" s="71">
        <v>330165</v>
      </c>
      <c r="J15" s="71">
        <v>81163113</v>
      </c>
      <c r="K15" s="71">
        <v>79635047</v>
      </c>
      <c r="L15" s="71">
        <v>481637</v>
      </c>
      <c r="M15" s="71">
        <v>338290</v>
      </c>
      <c r="N15" s="71">
        <v>267677</v>
      </c>
      <c r="O15" s="71">
        <v>6694</v>
      </c>
      <c r="P15" s="71">
        <v>63919</v>
      </c>
      <c r="Q15" s="71">
        <v>143347</v>
      </c>
      <c r="R15" s="71">
        <v>68034</v>
      </c>
      <c r="S15" s="71">
        <v>40444</v>
      </c>
      <c r="T15" s="71">
        <v>4638</v>
      </c>
      <c r="U15" s="71">
        <v>27214</v>
      </c>
      <c r="V15" s="71">
        <v>3017</v>
      </c>
      <c r="W15" s="71">
        <v>467</v>
      </c>
    </row>
    <row r="16" spans="1:23">
      <c r="A16" s="74" t="s">
        <v>87</v>
      </c>
      <c r="B16" s="24"/>
      <c r="C16" s="71">
        <v>54779</v>
      </c>
      <c r="D16" s="71">
        <v>1170746</v>
      </c>
      <c r="E16" s="71">
        <v>840446</v>
      </c>
      <c r="F16" s="71">
        <v>330299</v>
      </c>
      <c r="G16" s="72" t="s">
        <v>48</v>
      </c>
      <c r="H16" s="71">
        <v>1</v>
      </c>
      <c r="I16" s="71">
        <v>333146</v>
      </c>
      <c r="J16" s="71">
        <v>79464386</v>
      </c>
      <c r="K16" s="71">
        <v>77910223</v>
      </c>
      <c r="L16" s="71">
        <v>507642</v>
      </c>
      <c r="M16" s="71">
        <v>371283</v>
      </c>
      <c r="N16" s="71">
        <v>295510</v>
      </c>
      <c r="O16" s="71">
        <v>7093</v>
      </c>
      <c r="P16" s="71">
        <v>68680</v>
      </c>
      <c r="Q16" s="71">
        <v>136359</v>
      </c>
      <c r="R16" s="71">
        <v>64340</v>
      </c>
      <c r="S16" s="71">
        <v>38552</v>
      </c>
      <c r="T16" s="71">
        <v>4426</v>
      </c>
      <c r="U16" s="71">
        <v>26136</v>
      </c>
      <c r="V16" s="71">
        <v>2905</v>
      </c>
      <c r="W16" s="71">
        <v>480</v>
      </c>
    </row>
    <row r="17" spans="1:23">
      <c r="A17" s="70" t="s">
        <v>86</v>
      </c>
      <c r="C17" s="114">
        <v>54122</v>
      </c>
      <c r="D17" s="113">
        <v>1135967</v>
      </c>
      <c r="E17" s="113">
        <v>812589</v>
      </c>
      <c r="F17" s="113">
        <v>323378</v>
      </c>
      <c r="G17" s="72" t="s">
        <v>48</v>
      </c>
      <c r="H17" s="72" t="s">
        <v>48</v>
      </c>
      <c r="I17" s="113">
        <v>332254</v>
      </c>
      <c r="J17" s="113">
        <v>76795458</v>
      </c>
      <c r="K17" s="113">
        <v>76276913</v>
      </c>
      <c r="L17" s="113">
        <v>534573</v>
      </c>
      <c r="M17" s="113">
        <v>405555</v>
      </c>
      <c r="N17" s="113">
        <v>324765</v>
      </c>
      <c r="O17" s="113">
        <v>7499</v>
      </c>
      <c r="P17" s="113">
        <v>73291</v>
      </c>
      <c r="Q17" s="113">
        <v>129018</v>
      </c>
      <c r="R17" s="113">
        <v>60510</v>
      </c>
      <c r="S17" s="113">
        <v>36491</v>
      </c>
      <c r="T17" s="113">
        <v>4209</v>
      </c>
      <c r="U17" s="113">
        <v>25044</v>
      </c>
      <c r="V17" s="113">
        <v>2764</v>
      </c>
      <c r="W17" s="113">
        <v>385</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85</v>
      </c>
      <c r="J1" s="88"/>
      <c r="K1" s="87"/>
      <c r="M1" s="86" t="s">
        <v>0</v>
      </c>
    </row>
    <row r="3" spans="1:23">
      <c r="A3" s="9" t="s">
        <v>84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26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7" t="s">
        <v>11</v>
      </c>
      <c r="E10" s="97" t="s">
        <v>12</v>
      </c>
      <c r="F10" s="97" t="s">
        <v>13</v>
      </c>
      <c r="G10" s="97" t="s">
        <v>14</v>
      </c>
      <c r="H10" s="97" t="s">
        <v>55</v>
      </c>
      <c r="I10" s="152"/>
      <c r="J10" s="179"/>
      <c r="K10" s="97" t="s">
        <v>15</v>
      </c>
      <c r="L10" s="94" t="s">
        <v>11</v>
      </c>
      <c r="M10" s="149" t="s">
        <v>11</v>
      </c>
      <c r="N10" s="99" t="s">
        <v>16</v>
      </c>
      <c r="O10" s="99" t="s">
        <v>17</v>
      </c>
      <c r="P10" s="99" t="s">
        <v>18</v>
      </c>
      <c r="Q10" s="149" t="s">
        <v>11</v>
      </c>
      <c r="R10" s="149" t="s">
        <v>19</v>
      </c>
      <c r="S10" s="99" t="s">
        <v>54</v>
      </c>
      <c r="T10" s="149" t="s">
        <v>20</v>
      </c>
      <c r="U10" s="149" t="s">
        <v>21</v>
      </c>
      <c r="V10" s="100" t="s">
        <v>22</v>
      </c>
      <c r="W10" s="176"/>
    </row>
    <row r="11" spans="1:23" ht="13.5" customHeight="1">
      <c r="A11" s="11"/>
      <c r="B11" s="11"/>
      <c r="C11" s="14"/>
      <c r="D11" s="14"/>
      <c r="E11" s="14"/>
      <c r="F11" s="14"/>
      <c r="G11" s="14"/>
      <c r="H11" s="14"/>
      <c r="I11" s="153"/>
      <c r="J11" s="150"/>
      <c r="K11" s="14"/>
      <c r="L11" s="25"/>
      <c r="M11" s="150"/>
      <c r="N11" s="98" t="s">
        <v>23</v>
      </c>
      <c r="O11" s="98" t="s">
        <v>23</v>
      </c>
      <c r="P11" s="98" t="s">
        <v>23</v>
      </c>
      <c r="Q11" s="150"/>
      <c r="R11" s="150"/>
      <c r="S11" s="98" t="s">
        <v>23</v>
      </c>
      <c r="T11" s="150"/>
      <c r="U11" s="150"/>
      <c r="V11" s="101" t="s">
        <v>23</v>
      </c>
      <c r="W11" s="177"/>
    </row>
    <row r="12" spans="1:23" ht="6" customHeight="1">
      <c r="A12" s="10"/>
      <c r="B12" s="23"/>
    </row>
    <row r="13" spans="1:23">
      <c r="A13" s="74" t="s">
        <v>83</v>
      </c>
      <c r="B13" s="24"/>
      <c r="C13" s="71">
        <v>55324</v>
      </c>
      <c r="D13" s="71">
        <v>1233099</v>
      </c>
      <c r="E13" s="71">
        <v>873507</v>
      </c>
      <c r="F13" s="71">
        <v>359479</v>
      </c>
      <c r="G13" s="72" t="s">
        <v>48</v>
      </c>
      <c r="H13" s="71">
        <v>113</v>
      </c>
      <c r="I13" s="71">
        <v>323866</v>
      </c>
      <c r="J13" s="71">
        <v>75894563</v>
      </c>
      <c r="K13" s="71">
        <v>74779551</v>
      </c>
      <c r="L13" s="71">
        <v>408737</v>
      </c>
      <c r="M13" s="71">
        <v>243047</v>
      </c>
      <c r="N13" s="71">
        <v>189113</v>
      </c>
      <c r="O13" s="71">
        <v>5314</v>
      </c>
      <c r="P13" s="71">
        <v>48620</v>
      </c>
      <c r="Q13" s="71">
        <v>165690</v>
      </c>
      <c r="R13" s="71">
        <v>79744</v>
      </c>
      <c r="S13" s="71">
        <v>46452</v>
      </c>
      <c r="T13" s="71">
        <v>5323</v>
      </c>
      <c r="U13" s="71">
        <v>30784</v>
      </c>
      <c r="V13" s="71">
        <v>3387</v>
      </c>
      <c r="W13" s="71">
        <v>611</v>
      </c>
    </row>
    <row r="14" spans="1:23">
      <c r="A14" s="74" t="s">
        <v>70</v>
      </c>
      <c r="B14" s="24"/>
      <c r="C14" s="71">
        <v>55853</v>
      </c>
      <c r="D14" s="71">
        <v>1253100</v>
      </c>
      <c r="E14" s="71">
        <v>896342</v>
      </c>
      <c r="F14" s="71">
        <v>356676</v>
      </c>
      <c r="G14" s="72" t="s">
        <v>48</v>
      </c>
      <c r="H14" s="71">
        <v>82</v>
      </c>
      <c r="I14" s="71">
        <v>330632</v>
      </c>
      <c r="J14" s="71">
        <v>83519597</v>
      </c>
      <c r="K14" s="71">
        <v>82220210</v>
      </c>
      <c r="L14" s="71">
        <v>434767</v>
      </c>
      <c r="M14" s="71">
        <v>276337</v>
      </c>
      <c r="N14" s="71">
        <v>217009</v>
      </c>
      <c r="O14" s="71">
        <v>5795</v>
      </c>
      <c r="P14" s="71">
        <v>53533</v>
      </c>
      <c r="Q14" s="71">
        <v>158430</v>
      </c>
      <c r="R14" s="71">
        <v>76014</v>
      </c>
      <c r="S14" s="71">
        <v>44496</v>
      </c>
      <c r="T14" s="71">
        <v>5098</v>
      </c>
      <c r="U14" s="71">
        <v>29543</v>
      </c>
      <c r="V14" s="71">
        <v>3279</v>
      </c>
      <c r="W14" s="71">
        <v>624</v>
      </c>
    </row>
    <row r="15" spans="1:23">
      <c r="A15" s="74" t="s">
        <v>75</v>
      </c>
      <c r="B15" s="24"/>
      <c r="C15" s="71">
        <v>55637</v>
      </c>
      <c r="D15" s="71">
        <v>1227422</v>
      </c>
      <c r="E15" s="71">
        <v>880807</v>
      </c>
      <c r="F15" s="71">
        <v>346572</v>
      </c>
      <c r="G15" s="72" t="s">
        <v>48</v>
      </c>
      <c r="H15" s="71">
        <v>43</v>
      </c>
      <c r="I15" s="71">
        <v>329948</v>
      </c>
      <c r="J15" s="71">
        <v>83454278</v>
      </c>
      <c r="K15" s="71">
        <v>82032079</v>
      </c>
      <c r="L15" s="71">
        <v>457138</v>
      </c>
      <c r="M15" s="71">
        <v>306442</v>
      </c>
      <c r="N15" s="71">
        <v>241875</v>
      </c>
      <c r="O15" s="71">
        <v>6201</v>
      </c>
      <c r="P15" s="71">
        <v>58366</v>
      </c>
      <c r="Q15" s="71">
        <v>150696</v>
      </c>
      <c r="R15" s="71">
        <v>71948</v>
      </c>
      <c r="S15" s="71">
        <v>42459</v>
      </c>
      <c r="T15" s="71">
        <v>4860</v>
      </c>
      <c r="U15" s="71">
        <v>28287</v>
      </c>
      <c r="V15" s="71">
        <v>3142</v>
      </c>
      <c r="W15" s="71">
        <v>440</v>
      </c>
    </row>
    <row r="16" spans="1:23">
      <c r="A16" s="74" t="s">
        <v>82</v>
      </c>
      <c r="B16" s="24"/>
      <c r="C16" s="71">
        <v>55262</v>
      </c>
      <c r="D16" s="71">
        <v>1194107</v>
      </c>
      <c r="E16" s="71">
        <v>855581</v>
      </c>
      <c r="F16" s="71">
        <v>338509</v>
      </c>
      <c r="G16" s="72" t="s">
        <v>48</v>
      </c>
      <c r="H16" s="71">
        <v>17</v>
      </c>
      <c r="I16" s="71">
        <v>330165</v>
      </c>
      <c r="J16" s="71">
        <v>81163113</v>
      </c>
      <c r="K16" s="71">
        <v>79635047</v>
      </c>
      <c r="L16" s="71">
        <v>481637</v>
      </c>
      <c r="M16" s="71">
        <v>338290</v>
      </c>
      <c r="N16" s="71">
        <v>267677</v>
      </c>
      <c r="O16" s="71">
        <v>6694</v>
      </c>
      <c r="P16" s="71">
        <v>63919</v>
      </c>
      <c r="Q16" s="71">
        <v>143347</v>
      </c>
      <c r="R16" s="71">
        <v>68034</v>
      </c>
      <c r="S16" s="71">
        <v>40444</v>
      </c>
      <c r="T16" s="71">
        <v>4638</v>
      </c>
      <c r="U16" s="71">
        <v>27214</v>
      </c>
      <c r="V16" s="71">
        <v>3017</v>
      </c>
      <c r="W16" s="71">
        <v>467</v>
      </c>
    </row>
    <row r="17" spans="1:23">
      <c r="A17" s="70" t="s">
        <v>81</v>
      </c>
      <c r="B17" s="24"/>
      <c r="C17" s="66">
        <v>54779</v>
      </c>
      <c r="D17" s="66">
        <v>1170746</v>
      </c>
      <c r="E17" s="66">
        <v>840446</v>
      </c>
      <c r="F17" s="66">
        <v>330299</v>
      </c>
      <c r="G17" s="96" t="s">
        <v>48</v>
      </c>
      <c r="H17" s="66">
        <v>1</v>
      </c>
      <c r="I17" s="66">
        <v>333146</v>
      </c>
      <c r="J17" s="66">
        <v>79464386</v>
      </c>
      <c r="K17" s="66">
        <v>77910223</v>
      </c>
      <c r="L17" s="66">
        <v>507642</v>
      </c>
      <c r="M17" s="66">
        <v>371283</v>
      </c>
      <c r="N17" s="66">
        <v>295510</v>
      </c>
      <c r="O17" s="66">
        <v>7093</v>
      </c>
      <c r="P17" s="66">
        <v>68680</v>
      </c>
      <c r="Q17" s="66">
        <v>136359</v>
      </c>
      <c r="R17" s="66">
        <v>64340</v>
      </c>
      <c r="S17" s="66">
        <v>38552</v>
      </c>
      <c r="T17" s="66">
        <v>4426</v>
      </c>
      <c r="U17" s="66">
        <v>26136</v>
      </c>
      <c r="V17" s="66">
        <v>2905</v>
      </c>
      <c r="W17" s="66">
        <v>480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56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7" t="s">
        <v>11</v>
      </c>
      <c r="E10" s="97" t="s">
        <v>12</v>
      </c>
      <c r="F10" s="97" t="s">
        <v>13</v>
      </c>
      <c r="G10" s="97" t="s">
        <v>14</v>
      </c>
      <c r="H10" s="97" t="s">
        <v>55</v>
      </c>
      <c r="I10" s="152"/>
      <c r="J10" s="179"/>
      <c r="K10" s="97" t="s">
        <v>15</v>
      </c>
      <c r="L10" s="94" t="s">
        <v>11</v>
      </c>
      <c r="M10" s="149" t="s">
        <v>11</v>
      </c>
      <c r="N10" s="99" t="s">
        <v>16</v>
      </c>
      <c r="O10" s="99" t="s">
        <v>17</v>
      </c>
      <c r="P10" s="99" t="s">
        <v>18</v>
      </c>
      <c r="Q10" s="149" t="s">
        <v>11</v>
      </c>
      <c r="R10" s="149" t="s">
        <v>19</v>
      </c>
      <c r="S10" s="99" t="s">
        <v>54</v>
      </c>
      <c r="T10" s="149" t="s">
        <v>20</v>
      </c>
      <c r="U10" s="149" t="s">
        <v>21</v>
      </c>
      <c r="V10" s="100" t="s">
        <v>22</v>
      </c>
      <c r="W10" s="176"/>
    </row>
    <row r="11" spans="1:23" ht="13.5" customHeight="1">
      <c r="A11" s="11"/>
      <c r="B11" s="11"/>
      <c r="C11" s="14"/>
      <c r="D11" s="14"/>
      <c r="E11" s="14"/>
      <c r="F11" s="14"/>
      <c r="G11" s="14"/>
      <c r="H11" s="14"/>
      <c r="I11" s="153"/>
      <c r="J11" s="150"/>
      <c r="K11" s="14"/>
      <c r="L11" s="25"/>
      <c r="M11" s="150"/>
      <c r="N11" s="98" t="s">
        <v>23</v>
      </c>
      <c r="O11" s="98" t="s">
        <v>23</v>
      </c>
      <c r="P11" s="98" t="s">
        <v>23</v>
      </c>
      <c r="Q11" s="150"/>
      <c r="R11" s="150"/>
      <c r="S11" s="98" t="s">
        <v>23</v>
      </c>
      <c r="T11" s="150"/>
      <c r="U11" s="150"/>
      <c r="V11" s="101" t="s">
        <v>23</v>
      </c>
      <c r="W11" s="177"/>
    </row>
    <row r="12" spans="1:23" ht="6" customHeight="1">
      <c r="A12" s="10"/>
      <c r="B12" s="23"/>
    </row>
    <row r="13" spans="1:23">
      <c r="A13" s="74" t="s">
        <v>80</v>
      </c>
      <c r="B13" s="24"/>
      <c r="C13" s="71">
        <v>54696</v>
      </c>
      <c r="D13" s="71">
        <v>1207879</v>
      </c>
      <c r="E13" s="71">
        <v>853070</v>
      </c>
      <c r="F13" s="71">
        <v>354636</v>
      </c>
      <c r="G13" s="72" t="s">
        <v>48</v>
      </c>
      <c r="H13" s="71">
        <v>173</v>
      </c>
      <c r="I13" s="71">
        <v>319417</v>
      </c>
      <c r="J13" s="71">
        <v>72877873</v>
      </c>
      <c r="K13" s="71">
        <v>71948774</v>
      </c>
      <c r="L13" s="71">
        <v>387589</v>
      </c>
      <c r="M13" s="71">
        <v>214223</v>
      </c>
      <c r="N13" s="71">
        <v>165326</v>
      </c>
      <c r="O13" s="71">
        <v>4946</v>
      </c>
      <c r="P13" s="71">
        <v>43951</v>
      </c>
      <c r="Q13" s="71">
        <v>173366</v>
      </c>
      <c r="R13" s="71">
        <v>83818</v>
      </c>
      <c r="S13" s="71">
        <v>48378</v>
      </c>
      <c r="T13" s="71">
        <v>5583</v>
      </c>
      <c r="U13" s="71">
        <v>32067</v>
      </c>
      <c r="V13" s="71">
        <v>3520</v>
      </c>
      <c r="W13" s="71">
        <v>496</v>
      </c>
    </row>
    <row r="14" spans="1:23">
      <c r="A14" s="74" t="s">
        <v>65</v>
      </c>
      <c r="B14" s="24"/>
      <c r="C14" s="71">
        <v>55324</v>
      </c>
      <c r="D14" s="71">
        <v>1233099</v>
      </c>
      <c r="E14" s="71">
        <v>873507</v>
      </c>
      <c r="F14" s="71">
        <v>359479</v>
      </c>
      <c r="G14" s="72" t="s">
        <v>48</v>
      </c>
      <c r="H14" s="71">
        <v>113</v>
      </c>
      <c r="I14" s="71">
        <v>323866</v>
      </c>
      <c r="J14" s="71">
        <v>75894563</v>
      </c>
      <c r="K14" s="71">
        <v>74779551</v>
      </c>
      <c r="L14" s="71">
        <v>408737</v>
      </c>
      <c r="M14" s="71">
        <v>243047</v>
      </c>
      <c r="N14" s="71">
        <v>189113</v>
      </c>
      <c r="O14" s="71">
        <v>5314</v>
      </c>
      <c r="P14" s="71">
        <v>48620</v>
      </c>
      <c r="Q14" s="71">
        <v>165690</v>
      </c>
      <c r="R14" s="71">
        <v>79744</v>
      </c>
      <c r="S14" s="71">
        <v>46452</v>
      </c>
      <c r="T14" s="71">
        <v>5323</v>
      </c>
      <c r="U14" s="71">
        <v>30784</v>
      </c>
      <c r="V14" s="71">
        <v>3387</v>
      </c>
      <c r="W14" s="71">
        <v>611</v>
      </c>
    </row>
    <row r="15" spans="1:23">
      <c r="A15" s="74" t="s">
        <v>70</v>
      </c>
      <c r="B15" s="24"/>
      <c r="C15" s="71">
        <v>55853</v>
      </c>
      <c r="D15" s="71">
        <v>1253100</v>
      </c>
      <c r="E15" s="71">
        <v>896342</v>
      </c>
      <c r="F15" s="71">
        <v>356676</v>
      </c>
      <c r="G15" s="72" t="s">
        <v>48</v>
      </c>
      <c r="H15" s="71">
        <v>82</v>
      </c>
      <c r="I15" s="71">
        <v>330632</v>
      </c>
      <c r="J15" s="71">
        <v>83519597</v>
      </c>
      <c r="K15" s="71">
        <v>82220210</v>
      </c>
      <c r="L15" s="71">
        <v>434767</v>
      </c>
      <c r="M15" s="71">
        <v>276337</v>
      </c>
      <c r="N15" s="71">
        <v>217009</v>
      </c>
      <c r="O15" s="71">
        <v>5795</v>
      </c>
      <c r="P15" s="71">
        <v>53533</v>
      </c>
      <c r="Q15" s="71">
        <v>158430</v>
      </c>
      <c r="R15" s="71">
        <v>76014</v>
      </c>
      <c r="S15" s="71">
        <v>44496</v>
      </c>
      <c r="T15" s="71">
        <v>5098</v>
      </c>
      <c r="U15" s="71">
        <v>29543</v>
      </c>
      <c r="V15" s="71">
        <v>3279</v>
      </c>
      <c r="W15" s="71">
        <v>624</v>
      </c>
    </row>
    <row r="16" spans="1:23">
      <c r="A16" s="74" t="s">
        <v>75</v>
      </c>
      <c r="B16" s="24"/>
      <c r="C16" s="71">
        <v>55637</v>
      </c>
      <c r="D16" s="71">
        <v>1227422</v>
      </c>
      <c r="E16" s="71">
        <v>880807</v>
      </c>
      <c r="F16" s="71">
        <v>346572</v>
      </c>
      <c r="G16" s="72" t="s">
        <v>48</v>
      </c>
      <c r="H16" s="71">
        <v>43</v>
      </c>
      <c r="I16" s="71">
        <v>329948</v>
      </c>
      <c r="J16" s="71">
        <v>83454278</v>
      </c>
      <c r="K16" s="71">
        <v>82032079</v>
      </c>
      <c r="L16" s="71">
        <v>457138</v>
      </c>
      <c r="M16" s="71">
        <v>306442</v>
      </c>
      <c r="N16" s="71">
        <v>241875</v>
      </c>
      <c r="O16" s="71">
        <v>6201</v>
      </c>
      <c r="P16" s="71">
        <v>58366</v>
      </c>
      <c r="Q16" s="71">
        <v>150696</v>
      </c>
      <c r="R16" s="71">
        <v>71948</v>
      </c>
      <c r="S16" s="71">
        <v>42459</v>
      </c>
      <c r="T16" s="71">
        <v>4860</v>
      </c>
      <c r="U16" s="71">
        <v>28287</v>
      </c>
      <c r="V16" s="71">
        <v>3142</v>
      </c>
      <c r="W16" s="71">
        <v>440</v>
      </c>
    </row>
    <row r="17" spans="1:23">
      <c r="A17" s="70" t="s">
        <v>79</v>
      </c>
      <c r="B17" s="24"/>
      <c r="C17" s="66">
        <v>55262</v>
      </c>
      <c r="D17" s="66">
        <v>1194107</v>
      </c>
      <c r="E17" s="66">
        <v>855581</v>
      </c>
      <c r="F17" s="66">
        <v>338509</v>
      </c>
      <c r="G17" s="96" t="s">
        <v>48</v>
      </c>
      <c r="H17" s="66">
        <v>17</v>
      </c>
      <c r="I17" s="66">
        <v>330165</v>
      </c>
      <c r="J17" s="66">
        <v>81163113</v>
      </c>
      <c r="K17" s="66">
        <v>79635047</v>
      </c>
      <c r="L17" s="66">
        <v>481637</v>
      </c>
      <c r="M17" s="66">
        <v>338290</v>
      </c>
      <c r="N17" s="66">
        <v>267677</v>
      </c>
      <c r="O17" s="66">
        <v>6694</v>
      </c>
      <c r="P17" s="66">
        <v>63919</v>
      </c>
      <c r="Q17" s="66">
        <v>143347</v>
      </c>
      <c r="R17" s="66">
        <v>68034</v>
      </c>
      <c r="S17" s="66">
        <v>40444</v>
      </c>
      <c r="T17" s="66">
        <v>4638</v>
      </c>
      <c r="U17" s="66">
        <v>27214</v>
      </c>
      <c r="V17" s="66">
        <v>3017</v>
      </c>
      <c r="W17" s="66">
        <v>467</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78</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8.875" style="6" customWidth="1"/>
    <col min="5" max="6" width="8.5" style="6" customWidth="1"/>
    <col min="7" max="8" width="4.875" style="6" customWidth="1"/>
    <col min="9" max="9" width="8.5" style="6" customWidth="1"/>
    <col min="10" max="10" width="9.875" style="6" customWidth="1"/>
    <col min="11" max="11" width="9.75" style="6" customWidth="1"/>
    <col min="12" max="12" width="8.1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56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5" t="s">
        <v>11</v>
      </c>
      <c r="E10" s="95" t="s">
        <v>12</v>
      </c>
      <c r="F10" s="95" t="s">
        <v>13</v>
      </c>
      <c r="G10" s="95" t="s">
        <v>14</v>
      </c>
      <c r="H10" s="95" t="s">
        <v>55</v>
      </c>
      <c r="I10" s="152"/>
      <c r="J10" s="179"/>
      <c r="K10" s="95" t="s">
        <v>15</v>
      </c>
      <c r="L10" s="94" t="s">
        <v>11</v>
      </c>
      <c r="M10" s="149" t="s">
        <v>11</v>
      </c>
      <c r="N10" s="93" t="s">
        <v>16</v>
      </c>
      <c r="O10" s="93" t="s">
        <v>17</v>
      </c>
      <c r="P10" s="93" t="s">
        <v>18</v>
      </c>
      <c r="Q10" s="149" t="s">
        <v>11</v>
      </c>
      <c r="R10" s="149" t="s">
        <v>19</v>
      </c>
      <c r="S10" s="93" t="s">
        <v>54</v>
      </c>
      <c r="T10" s="149" t="s">
        <v>20</v>
      </c>
      <c r="U10" s="149" t="s">
        <v>21</v>
      </c>
      <c r="V10" s="92" t="s">
        <v>22</v>
      </c>
      <c r="W10" s="176"/>
    </row>
    <row r="11" spans="1:23" ht="13.5" customHeight="1">
      <c r="A11" s="11"/>
      <c r="B11" s="11"/>
      <c r="C11" s="14"/>
      <c r="D11" s="14"/>
      <c r="E11" s="14"/>
      <c r="F11" s="14"/>
      <c r="G11" s="14"/>
      <c r="H11" s="14"/>
      <c r="I11" s="153"/>
      <c r="J11" s="150"/>
      <c r="K11" s="14"/>
      <c r="L11" s="25"/>
      <c r="M11" s="150"/>
      <c r="N11" s="91" t="s">
        <v>23</v>
      </c>
      <c r="O11" s="91" t="s">
        <v>23</v>
      </c>
      <c r="P11" s="91" t="s">
        <v>23</v>
      </c>
      <c r="Q11" s="150"/>
      <c r="R11" s="150"/>
      <c r="S11" s="91" t="s">
        <v>23</v>
      </c>
      <c r="T11" s="150"/>
      <c r="U11" s="150"/>
      <c r="V11" s="90" t="s">
        <v>23</v>
      </c>
      <c r="W11" s="177"/>
    </row>
    <row r="12" spans="1:23" ht="6" customHeight="1">
      <c r="A12" s="10"/>
      <c r="B12" s="23"/>
    </row>
    <row r="13" spans="1:23">
      <c r="A13" s="74" t="s">
        <v>77</v>
      </c>
      <c r="B13" s="24"/>
      <c r="C13" s="71">
        <v>54470</v>
      </c>
      <c r="D13" s="71">
        <v>1210385</v>
      </c>
      <c r="E13" s="71">
        <v>853740</v>
      </c>
      <c r="F13" s="71">
        <v>356474</v>
      </c>
      <c r="G13" s="72" t="s">
        <v>48</v>
      </c>
      <c r="H13" s="71">
        <v>171</v>
      </c>
      <c r="I13" s="71">
        <v>317051</v>
      </c>
      <c r="J13" s="71">
        <v>64465188</v>
      </c>
      <c r="K13" s="71">
        <v>63730818</v>
      </c>
      <c r="L13" s="71">
        <v>354391</v>
      </c>
      <c r="M13" s="71">
        <v>173641</v>
      </c>
      <c r="N13" s="71">
        <v>130037</v>
      </c>
      <c r="O13" s="71">
        <v>4466</v>
      </c>
      <c r="P13" s="71">
        <v>39138</v>
      </c>
      <c r="Q13" s="71">
        <v>180750</v>
      </c>
      <c r="R13" s="71">
        <v>87688</v>
      </c>
      <c r="S13" s="71">
        <v>50164</v>
      </c>
      <c r="T13" s="71">
        <v>5848</v>
      </c>
      <c r="U13" s="71">
        <v>33397</v>
      </c>
      <c r="V13" s="71">
        <v>3653</v>
      </c>
      <c r="W13" s="71">
        <v>283</v>
      </c>
    </row>
    <row r="14" spans="1:23">
      <c r="A14" s="74" t="s">
        <v>76</v>
      </c>
      <c r="B14" s="24"/>
      <c r="C14" s="71">
        <v>54696</v>
      </c>
      <c r="D14" s="71">
        <v>1207879</v>
      </c>
      <c r="E14" s="71">
        <v>853070</v>
      </c>
      <c r="F14" s="71">
        <v>354636</v>
      </c>
      <c r="G14" s="72" t="s">
        <v>48</v>
      </c>
      <c r="H14" s="71">
        <v>173</v>
      </c>
      <c r="I14" s="71">
        <v>319417</v>
      </c>
      <c r="J14" s="71">
        <v>72877873</v>
      </c>
      <c r="K14" s="71">
        <v>71948774</v>
      </c>
      <c r="L14" s="71">
        <v>387589</v>
      </c>
      <c r="M14" s="71">
        <v>214223</v>
      </c>
      <c r="N14" s="71">
        <v>165326</v>
      </c>
      <c r="O14" s="71">
        <v>4946</v>
      </c>
      <c r="P14" s="71">
        <v>43951</v>
      </c>
      <c r="Q14" s="71">
        <v>173366</v>
      </c>
      <c r="R14" s="71">
        <v>83818</v>
      </c>
      <c r="S14" s="71">
        <v>48378</v>
      </c>
      <c r="T14" s="71">
        <v>5583</v>
      </c>
      <c r="U14" s="71">
        <v>32067</v>
      </c>
      <c r="V14" s="71">
        <v>3520</v>
      </c>
      <c r="W14" s="71">
        <v>496</v>
      </c>
    </row>
    <row r="15" spans="1:23">
      <c r="A15" s="74" t="s">
        <v>65</v>
      </c>
      <c r="B15" s="24"/>
      <c r="C15" s="71">
        <v>55324</v>
      </c>
      <c r="D15" s="71">
        <v>1233099</v>
      </c>
      <c r="E15" s="71">
        <v>873507</v>
      </c>
      <c r="F15" s="71">
        <v>359479</v>
      </c>
      <c r="G15" s="72" t="s">
        <v>48</v>
      </c>
      <c r="H15" s="71">
        <v>113</v>
      </c>
      <c r="I15" s="71">
        <v>323866</v>
      </c>
      <c r="J15" s="71">
        <v>75894563</v>
      </c>
      <c r="K15" s="71">
        <v>74779551</v>
      </c>
      <c r="L15" s="71">
        <v>408737</v>
      </c>
      <c r="M15" s="71">
        <v>243047</v>
      </c>
      <c r="N15" s="71">
        <v>189113</v>
      </c>
      <c r="O15" s="71">
        <v>5314</v>
      </c>
      <c r="P15" s="71">
        <v>48620</v>
      </c>
      <c r="Q15" s="71">
        <v>165690</v>
      </c>
      <c r="R15" s="71">
        <v>79744</v>
      </c>
      <c r="S15" s="71">
        <v>46452</v>
      </c>
      <c r="T15" s="71">
        <v>5323</v>
      </c>
      <c r="U15" s="71">
        <v>30784</v>
      </c>
      <c r="V15" s="71">
        <v>3387</v>
      </c>
      <c r="W15" s="71">
        <v>611</v>
      </c>
    </row>
    <row r="16" spans="1:23">
      <c r="A16" s="74" t="s">
        <v>70</v>
      </c>
      <c r="B16" s="24"/>
      <c r="C16" s="71">
        <v>55853</v>
      </c>
      <c r="D16" s="71">
        <v>1253100</v>
      </c>
      <c r="E16" s="71">
        <v>896342</v>
      </c>
      <c r="F16" s="71">
        <v>356676</v>
      </c>
      <c r="G16" s="72" t="s">
        <v>48</v>
      </c>
      <c r="H16" s="71">
        <v>82</v>
      </c>
      <c r="I16" s="71">
        <v>330632</v>
      </c>
      <c r="J16" s="71">
        <v>83519597</v>
      </c>
      <c r="K16" s="71">
        <v>82220210</v>
      </c>
      <c r="L16" s="71">
        <v>434767</v>
      </c>
      <c r="M16" s="71">
        <v>276337</v>
      </c>
      <c r="N16" s="71">
        <v>217009</v>
      </c>
      <c r="O16" s="71">
        <v>5795</v>
      </c>
      <c r="P16" s="71">
        <v>53533</v>
      </c>
      <c r="Q16" s="71">
        <v>158430</v>
      </c>
      <c r="R16" s="71">
        <v>76014</v>
      </c>
      <c r="S16" s="71">
        <v>44496</v>
      </c>
      <c r="T16" s="71">
        <v>5098</v>
      </c>
      <c r="U16" s="71">
        <v>29543</v>
      </c>
      <c r="V16" s="71">
        <v>3279</v>
      </c>
      <c r="W16" s="71">
        <v>624</v>
      </c>
    </row>
    <row r="17" spans="1:23">
      <c r="A17" s="70" t="s">
        <v>75</v>
      </c>
      <c r="B17" s="24"/>
      <c r="C17" s="66">
        <v>55637</v>
      </c>
      <c r="D17" s="66">
        <v>1227422</v>
      </c>
      <c r="E17" s="66">
        <v>880807</v>
      </c>
      <c r="F17" s="66">
        <v>346572</v>
      </c>
      <c r="G17" s="96" t="s">
        <v>48</v>
      </c>
      <c r="H17" s="66">
        <v>43</v>
      </c>
      <c r="I17" s="66">
        <v>329948</v>
      </c>
      <c r="J17" s="66">
        <v>83454278</v>
      </c>
      <c r="K17" s="66">
        <v>82032079</v>
      </c>
      <c r="L17" s="66">
        <v>457138</v>
      </c>
      <c r="M17" s="66">
        <v>306442</v>
      </c>
      <c r="N17" s="66">
        <v>241875</v>
      </c>
      <c r="O17" s="66">
        <v>6201</v>
      </c>
      <c r="P17" s="66">
        <v>58366</v>
      </c>
      <c r="Q17" s="66">
        <v>150696</v>
      </c>
      <c r="R17" s="66">
        <v>71948</v>
      </c>
      <c r="S17" s="66">
        <v>42459</v>
      </c>
      <c r="T17" s="66">
        <v>4860</v>
      </c>
      <c r="U17" s="66">
        <v>28287</v>
      </c>
      <c r="V17" s="66">
        <v>3142</v>
      </c>
      <c r="W17" s="66">
        <v>440</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3"/>
  <sheetViews>
    <sheetView showGridLines="0" zoomScale="125" zoomScaleNormal="125" workbookViewId="0"/>
  </sheetViews>
  <sheetFormatPr defaultColWidth="11.25" defaultRowHeight="10.5"/>
  <cols>
    <col min="1" max="1" width="14.375" style="6" customWidth="1"/>
    <col min="2" max="2" width="1" style="6" customWidth="1"/>
    <col min="3" max="3" width="7.5" style="6" customWidth="1"/>
    <col min="4" max="4" width="9.25" style="6" customWidth="1"/>
    <col min="5" max="6" width="8.5" style="6" customWidth="1"/>
    <col min="7" max="8" width="4.875" style="6" customWidth="1"/>
    <col min="9" max="9" width="8.5" style="6" customWidth="1"/>
    <col min="10" max="10" width="9.875" style="6" customWidth="1"/>
    <col min="11" max="11" width="9.75" style="6" customWidth="1"/>
    <col min="12" max="12" width="8.2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74</v>
      </c>
      <c r="L3" s="9" t="s">
        <v>73</v>
      </c>
    </row>
    <row r="4" spans="1:23">
      <c r="A4" s="9" t="s">
        <v>72</v>
      </c>
    </row>
    <row r="5" spans="1:23" ht="6" customHeight="1"/>
    <row r="6" spans="1:23">
      <c r="A6" s="6" t="s">
        <v>1</v>
      </c>
    </row>
    <row r="7" spans="1:23" ht="1.5" customHeight="1"/>
    <row r="8" spans="1:23">
      <c r="A8" s="10"/>
      <c r="B8" s="10"/>
      <c r="C8" s="12"/>
      <c r="D8" s="16" t="s">
        <v>2</v>
      </c>
      <c r="E8" s="17"/>
      <c r="F8" s="17"/>
      <c r="G8" s="17"/>
      <c r="H8" s="18"/>
      <c r="I8" s="151" t="s">
        <v>3</v>
      </c>
      <c r="J8" s="16" t="s">
        <v>4</v>
      </c>
      <c r="K8" s="18"/>
      <c r="L8" s="20" t="s">
        <v>56</v>
      </c>
      <c r="M8" s="20"/>
      <c r="N8" s="20"/>
      <c r="O8" s="20"/>
      <c r="P8" s="20"/>
      <c r="Q8" s="20"/>
      <c r="R8" s="20"/>
      <c r="S8" s="20"/>
      <c r="T8" s="20"/>
      <c r="U8" s="20"/>
      <c r="V8" s="20"/>
      <c r="W8" s="175" t="s">
        <v>5</v>
      </c>
    </row>
    <row r="9" spans="1:23" ht="13.5" customHeight="1">
      <c r="A9" s="178" t="s">
        <v>6</v>
      </c>
      <c r="B9" s="178"/>
      <c r="C9" s="179" t="s">
        <v>7</v>
      </c>
      <c r="D9" s="15"/>
      <c r="E9" s="15"/>
      <c r="F9" s="15"/>
      <c r="G9" s="15"/>
      <c r="H9" s="15"/>
      <c r="I9" s="152"/>
      <c r="J9" s="179" t="s">
        <v>8</v>
      </c>
      <c r="K9" s="15"/>
      <c r="L9" s="23"/>
      <c r="M9" s="16" t="s">
        <v>9</v>
      </c>
      <c r="N9" s="17"/>
      <c r="O9" s="17"/>
      <c r="P9" s="17"/>
      <c r="Q9" s="16" t="s">
        <v>10</v>
      </c>
      <c r="R9" s="17"/>
      <c r="S9" s="17"/>
      <c r="T9" s="17"/>
      <c r="U9" s="17"/>
      <c r="V9" s="17"/>
      <c r="W9" s="176"/>
    </row>
    <row r="10" spans="1:23" ht="13.5" customHeight="1">
      <c r="A10" s="178"/>
      <c r="B10" s="178"/>
      <c r="C10" s="179"/>
      <c r="D10" s="95" t="s">
        <v>11</v>
      </c>
      <c r="E10" s="95" t="s">
        <v>12</v>
      </c>
      <c r="F10" s="95" t="s">
        <v>13</v>
      </c>
      <c r="G10" s="95" t="s">
        <v>14</v>
      </c>
      <c r="H10" s="95" t="s">
        <v>55</v>
      </c>
      <c r="I10" s="152"/>
      <c r="J10" s="179"/>
      <c r="K10" s="95" t="s">
        <v>15</v>
      </c>
      <c r="L10" s="94" t="s">
        <v>11</v>
      </c>
      <c r="M10" s="149" t="s">
        <v>11</v>
      </c>
      <c r="N10" s="93" t="s">
        <v>16</v>
      </c>
      <c r="O10" s="93" t="s">
        <v>17</v>
      </c>
      <c r="P10" s="93" t="s">
        <v>18</v>
      </c>
      <c r="Q10" s="149" t="s">
        <v>11</v>
      </c>
      <c r="R10" s="149" t="s">
        <v>19</v>
      </c>
      <c r="S10" s="93" t="s">
        <v>54</v>
      </c>
      <c r="T10" s="149" t="s">
        <v>20</v>
      </c>
      <c r="U10" s="149" t="s">
        <v>21</v>
      </c>
      <c r="V10" s="92" t="s">
        <v>22</v>
      </c>
      <c r="W10" s="176"/>
    </row>
    <row r="11" spans="1:23" ht="13.5" customHeight="1">
      <c r="A11" s="11"/>
      <c r="B11" s="11"/>
      <c r="C11" s="14"/>
      <c r="D11" s="14"/>
      <c r="E11" s="14"/>
      <c r="F11" s="14"/>
      <c r="G11" s="14"/>
      <c r="H11" s="14"/>
      <c r="I11" s="153"/>
      <c r="J11" s="150"/>
      <c r="K11" s="14"/>
      <c r="L11" s="25"/>
      <c r="M11" s="150"/>
      <c r="N11" s="91" t="s">
        <v>23</v>
      </c>
      <c r="O11" s="91" t="s">
        <v>23</v>
      </c>
      <c r="P11" s="91" t="s">
        <v>23</v>
      </c>
      <c r="Q11" s="150"/>
      <c r="R11" s="150"/>
      <c r="S11" s="91" t="s">
        <v>23</v>
      </c>
      <c r="T11" s="150"/>
      <c r="U11" s="150"/>
      <c r="V11" s="90" t="s">
        <v>23</v>
      </c>
      <c r="W11" s="177"/>
    </row>
    <row r="12" spans="1:23" ht="6" customHeight="1">
      <c r="A12" s="10"/>
      <c r="B12" s="23"/>
    </row>
    <row r="13" spans="1:23">
      <c r="A13" s="74" t="s">
        <v>71</v>
      </c>
      <c r="B13" s="24"/>
      <c r="C13" s="71">
        <v>54018</v>
      </c>
      <c r="D13" s="71">
        <v>1210773</v>
      </c>
      <c r="E13" s="71">
        <v>852874</v>
      </c>
      <c r="F13" s="71">
        <v>357674</v>
      </c>
      <c r="G13" s="72" t="s">
        <v>48</v>
      </c>
      <c r="H13" s="71">
        <v>225</v>
      </c>
      <c r="I13" s="71">
        <v>309286</v>
      </c>
      <c r="J13" s="71">
        <v>60982023</v>
      </c>
      <c r="K13" s="71">
        <v>60429760</v>
      </c>
      <c r="L13" s="71">
        <v>399242</v>
      </c>
      <c r="M13" s="71">
        <v>169479</v>
      </c>
      <c r="N13" s="71">
        <v>126669</v>
      </c>
      <c r="O13" s="71">
        <v>4767</v>
      </c>
      <c r="P13" s="71">
        <v>38043</v>
      </c>
      <c r="Q13" s="71">
        <v>229763</v>
      </c>
      <c r="R13" s="71">
        <v>110482</v>
      </c>
      <c r="S13" s="71">
        <v>64037</v>
      </c>
      <c r="T13" s="71">
        <v>7952</v>
      </c>
      <c r="U13" s="71">
        <v>43213</v>
      </c>
      <c r="V13" s="71">
        <v>4079</v>
      </c>
      <c r="W13" s="71">
        <v>262</v>
      </c>
    </row>
    <row r="14" spans="1:23">
      <c r="A14" s="74" t="s">
        <v>50</v>
      </c>
      <c r="B14" s="24"/>
      <c r="C14" s="71">
        <v>54470</v>
      </c>
      <c r="D14" s="71">
        <v>1210385</v>
      </c>
      <c r="E14" s="71">
        <v>853740</v>
      </c>
      <c r="F14" s="71">
        <v>356474</v>
      </c>
      <c r="G14" s="72" t="s">
        <v>48</v>
      </c>
      <c r="H14" s="71">
        <v>171</v>
      </c>
      <c r="I14" s="71">
        <v>317051</v>
      </c>
      <c r="J14" s="71">
        <v>64465188</v>
      </c>
      <c r="K14" s="71">
        <v>63730818</v>
      </c>
      <c r="L14" s="71">
        <v>354391</v>
      </c>
      <c r="M14" s="71">
        <v>173641</v>
      </c>
      <c r="N14" s="71">
        <v>130037</v>
      </c>
      <c r="O14" s="71">
        <v>4466</v>
      </c>
      <c r="P14" s="71">
        <v>39138</v>
      </c>
      <c r="Q14" s="71">
        <v>180750</v>
      </c>
      <c r="R14" s="71">
        <v>87688</v>
      </c>
      <c r="S14" s="71">
        <v>50164</v>
      </c>
      <c r="T14" s="71">
        <v>5848</v>
      </c>
      <c r="U14" s="71">
        <v>33397</v>
      </c>
      <c r="V14" s="71">
        <v>3653</v>
      </c>
      <c r="W14" s="71">
        <v>283</v>
      </c>
    </row>
    <row r="15" spans="1:23">
      <c r="A15" s="74" t="s">
        <v>49</v>
      </c>
      <c r="B15" s="24"/>
      <c r="C15" s="71">
        <v>54696</v>
      </c>
      <c r="D15" s="71">
        <v>1207879</v>
      </c>
      <c r="E15" s="71">
        <v>853070</v>
      </c>
      <c r="F15" s="71">
        <v>354636</v>
      </c>
      <c r="G15" s="72" t="s">
        <v>48</v>
      </c>
      <c r="H15" s="71">
        <v>173</v>
      </c>
      <c r="I15" s="71">
        <v>319417</v>
      </c>
      <c r="J15" s="71">
        <v>72877873</v>
      </c>
      <c r="K15" s="71">
        <v>71948774</v>
      </c>
      <c r="L15" s="71">
        <v>387589</v>
      </c>
      <c r="M15" s="71">
        <v>214223</v>
      </c>
      <c r="N15" s="71">
        <v>165326</v>
      </c>
      <c r="O15" s="71">
        <v>4946</v>
      </c>
      <c r="P15" s="71">
        <v>43951</v>
      </c>
      <c r="Q15" s="71">
        <v>173366</v>
      </c>
      <c r="R15" s="71">
        <v>83818</v>
      </c>
      <c r="S15" s="71">
        <v>48378</v>
      </c>
      <c r="T15" s="71">
        <v>5583</v>
      </c>
      <c r="U15" s="71">
        <v>32067</v>
      </c>
      <c r="V15" s="71">
        <v>3520</v>
      </c>
      <c r="W15" s="71">
        <v>496</v>
      </c>
    </row>
    <row r="16" spans="1:23">
      <c r="A16" s="74" t="s">
        <v>65</v>
      </c>
      <c r="B16" s="24"/>
      <c r="C16" s="71">
        <v>55324</v>
      </c>
      <c r="D16" s="71">
        <v>1233099</v>
      </c>
      <c r="E16" s="71">
        <v>873507</v>
      </c>
      <c r="F16" s="71">
        <v>359479</v>
      </c>
      <c r="G16" s="72" t="s">
        <v>48</v>
      </c>
      <c r="H16" s="71">
        <v>113</v>
      </c>
      <c r="I16" s="71">
        <v>323866</v>
      </c>
      <c r="J16" s="71">
        <v>75894563</v>
      </c>
      <c r="K16" s="71">
        <v>74779551</v>
      </c>
      <c r="L16" s="71">
        <v>408737</v>
      </c>
      <c r="M16" s="71">
        <v>243047</v>
      </c>
      <c r="N16" s="71">
        <v>189113</v>
      </c>
      <c r="O16" s="71">
        <v>5314</v>
      </c>
      <c r="P16" s="71">
        <v>48620</v>
      </c>
      <c r="Q16" s="71">
        <v>165690</v>
      </c>
      <c r="R16" s="71">
        <v>79744</v>
      </c>
      <c r="S16" s="71">
        <v>46452</v>
      </c>
      <c r="T16" s="71">
        <v>5323</v>
      </c>
      <c r="U16" s="71">
        <v>30784</v>
      </c>
      <c r="V16" s="71">
        <v>3387</v>
      </c>
      <c r="W16" s="71">
        <v>611</v>
      </c>
    </row>
    <row r="17" spans="1:23">
      <c r="A17" s="70" t="s">
        <v>70</v>
      </c>
      <c r="B17" s="24"/>
      <c r="C17" s="66">
        <v>55853</v>
      </c>
      <c r="D17" s="67">
        <v>1253100</v>
      </c>
      <c r="E17" s="66">
        <v>896342</v>
      </c>
      <c r="F17" s="66">
        <v>356676</v>
      </c>
      <c r="G17" s="68" t="s">
        <v>48</v>
      </c>
      <c r="H17" s="66">
        <v>82</v>
      </c>
      <c r="I17" s="66">
        <v>330632</v>
      </c>
      <c r="J17" s="66">
        <v>83519597</v>
      </c>
      <c r="K17" s="66">
        <v>82220210</v>
      </c>
      <c r="L17" s="67">
        <v>434767</v>
      </c>
      <c r="M17" s="67">
        <v>276337</v>
      </c>
      <c r="N17" s="66">
        <v>217009</v>
      </c>
      <c r="O17" s="66">
        <v>5795</v>
      </c>
      <c r="P17" s="66">
        <v>53533</v>
      </c>
      <c r="Q17" s="67">
        <v>158430</v>
      </c>
      <c r="R17" s="66">
        <v>76014</v>
      </c>
      <c r="S17" s="66">
        <v>44496</v>
      </c>
      <c r="T17" s="66">
        <v>5098</v>
      </c>
      <c r="U17" s="66">
        <v>29543</v>
      </c>
      <c r="V17" s="66">
        <v>3279</v>
      </c>
      <c r="W17" s="66">
        <v>624</v>
      </c>
    </row>
    <row r="18" spans="1:23" ht="6" customHeight="1">
      <c r="A18" s="11"/>
      <c r="B18" s="25"/>
      <c r="C18" s="26"/>
      <c r="D18" s="11"/>
      <c r="E18" s="11"/>
      <c r="F18" s="11"/>
      <c r="G18" s="11"/>
      <c r="H18" s="11"/>
      <c r="I18" s="11"/>
      <c r="J18" s="11"/>
      <c r="K18" s="11"/>
      <c r="L18" s="11"/>
      <c r="M18" s="11"/>
      <c r="N18" s="11"/>
      <c r="O18" s="11"/>
      <c r="P18" s="11"/>
      <c r="Q18" s="11"/>
      <c r="R18" s="11"/>
      <c r="S18" s="11"/>
      <c r="T18" s="11"/>
      <c r="U18" s="11"/>
      <c r="V18" s="11"/>
      <c r="W18" s="11"/>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W23"/>
  <sheetViews>
    <sheetView showGridLines="0" zoomScale="125" zoomScaleNormal="125" workbookViewId="0"/>
  </sheetViews>
  <sheetFormatPr defaultColWidth="11.25" defaultRowHeight="10.5"/>
  <cols>
    <col min="1" max="1" width="14.5" style="6" customWidth="1"/>
    <col min="2" max="2" width="1" style="6" customWidth="1"/>
    <col min="3" max="3" width="7.5" style="6" customWidth="1"/>
    <col min="4" max="4" width="9.25" style="6" customWidth="1"/>
    <col min="5" max="6" width="8.5" style="6" customWidth="1"/>
    <col min="7" max="8" width="4.875" style="6" customWidth="1"/>
    <col min="9" max="9" width="8.5" style="6" customWidth="1"/>
    <col min="10" max="10" width="9.875" style="6" customWidth="1"/>
    <col min="11" max="11" width="9.75" style="6" customWidth="1"/>
    <col min="12" max="12" width="8.375" style="6" customWidth="1"/>
    <col min="13" max="14" width="7.75" style="6" customWidth="1"/>
    <col min="15" max="16" width="7.25" style="6" customWidth="1"/>
    <col min="17" max="18" width="7.75" style="6" customWidth="1"/>
    <col min="19" max="19" width="6.375" style="6" customWidth="1"/>
    <col min="20" max="20" width="6.625" style="6" customWidth="1"/>
    <col min="21" max="22" width="6.375" style="6" customWidth="1"/>
    <col min="23" max="23" width="7.5" style="6" customWidth="1"/>
    <col min="24" max="16384" width="11.25" style="6"/>
  </cols>
  <sheetData>
    <row r="1" spans="1:23" ht="13.5">
      <c r="A1" s="89"/>
      <c r="I1" s="88" t="s">
        <v>60</v>
      </c>
      <c r="J1" s="88"/>
      <c r="K1" s="87"/>
      <c r="M1" s="86" t="s">
        <v>0</v>
      </c>
    </row>
    <row r="3" spans="1:23">
      <c r="A3" s="9" t="s">
        <v>69</v>
      </c>
      <c r="L3" s="9" t="s">
        <v>68</v>
      </c>
    </row>
    <row r="4" spans="1:23">
      <c r="A4" s="9" t="s">
        <v>67</v>
      </c>
    </row>
    <row r="5" spans="1:23" ht="6" customHeight="1"/>
    <row r="6" spans="1:23">
      <c r="A6" s="6" t="s">
        <v>1</v>
      </c>
    </row>
    <row r="7" spans="1:23" ht="1.5" customHeight="1">
      <c r="A7" s="85"/>
      <c r="B7" s="85"/>
      <c r="C7" s="85"/>
      <c r="D7" s="85"/>
      <c r="E7" s="85"/>
      <c r="F7" s="85"/>
      <c r="G7" s="85"/>
      <c r="H7" s="85"/>
      <c r="I7" s="85"/>
      <c r="J7" s="85"/>
      <c r="K7" s="85"/>
      <c r="L7" s="85"/>
      <c r="M7" s="85"/>
      <c r="N7" s="85"/>
      <c r="O7" s="85"/>
      <c r="P7" s="85"/>
      <c r="Q7" s="85"/>
      <c r="R7" s="85"/>
      <c r="S7" s="85"/>
      <c r="T7" s="85"/>
      <c r="U7" s="85"/>
      <c r="V7" s="85"/>
      <c r="W7" s="85"/>
    </row>
    <row r="8" spans="1:23">
      <c r="C8" s="75"/>
      <c r="D8" s="82" t="s">
        <v>2</v>
      </c>
      <c r="E8" s="81"/>
      <c r="F8" s="81"/>
      <c r="G8" s="81"/>
      <c r="H8" s="81"/>
      <c r="I8" s="182" t="s">
        <v>3</v>
      </c>
      <c r="J8" s="82" t="s">
        <v>4</v>
      </c>
      <c r="K8" s="84"/>
      <c r="L8" s="81" t="s">
        <v>56</v>
      </c>
      <c r="M8" s="81"/>
      <c r="N8" s="81"/>
      <c r="O8" s="81"/>
      <c r="P8" s="81"/>
      <c r="Q8" s="81"/>
      <c r="R8" s="81"/>
      <c r="S8" s="81"/>
      <c r="T8" s="81"/>
      <c r="U8" s="81"/>
      <c r="V8" s="81"/>
      <c r="W8" s="187" t="s">
        <v>5</v>
      </c>
    </row>
    <row r="9" spans="1:23" ht="13.5" customHeight="1">
      <c r="A9" s="178" t="s">
        <v>6</v>
      </c>
      <c r="B9" s="180"/>
      <c r="C9" s="181" t="s">
        <v>7</v>
      </c>
      <c r="D9" s="75"/>
      <c r="E9" s="75"/>
      <c r="F9" s="75"/>
      <c r="G9" s="75"/>
      <c r="H9" s="75"/>
      <c r="I9" s="183"/>
      <c r="J9" s="185" t="s">
        <v>8</v>
      </c>
      <c r="K9" s="83"/>
      <c r="M9" s="82" t="s">
        <v>9</v>
      </c>
      <c r="N9" s="81"/>
      <c r="O9" s="81"/>
      <c r="P9" s="81"/>
      <c r="Q9" s="82" t="s">
        <v>10</v>
      </c>
      <c r="R9" s="81"/>
      <c r="S9" s="81"/>
      <c r="T9" s="81"/>
      <c r="U9" s="81"/>
      <c r="V9" s="81"/>
      <c r="W9" s="188"/>
    </row>
    <row r="10" spans="1:23" ht="13.5" customHeight="1">
      <c r="A10" s="178"/>
      <c r="B10" s="180"/>
      <c r="C10" s="181"/>
      <c r="D10" s="78" t="s">
        <v>11</v>
      </c>
      <c r="E10" s="78" t="s">
        <v>12</v>
      </c>
      <c r="F10" s="78" t="s">
        <v>13</v>
      </c>
      <c r="G10" s="78" t="s">
        <v>14</v>
      </c>
      <c r="H10" s="78" t="s">
        <v>55</v>
      </c>
      <c r="I10" s="183"/>
      <c r="J10" s="181"/>
      <c r="K10" s="80" t="s">
        <v>15</v>
      </c>
      <c r="L10" s="79" t="s">
        <v>11</v>
      </c>
      <c r="M10" s="185" t="s">
        <v>11</v>
      </c>
      <c r="N10" s="78" t="s">
        <v>16</v>
      </c>
      <c r="O10" s="78" t="s">
        <v>17</v>
      </c>
      <c r="P10" s="78" t="s">
        <v>18</v>
      </c>
      <c r="Q10" s="185" t="s">
        <v>11</v>
      </c>
      <c r="R10" s="185" t="s">
        <v>19</v>
      </c>
      <c r="S10" s="78" t="s">
        <v>54</v>
      </c>
      <c r="T10" s="185" t="s">
        <v>20</v>
      </c>
      <c r="U10" s="185" t="s">
        <v>21</v>
      </c>
      <c r="V10" s="78" t="s">
        <v>22</v>
      </c>
      <c r="W10" s="188"/>
    </row>
    <row r="11" spans="1:23" ht="13.5" customHeight="1">
      <c r="A11" s="64"/>
      <c r="B11" s="64"/>
      <c r="C11" s="65"/>
      <c r="D11" s="65"/>
      <c r="E11" s="65"/>
      <c r="F11" s="65"/>
      <c r="G11" s="65"/>
      <c r="H11" s="65"/>
      <c r="I11" s="184"/>
      <c r="J11" s="186"/>
      <c r="K11" s="77"/>
      <c r="L11" s="64"/>
      <c r="M11" s="186"/>
      <c r="N11" s="76" t="s">
        <v>23</v>
      </c>
      <c r="O11" s="76" t="s">
        <v>23</v>
      </c>
      <c r="P11" s="76" t="s">
        <v>23</v>
      </c>
      <c r="Q11" s="186"/>
      <c r="R11" s="186"/>
      <c r="S11" s="76" t="s">
        <v>23</v>
      </c>
      <c r="T11" s="186"/>
      <c r="U11" s="186"/>
      <c r="V11" s="76" t="s">
        <v>23</v>
      </c>
      <c r="W11" s="189"/>
    </row>
    <row r="12" spans="1:23" ht="6" customHeight="1">
      <c r="C12" s="75"/>
    </row>
    <row r="13" spans="1:23">
      <c r="A13" s="74" t="s">
        <v>66</v>
      </c>
      <c r="C13" s="73">
        <v>53318</v>
      </c>
      <c r="D13" s="71">
        <v>1223973</v>
      </c>
      <c r="E13" s="71">
        <v>859112</v>
      </c>
      <c r="F13" s="71">
        <v>364583</v>
      </c>
      <c r="G13" s="72" t="s">
        <v>48</v>
      </c>
      <c r="H13" s="71">
        <v>278</v>
      </c>
      <c r="I13" s="71">
        <v>305217</v>
      </c>
      <c r="J13" s="71">
        <v>59715539</v>
      </c>
      <c r="K13" s="71">
        <v>59266269</v>
      </c>
      <c r="L13" s="71">
        <v>377987</v>
      </c>
      <c r="M13" s="71">
        <v>141103</v>
      </c>
      <c r="N13" s="71">
        <v>103668</v>
      </c>
      <c r="O13" s="71">
        <v>4148</v>
      </c>
      <c r="P13" s="71">
        <v>33287</v>
      </c>
      <c r="Q13" s="71">
        <v>236884</v>
      </c>
      <c r="R13" s="71">
        <v>114661</v>
      </c>
      <c r="S13" s="71">
        <v>65607</v>
      </c>
      <c r="T13" s="71">
        <v>8288</v>
      </c>
      <c r="U13" s="71">
        <v>44134</v>
      </c>
      <c r="V13" s="71">
        <v>4194</v>
      </c>
      <c r="W13" s="71">
        <v>184</v>
      </c>
    </row>
    <row r="14" spans="1:23">
      <c r="A14" s="74" t="s">
        <v>51</v>
      </c>
      <c r="C14" s="73">
        <v>54018</v>
      </c>
      <c r="D14" s="71">
        <v>1210773</v>
      </c>
      <c r="E14" s="71">
        <v>852874</v>
      </c>
      <c r="F14" s="71">
        <v>357674</v>
      </c>
      <c r="G14" s="72" t="s">
        <v>48</v>
      </c>
      <c r="H14" s="71">
        <v>225</v>
      </c>
      <c r="I14" s="71">
        <v>309286</v>
      </c>
      <c r="J14" s="71">
        <v>60982023</v>
      </c>
      <c r="K14" s="71">
        <v>60429760</v>
      </c>
      <c r="L14" s="71">
        <v>399242</v>
      </c>
      <c r="M14" s="71">
        <v>169479</v>
      </c>
      <c r="N14" s="71">
        <v>126669</v>
      </c>
      <c r="O14" s="71">
        <v>4767</v>
      </c>
      <c r="P14" s="71">
        <v>38043</v>
      </c>
      <c r="Q14" s="71">
        <v>229763</v>
      </c>
      <c r="R14" s="71">
        <v>110482</v>
      </c>
      <c r="S14" s="71">
        <v>64037</v>
      </c>
      <c r="T14" s="71">
        <v>7952</v>
      </c>
      <c r="U14" s="71">
        <v>43213</v>
      </c>
      <c r="V14" s="71">
        <v>4079</v>
      </c>
      <c r="W14" s="71">
        <v>262</v>
      </c>
    </row>
    <row r="15" spans="1:23">
      <c r="A15" s="74" t="s">
        <v>50</v>
      </c>
      <c r="C15" s="73">
        <v>54470</v>
      </c>
      <c r="D15" s="71">
        <v>1210385</v>
      </c>
      <c r="E15" s="71">
        <v>853740</v>
      </c>
      <c r="F15" s="71">
        <v>356474</v>
      </c>
      <c r="G15" s="72" t="s">
        <v>48</v>
      </c>
      <c r="H15" s="71">
        <v>171</v>
      </c>
      <c r="I15" s="71">
        <v>317051</v>
      </c>
      <c r="J15" s="71">
        <v>64465188</v>
      </c>
      <c r="K15" s="71">
        <v>63730818</v>
      </c>
      <c r="L15" s="71">
        <v>354391</v>
      </c>
      <c r="M15" s="71">
        <v>173641</v>
      </c>
      <c r="N15" s="71">
        <v>130037</v>
      </c>
      <c r="O15" s="71">
        <v>4466</v>
      </c>
      <c r="P15" s="71">
        <v>39138</v>
      </c>
      <c r="Q15" s="71">
        <v>180750</v>
      </c>
      <c r="R15" s="71">
        <v>87688</v>
      </c>
      <c r="S15" s="71">
        <v>50164</v>
      </c>
      <c r="T15" s="71">
        <v>5848</v>
      </c>
      <c r="U15" s="71">
        <v>33397</v>
      </c>
      <c r="V15" s="71">
        <v>3653</v>
      </c>
      <c r="W15" s="71">
        <v>283</v>
      </c>
    </row>
    <row r="16" spans="1:23">
      <c r="A16" s="74" t="s">
        <v>49</v>
      </c>
      <c r="C16" s="73">
        <v>54696</v>
      </c>
      <c r="D16" s="71">
        <v>1207879</v>
      </c>
      <c r="E16" s="71">
        <v>853070</v>
      </c>
      <c r="F16" s="71">
        <v>354636</v>
      </c>
      <c r="G16" s="72" t="s">
        <v>48</v>
      </c>
      <c r="H16" s="71">
        <v>173</v>
      </c>
      <c r="I16" s="71">
        <v>319417</v>
      </c>
      <c r="J16" s="71">
        <v>72877873</v>
      </c>
      <c r="K16" s="71">
        <v>71948774</v>
      </c>
      <c r="L16" s="71">
        <v>387589</v>
      </c>
      <c r="M16" s="71">
        <v>214223</v>
      </c>
      <c r="N16" s="71">
        <v>165326</v>
      </c>
      <c r="O16" s="71">
        <v>4946</v>
      </c>
      <c r="P16" s="71">
        <v>43951</v>
      </c>
      <c r="Q16" s="71">
        <v>173366</v>
      </c>
      <c r="R16" s="71">
        <v>83818</v>
      </c>
      <c r="S16" s="71">
        <v>48378</v>
      </c>
      <c r="T16" s="71">
        <v>5583</v>
      </c>
      <c r="U16" s="71">
        <v>32067</v>
      </c>
      <c r="V16" s="71">
        <v>3520</v>
      </c>
      <c r="W16" s="71">
        <v>496</v>
      </c>
    </row>
    <row r="17" spans="1:23">
      <c r="A17" s="70" t="s">
        <v>65</v>
      </c>
      <c r="C17" s="69">
        <v>55324</v>
      </c>
      <c r="D17" s="67">
        <v>1233099</v>
      </c>
      <c r="E17" s="66">
        <v>873507</v>
      </c>
      <c r="F17" s="66">
        <v>359479</v>
      </c>
      <c r="G17" s="68" t="s">
        <v>48</v>
      </c>
      <c r="H17" s="66">
        <v>113</v>
      </c>
      <c r="I17" s="66">
        <v>323866</v>
      </c>
      <c r="J17" s="66">
        <v>75894563</v>
      </c>
      <c r="K17" s="66">
        <v>74779551</v>
      </c>
      <c r="L17" s="67">
        <v>408737</v>
      </c>
      <c r="M17" s="67">
        <v>243047</v>
      </c>
      <c r="N17" s="66">
        <v>189113</v>
      </c>
      <c r="O17" s="66">
        <v>5314</v>
      </c>
      <c r="P17" s="66">
        <v>48620</v>
      </c>
      <c r="Q17" s="67">
        <v>165690</v>
      </c>
      <c r="R17" s="66">
        <v>79744</v>
      </c>
      <c r="S17" s="66">
        <v>46452</v>
      </c>
      <c r="T17" s="66">
        <v>5323</v>
      </c>
      <c r="U17" s="66">
        <v>30784</v>
      </c>
      <c r="V17" s="66">
        <v>3387</v>
      </c>
      <c r="W17" s="66">
        <v>611</v>
      </c>
    </row>
    <row r="18" spans="1:23" ht="6" customHeight="1">
      <c r="A18" s="64"/>
      <c r="B18" s="64"/>
      <c r="C18" s="65"/>
      <c r="D18" s="64"/>
      <c r="E18" s="64"/>
      <c r="F18" s="64"/>
      <c r="G18" s="64"/>
      <c r="H18" s="64"/>
      <c r="I18" s="64"/>
      <c r="J18" s="64"/>
      <c r="K18" s="64"/>
      <c r="L18" s="64"/>
      <c r="M18" s="64"/>
      <c r="N18" s="64"/>
      <c r="O18" s="64"/>
      <c r="P18" s="64"/>
      <c r="Q18" s="64"/>
      <c r="R18" s="64"/>
      <c r="S18" s="64"/>
      <c r="T18" s="64"/>
      <c r="U18" s="64"/>
      <c r="V18" s="64"/>
      <c r="W18" s="64"/>
    </row>
    <row r="19" spans="1:23">
      <c r="A19" s="9" t="s">
        <v>64</v>
      </c>
      <c r="L19" s="9" t="s">
        <v>24</v>
      </c>
    </row>
    <row r="20" spans="1:23">
      <c r="A20" s="9" t="s">
        <v>63</v>
      </c>
      <c r="L20" s="9" t="s">
        <v>25</v>
      </c>
    </row>
    <row r="21" spans="1:23">
      <c r="A21" s="9" t="s">
        <v>62</v>
      </c>
    </row>
    <row r="22" spans="1:23">
      <c r="A22" s="9" t="s">
        <v>61</v>
      </c>
    </row>
    <row r="23" spans="1:23">
      <c r="A23" s="6" t="s">
        <v>43</v>
      </c>
    </row>
  </sheetData>
  <mergeCells count="10">
    <mergeCell ref="W8:W11"/>
    <mergeCell ref="M10:M11"/>
    <mergeCell ref="Q10:Q11"/>
    <mergeCell ref="R10:R11"/>
    <mergeCell ref="T10:T11"/>
    <mergeCell ref="A9:B10"/>
    <mergeCell ref="C9:C10"/>
    <mergeCell ref="I8:I11"/>
    <mergeCell ref="J9:J11"/>
    <mergeCell ref="U10:U11"/>
  </mergeCells>
  <phoneticPr fontId="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colBreaks count="1" manualBreakCount="1">
    <brk id="11" max="1048575" man="1"/>
  </colBreaks>
  <drawing r:id="rId2"/>
  <legacyDrawing r:id="rId3"/>
  <mc:AlternateContent xmlns:mc="http://schemas.openxmlformats.org/markup-compatibility/2006">
    <mc:Choice Requires="x14"/>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23"/>
  <sheetViews>
    <sheetView showGridLines="0" zoomScale="125" zoomScaleNormal="125" workbookViewId="0"/>
  </sheetViews>
  <sheetFormatPr defaultColWidth="11.25" defaultRowHeight="10.5"/>
  <cols>
    <col min="1" max="1" width="14.5" style="37" customWidth="1"/>
    <col min="2" max="2" width="1" style="37" customWidth="1"/>
    <col min="3" max="3" width="7.5" style="37" customWidth="1"/>
    <col min="4" max="4" width="9.25" style="37" customWidth="1"/>
    <col min="5" max="6" width="8.5" style="37" customWidth="1"/>
    <col min="7" max="7" width="4.875" style="37" customWidth="1"/>
    <col min="8" max="8" width="5.375" style="37" customWidth="1"/>
    <col min="9" max="9" width="8.5" style="37" customWidth="1"/>
    <col min="10" max="10" width="9.875" style="37" customWidth="1"/>
    <col min="11" max="11" width="9.75" style="37" customWidth="1"/>
    <col min="12" max="12" width="8.375" style="37" customWidth="1"/>
    <col min="13" max="14" width="7.75" style="37" customWidth="1"/>
    <col min="15" max="16" width="7.25" style="37" customWidth="1"/>
    <col min="17" max="18" width="7.75" style="37" customWidth="1"/>
    <col min="19" max="20" width="7" style="37" customWidth="1"/>
    <col min="21" max="21" width="6.875" style="37" customWidth="1"/>
    <col min="22" max="22" width="6.375" style="37" customWidth="1"/>
    <col min="23" max="23" width="8.75" style="37" customWidth="1"/>
    <col min="24" max="16384" width="11.25" style="37"/>
  </cols>
  <sheetData>
    <row r="1" spans="1:23" ht="13.5">
      <c r="A1" s="63"/>
      <c r="I1" s="62" t="s">
        <v>60</v>
      </c>
      <c r="J1" s="62"/>
      <c r="K1" s="61"/>
      <c r="M1" s="60" t="s">
        <v>0</v>
      </c>
    </row>
    <row r="3" spans="1:23">
      <c r="A3" s="38" t="s">
        <v>59</v>
      </c>
      <c r="L3" s="38" t="s">
        <v>58</v>
      </c>
    </row>
    <row r="4" spans="1:23">
      <c r="A4" s="38" t="s">
        <v>57</v>
      </c>
    </row>
    <row r="5" spans="1:23" ht="6" customHeight="1"/>
    <row r="6" spans="1:23">
      <c r="A6" s="37" t="s">
        <v>1</v>
      </c>
    </row>
    <row r="7" spans="1:23" ht="1.5" customHeight="1">
      <c r="A7" s="59"/>
      <c r="B7" s="59"/>
      <c r="C7" s="59"/>
      <c r="D7" s="59"/>
      <c r="E7" s="59"/>
      <c r="F7" s="59"/>
      <c r="G7" s="59"/>
      <c r="H7" s="59"/>
      <c r="I7" s="59"/>
      <c r="J7" s="59"/>
      <c r="K7" s="59"/>
      <c r="L7" s="59"/>
      <c r="M7" s="59"/>
      <c r="N7" s="59"/>
      <c r="O7" s="59"/>
      <c r="P7" s="59"/>
      <c r="Q7" s="59"/>
      <c r="R7" s="59"/>
      <c r="S7" s="59"/>
      <c r="T7" s="59"/>
      <c r="U7" s="59"/>
      <c r="V7" s="59"/>
      <c r="W7" s="59"/>
    </row>
    <row r="8" spans="1:23">
      <c r="C8" s="48"/>
      <c r="D8" s="56" t="s">
        <v>2</v>
      </c>
      <c r="E8" s="55"/>
      <c r="F8" s="55"/>
      <c r="G8" s="55"/>
      <c r="H8" s="55"/>
      <c r="I8" s="48"/>
      <c r="J8" s="56" t="s">
        <v>4</v>
      </c>
      <c r="K8" s="58"/>
      <c r="L8" s="55" t="s">
        <v>56</v>
      </c>
      <c r="M8" s="55"/>
      <c r="N8" s="55"/>
      <c r="O8" s="55"/>
      <c r="P8" s="55"/>
      <c r="Q8" s="55"/>
      <c r="R8" s="55"/>
      <c r="S8" s="55"/>
      <c r="T8" s="55"/>
      <c r="U8" s="55"/>
      <c r="V8" s="55"/>
      <c r="W8" s="48"/>
    </row>
    <row r="9" spans="1:23">
      <c r="C9" s="48"/>
      <c r="D9" s="48"/>
      <c r="E9" s="48"/>
      <c r="F9" s="48"/>
      <c r="G9" s="48"/>
      <c r="H9" s="48"/>
      <c r="I9" s="48"/>
      <c r="J9" s="48"/>
      <c r="K9" s="57"/>
      <c r="M9" s="56" t="s">
        <v>9</v>
      </c>
      <c r="N9" s="55"/>
      <c r="O9" s="55"/>
      <c r="P9" s="55"/>
      <c r="Q9" s="56" t="s">
        <v>10</v>
      </c>
      <c r="R9" s="55"/>
      <c r="S9" s="55"/>
      <c r="T9" s="55"/>
      <c r="U9" s="55"/>
      <c r="V9" s="55"/>
      <c r="W9" s="48"/>
    </row>
    <row r="10" spans="1:23">
      <c r="C10" s="48"/>
      <c r="D10" s="54" t="s">
        <v>11</v>
      </c>
      <c r="E10" s="54" t="s">
        <v>12</v>
      </c>
      <c r="F10" s="54" t="s">
        <v>13</v>
      </c>
      <c r="G10" s="51" t="s">
        <v>14</v>
      </c>
      <c r="H10" s="51" t="s">
        <v>55</v>
      </c>
      <c r="I10" s="48"/>
      <c r="J10" s="48"/>
      <c r="K10" s="53" t="s">
        <v>15</v>
      </c>
      <c r="L10" s="52" t="s">
        <v>11</v>
      </c>
      <c r="M10" s="48"/>
      <c r="N10" s="51" t="s">
        <v>16</v>
      </c>
      <c r="O10" s="51" t="s">
        <v>17</v>
      </c>
      <c r="P10" s="51" t="s">
        <v>18</v>
      </c>
      <c r="Q10" s="48"/>
      <c r="R10" s="48"/>
      <c r="S10" s="51" t="s">
        <v>54</v>
      </c>
      <c r="T10" s="48"/>
      <c r="U10" s="48"/>
      <c r="V10" s="51" t="s">
        <v>22</v>
      </c>
      <c r="W10" s="48"/>
    </row>
    <row r="11" spans="1:23">
      <c r="A11" s="39"/>
      <c r="B11" s="39"/>
      <c r="C11" s="40"/>
      <c r="D11" s="40"/>
      <c r="E11" s="40"/>
      <c r="F11" s="40"/>
      <c r="G11" s="40"/>
      <c r="H11" s="40"/>
      <c r="I11" s="40"/>
      <c r="J11" s="40"/>
      <c r="K11" s="50"/>
      <c r="L11" s="39"/>
      <c r="M11" s="40"/>
      <c r="N11" s="49" t="s">
        <v>23</v>
      </c>
      <c r="O11" s="49" t="s">
        <v>23</v>
      </c>
      <c r="P11" s="49" t="s">
        <v>23</v>
      </c>
      <c r="Q11" s="40"/>
      <c r="R11" s="40"/>
      <c r="S11" s="49" t="s">
        <v>23</v>
      </c>
      <c r="T11" s="40"/>
      <c r="U11" s="40"/>
      <c r="V11" s="49" t="s">
        <v>23</v>
      </c>
      <c r="W11" s="40"/>
    </row>
    <row r="12" spans="1:23" ht="6" customHeight="1">
      <c r="C12" s="48"/>
    </row>
    <row r="13" spans="1:23">
      <c r="A13" s="47" t="s">
        <v>53</v>
      </c>
      <c r="C13" s="46">
        <v>51969</v>
      </c>
      <c r="D13" s="44">
        <v>1203689</v>
      </c>
      <c r="E13" s="44">
        <v>847340</v>
      </c>
      <c r="F13" s="44">
        <v>355930</v>
      </c>
      <c r="G13" s="45" t="s">
        <v>48</v>
      </c>
      <c r="H13" s="44">
        <v>419</v>
      </c>
      <c r="I13" s="44">
        <v>298799</v>
      </c>
      <c r="J13" s="44">
        <v>56844996</v>
      </c>
      <c r="K13" s="44">
        <v>56424721</v>
      </c>
      <c r="L13" s="44">
        <v>357722</v>
      </c>
      <c r="M13" s="44">
        <v>113196</v>
      </c>
      <c r="N13" s="44">
        <v>81386</v>
      </c>
      <c r="O13" s="44">
        <v>3532</v>
      </c>
      <c r="P13" s="44">
        <v>28278</v>
      </c>
      <c r="Q13" s="44">
        <v>244526</v>
      </c>
      <c r="R13" s="44">
        <v>118938</v>
      </c>
      <c r="S13" s="44">
        <v>66978</v>
      </c>
      <c r="T13" s="44">
        <v>8638</v>
      </c>
      <c r="U13" s="44">
        <v>45682</v>
      </c>
      <c r="V13" s="44">
        <v>4290</v>
      </c>
      <c r="W13" s="44">
        <v>144</v>
      </c>
    </row>
    <row r="14" spans="1:23">
      <c r="A14" s="47" t="s">
        <v>52</v>
      </c>
      <c r="C14" s="46">
        <v>53318</v>
      </c>
      <c r="D14" s="44">
        <v>1223973</v>
      </c>
      <c r="E14" s="44">
        <v>859112</v>
      </c>
      <c r="F14" s="44">
        <v>364583</v>
      </c>
      <c r="G14" s="45" t="s">
        <v>48</v>
      </c>
      <c r="H14" s="44">
        <v>278</v>
      </c>
      <c r="I14" s="44">
        <v>305217</v>
      </c>
      <c r="J14" s="44">
        <v>59715539</v>
      </c>
      <c r="K14" s="44">
        <v>59266269</v>
      </c>
      <c r="L14" s="44">
        <v>377987</v>
      </c>
      <c r="M14" s="44">
        <v>141103</v>
      </c>
      <c r="N14" s="44">
        <v>103668</v>
      </c>
      <c r="O14" s="44">
        <v>4148</v>
      </c>
      <c r="P14" s="44">
        <v>33287</v>
      </c>
      <c r="Q14" s="44">
        <v>236884</v>
      </c>
      <c r="R14" s="44">
        <v>114661</v>
      </c>
      <c r="S14" s="44">
        <v>65607</v>
      </c>
      <c r="T14" s="44">
        <v>8288</v>
      </c>
      <c r="U14" s="44">
        <v>44134</v>
      </c>
      <c r="V14" s="44">
        <v>4194</v>
      </c>
      <c r="W14" s="44">
        <v>184</v>
      </c>
    </row>
    <row r="15" spans="1:23">
      <c r="A15" s="47" t="s">
        <v>51</v>
      </c>
      <c r="C15" s="46">
        <v>54018</v>
      </c>
      <c r="D15" s="44">
        <v>1210773</v>
      </c>
      <c r="E15" s="44">
        <v>852874</v>
      </c>
      <c r="F15" s="44">
        <v>357674</v>
      </c>
      <c r="G15" s="45" t="s">
        <v>48</v>
      </c>
      <c r="H15" s="44">
        <v>225</v>
      </c>
      <c r="I15" s="44">
        <v>309286</v>
      </c>
      <c r="J15" s="44">
        <v>60982023</v>
      </c>
      <c r="K15" s="44">
        <v>60429760</v>
      </c>
      <c r="L15" s="44">
        <v>399242</v>
      </c>
      <c r="M15" s="44">
        <v>169479</v>
      </c>
      <c r="N15" s="44">
        <v>126669</v>
      </c>
      <c r="O15" s="44">
        <v>4767</v>
      </c>
      <c r="P15" s="44">
        <v>38043</v>
      </c>
      <c r="Q15" s="44">
        <v>229763</v>
      </c>
      <c r="R15" s="44">
        <v>110482</v>
      </c>
      <c r="S15" s="44">
        <v>64037</v>
      </c>
      <c r="T15" s="44">
        <v>7952</v>
      </c>
      <c r="U15" s="44">
        <v>43213</v>
      </c>
      <c r="V15" s="44">
        <v>4079</v>
      </c>
      <c r="W15" s="44">
        <v>262</v>
      </c>
    </row>
    <row r="16" spans="1:23">
      <c r="A16" s="47" t="s">
        <v>50</v>
      </c>
      <c r="C16" s="46">
        <v>54470</v>
      </c>
      <c r="D16" s="44">
        <v>1210385</v>
      </c>
      <c r="E16" s="44">
        <v>853740</v>
      </c>
      <c r="F16" s="44">
        <v>356474</v>
      </c>
      <c r="G16" s="45" t="s">
        <v>48</v>
      </c>
      <c r="H16" s="44">
        <v>171</v>
      </c>
      <c r="I16" s="44">
        <v>317051</v>
      </c>
      <c r="J16" s="44">
        <v>64465188</v>
      </c>
      <c r="K16" s="44">
        <v>63730818</v>
      </c>
      <c r="L16" s="44">
        <v>354391</v>
      </c>
      <c r="M16" s="44">
        <v>173641</v>
      </c>
      <c r="N16" s="44">
        <v>130037</v>
      </c>
      <c r="O16" s="44">
        <v>4466</v>
      </c>
      <c r="P16" s="44">
        <v>39138</v>
      </c>
      <c r="Q16" s="44">
        <v>180750</v>
      </c>
      <c r="R16" s="44">
        <v>87688</v>
      </c>
      <c r="S16" s="44">
        <v>50164</v>
      </c>
      <c r="T16" s="44">
        <v>5848</v>
      </c>
      <c r="U16" s="44">
        <v>33397</v>
      </c>
      <c r="V16" s="44">
        <v>3653</v>
      </c>
      <c r="W16" s="44">
        <v>283</v>
      </c>
    </row>
    <row r="17" spans="1:23">
      <c r="A17" s="42" t="s">
        <v>49</v>
      </c>
      <c r="C17" s="43">
        <v>54696</v>
      </c>
      <c r="D17" s="41">
        <f>SUM(E17:H17)</f>
        <v>1207879</v>
      </c>
      <c r="E17" s="41">
        <v>853070</v>
      </c>
      <c r="F17" s="41">
        <v>354636</v>
      </c>
      <c r="G17" s="42" t="s">
        <v>48</v>
      </c>
      <c r="H17" s="41">
        <v>173</v>
      </c>
      <c r="I17" s="41">
        <v>319417</v>
      </c>
      <c r="J17" s="41">
        <v>72877873</v>
      </c>
      <c r="K17" s="41">
        <v>71948774</v>
      </c>
      <c r="L17" s="41">
        <f>SUM(M17,Q17)</f>
        <v>387589</v>
      </c>
      <c r="M17" s="41">
        <f>SUM(N17:P17)</f>
        <v>214223</v>
      </c>
      <c r="N17" s="41">
        <v>165326</v>
      </c>
      <c r="O17" s="41">
        <v>4946</v>
      </c>
      <c r="P17" s="41">
        <v>43951</v>
      </c>
      <c r="Q17" s="41">
        <f>SUM(R17:V17)</f>
        <v>173366</v>
      </c>
      <c r="R17" s="41">
        <v>83818</v>
      </c>
      <c r="S17" s="41">
        <v>48378</v>
      </c>
      <c r="T17" s="41">
        <v>5583</v>
      </c>
      <c r="U17" s="41">
        <v>32067</v>
      </c>
      <c r="V17" s="41">
        <v>3520</v>
      </c>
      <c r="W17" s="41">
        <v>496</v>
      </c>
    </row>
    <row r="18" spans="1:23" ht="6" customHeight="1">
      <c r="A18" s="39"/>
      <c r="B18" s="39"/>
      <c r="C18" s="40"/>
      <c r="D18" s="39"/>
      <c r="E18" s="39"/>
      <c r="F18" s="39"/>
      <c r="G18" s="39"/>
      <c r="H18" s="39"/>
      <c r="I18" s="39"/>
      <c r="J18" s="39"/>
      <c r="K18" s="39"/>
      <c r="L18" s="39"/>
      <c r="M18" s="39"/>
      <c r="N18" s="39"/>
      <c r="O18" s="39"/>
      <c r="P18" s="39"/>
      <c r="Q18" s="39"/>
      <c r="R18" s="39"/>
      <c r="S18" s="39"/>
      <c r="T18" s="39"/>
      <c r="U18" s="39"/>
      <c r="V18" s="39"/>
      <c r="W18" s="39"/>
    </row>
    <row r="19" spans="1:23">
      <c r="A19" s="38" t="s">
        <v>47</v>
      </c>
      <c r="L19" s="38" t="s">
        <v>24</v>
      </c>
    </row>
    <row r="20" spans="1:23">
      <c r="A20" s="38" t="s">
        <v>46</v>
      </c>
      <c r="L20" s="38" t="s">
        <v>25</v>
      </c>
    </row>
    <row r="21" spans="1:23">
      <c r="A21" s="38" t="s">
        <v>45</v>
      </c>
    </row>
    <row r="22" spans="1:23">
      <c r="A22" s="38" t="s">
        <v>44</v>
      </c>
    </row>
    <row r="23" spans="1:23">
      <c r="A23" s="37" t="s">
        <v>43</v>
      </c>
    </row>
  </sheetData>
  <phoneticPr fontId="9"/>
  <printOptions gridLinesSet="0"/>
  <pageMargins left="0.78740157480314965" right="0.78740157480314965" top="0.98425196850393704" bottom="0.78740157480314965" header="0.51181102362204722" footer="0.11811023622047245"/>
  <pageSetup paperSize="9" scale="99" orientation="portrait" horizontalDpi="360" verticalDpi="360"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V23"/>
  <sheetViews>
    <sheetView showGridLines="0"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51" t="s">
        <v>3</v>
      </c>
      <c r="I9" s="16" t="s">
        <v>166</v>
      </c>
      <c r="J9" s="18"/>
      <c r="K9" s="154" t="s">
        <v>167</v>
      </c>
      <c r="L9" s="154"/>
      <c r="M9" s="154"/>
      <c r="N9" s="154"/>
      <c r="O9" s="154"/>
      <c r="P9" s="154"/>
      <c r="Q9" s="154"/>
      <c r="R9" s="154"/>
      <c r="S9" s="154"/>
      <c r="T9" s="154"/>
      <c r="U9" s="155"/>
      <c r="V9" s="156" t="s">
        <v>168</v>
      </c>
    </row>
    <row r="10" spans="1:22" ht="13.5" customHeight="1">
      <c r="A10" s="159" t="s">
        <v>6</v>
      </c>
      <c r="B10" s="159"/>
      <c r="C10" s="160" t="s">
        <v>7</v>
      </c>
      <c r="D10" s="15"/>
      <c r="E10" s="15"/>
      <c r="F10" s="15"/>
      <c r="G10" s="15"/>
      <c r="H10" s="152"/>
      <c r="I10" s="152" t="s">
        <v>169</v>
      </c>
      <c r="J10" s="15"/>
      <c r="K10" s="23"/>
      <c r="L10" s="16" t="s">
        <v>170</v>
      </c>
      <c r="M10" s="17"/>
      <c r="N10" s="17"/>
      <c r="O10" s="17"/>
      <c r="P10" s="16" t="s">
        <v>171</v>
      </c>
      <c r="Q10" s="17"/>
      <c r="R10" s="17"/>
      <c r="S10" s="17"/>
      <c r="T10" s="17"/>
      <c r="U10" s="17"/>
      <c r="V10" s="157"/>
    </row>
    <row r="11" spans="1:22" ht="13.5" customHeight="1">
      <c r="A11" s="159"/>
      <c r="B11" s="159"/>
      <c r="C11" s="160"/>
      <c r="D11" s="138" t="s">
        <v>11</v>
      </c>
      <c r="E11" s="138" t="s">
        <v>12</v>
      </c>
      <c r="F11" s="138" t="s">
        <v>13</v>
      </c>
      <c r="G11" s="138" t="s">
        <v>14</v>
      </c>
      <c r="H11" s="152"/>
      <c r="I11" s="160"/>
      <c r="J11" s="138" t="s">
        <v>15</v>
      </c>
      <c r="K11" s="130" t="s">
        <v>11</v>
      </c>
      <c r="L11" s="162" t="s">
        <v>11</v>
      </c>
      <c r="M11" s="140" t="s">
        <v>16</v>
      </c>
      <c r="N11" s="140" t="s">
        <v>17</v>
      </c>
      <c r="O11" s="140" t="s">
        <v>18</v>
      </c>
      <c r="P11" s="149" t="s">
        <v>11</v>
      </c>
      <c r="Q11" s="149" t="s">
        <v>19</v>
      </c>
      <c r="R11" s="32" t="s">
        <v>31</v>
      </c>
      <c r="S11" s="149" t="s">
        <v>20</v>
      </c>
      <c r="T11" s="149" t="s">
        <v>21</v>
      </c>
      <c r="U11" s="33" t="s">
        <v>22</v>
      </c>
      <c r="V11" s="157"/>
    </row>
    <row r="12" spans="1:22" ht="13.5" customHeight="1">
      <c r="A12" s="11"/>
      <c r="B12" s="11"/>
      <c r="C12" s="14"/>
      <c r="D12" s="14"/>
      <c r="E12" s="14"/>
      <c r="F12" s="14"/>
      <c r="G12" s="14"/>
      <c r="H12" s="153"/>
      <c r="I12" s="161"/>
      <c r="J12" s="14"/>
      <c r="K12" s="25"/>
      <c r="L12" s="161"/>
      <c r="M12" s="139" t="s">
        <v>29</v>
      </c>
      <c r="N12" s="139" t="s">
        <v>29</v>
      </c>
      <c r="O12" s="139" t="s">
        <v>29</v>
      </c>
      <c r="P12" s="150"/>
      <c r="Q12" s="150"/>
      <c r="R12" s="139" t="s">
        <v>29</v>
      </c>
      <c r="S12" s="150"/>
      <c r="T12" s="150"/>
      <c r="U12" s="137" t="s">
        <v>29</v>
      </c>
      <c r="V12" s="158"/>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183</v>
      </c>
      <c r="B14" s="24"/>
      <c r="C14" s="28">
        <v>73692</v>
      </c>
      <c r="D14" s="28">
        <v>1315757</v>
      </c>
      <c r="E14" s="28">
        <v>887004</v>
      </c>
      <c r="F14" s="28">
        <v>428750</v>
      </c>
      <c r="G14" s="29">
        <v>3</v>
      </c>
      <c r="H14" s="28">
        <v>330930</v>
      </c>
      <c r="I14" s="28">
        <v>109197129</v>
      </c>
      <c r="J14" s="28">
        <v>108350615</v>
      </c>
      <c r="K14" s="28">
        <v>614018</v>
      </c>
      <c r="L14" s="28">
        <v>591635</v>
      </c>
      <c r="M14" s="28">
        <v>486845</v>
      </c>
      <c r="N14" s="28">
        <v>9773</v>
      </c>
      <c r="O14" s="28">
        <v>95017</v>
      </c>
      <c r="P14" s="28">
        <v>22383</v>
      </c>
      <c r="Q14" s="28">
        <v>7966</v>
      </c>
      <c r="R14" s="28">
        <v>5371</v>
      </c>
      <c r="S14" s="28">
        <v>1189</v>
      </c>
      <c r="T14" s="28">
        <v>7246</v>
      </c>
      <c r="U14" s="28">
        <v>611</v>
      </c>
      <c r="V14" s="28">
        <v>7</v>
      </c>
    </row>
    <row r="15" spans="1:22">
      <c r="A15" s="135" t="s">
        <v>182</v>
      </c>
      <c r="B15" s="24"/>
      <c r="C15" s="28">
        <v>77357</v>
      </c>
      <c r="D15" s="28">
        <v>1343295</v>
      </c>
      <c r="E15" s="28">
        <v>899060</v>
      </c>
      <c r="F15" s="28">
        <v>444234</v>
      </c>
      <c r="G15" s="29">
        <v>1</v>
      </c>
      <c r="H15" s="28">
        <v>321955</v>
      </c>
      <c r="I15" s="28">
        <v>112676246</v>
      </c>
      <c r="J15" s="28">
        <v>111908493</v>
      </c>
      <c r="K15" s="28">
        <v>615504</v>
      </c>
      <c r="L15" s="28">
        <v>595999</v>
      </c>
      <c r="M15" s="28">
        <v>489142</v>
      </c>
      <c r="N15" s="28">
        <v>10178</v>
      </c>
      <c r="O15" s="28">
        <v>96679</v>
      </c>
      <c r="P15" s="28">
        <v>19505</v>
      </c>
      <c r="Q15" s="28">
        <v>6669</v>
      </c>
      <c r="R15" s="28">
        <v>4498</v>
      </c>
      <c r="S15" s="28">
        <v>1106</v>
      </c>
      <c r="T15" s="28">
        <v>6679</v>
      </c>
      <c r="U15" s="28">
        <v>553</v>
      </c>
      <c r="V15" s="28">
        <v>42</v>
      </c>
    </row>
    <row r="16" spans="1:22">
      <c r="A16" s="135" t="s">
        <v>181</v>
      </c>
      <c r="B16" s="24"/>
      <c r="C16" s="28">
        <v>80460</v>
      </c>
      <c r="D16" s="28">
        <v>1367534</v>
      </c>
      <c r="E16" s="28">
        <v>909151</v>
      </c>
      <c r="F16" s="28">
        <v>458382</v>
      </c>
      <c r="G16" s="29">
        <v>1</v>
      </c>
      <c r="H16" s="28">
        <v>323451</v>
      </c>
      <c r="I16" s="28">
        <v>115549182</v>
      </c>
      <c r="J16" s="28">
        <v>114860011</v>
      </c>
      <c r="K16" s="28">
        <v>614627</v>
      </c>
      <c r="L16" s="28">
        <v>597670</v>
      </c>
      <c r="M16" s="28">
        <v>488912</v>
      </c>
      <c r="N16" s="28">
        <v>10567</v>
      </c>
      <c r="O16" s="28">
        <v>98191</v>
      </c>
      <c r="P16" s="28">
        <v>16957</v>
      </c>
      <c r="Q16" s="28">
        <v>5509</v>
      </c>
      <c r="R16" s="28">
        <v>3733</v>
      </c>
      <c r="S16" s="28">
        <v>1028</v>
      </c>
      <c r="T16" s="28">
        <v>6195</v>
      </c>
      <c r="U16" s="28">
        <v>492</v>
      </c>
      <c r="V16" s="28">
        <v>27</v>
      </c>
    </row>
    <row r="17" spans="1:22">
      <c r="A17" s="135" t="s">
        <v>180</v>
      </c>
      <c r="B17" s="24"/>
      <c r="C17" s="28">
        <v>83061</v>
      </c>
      <c r="D17" s="28">
        <v>1369026</v>
      </c>
      <c r="E17" s="28">
        <v>904869</v>
      </c>
      <c r="F17" s="28">
        <v>464156</v>
      </c>
      <c r="G17" s="29">
        <v>1</v>
      </c>
      <c r="H17" s="28">
        <v>319541</v>
      </c>
      <c r="I17" s="28">
        <v>114364284</v>
      </c>
      <c r="J17" s="28">
        <v>101117583</v>
      </c>
      <c r="K17" s="28">
        <v>617868</v>
      </c>
      <c r="L17" s="28">
        <v>603315</v>
      </c>
      <c r="M17" s="28">
        <v>493075</v>
      </c>
      <c r="N17" s="28">
        <v>10983</v>
      </c>
      <c r="O17" s="28">
        <v>99257</v>
      </c>
      <c r="P17" s="28">
        <v>14553</v>
      </c>
      <c r="Q17" s="28">
        <v>4485</v>
      </c>
      <c r="R17" s="28">
        <v>2993</v>
      </c>
      <c r="S17" s="28">
        <v>944</v>
      </c>
      <c r="T17" s="28">
        <v>5689</v>
      </c>
      <c r="U17" s="28">
        <v>442</v>
      </c>
      <c r="V17" s="28">
        <v>25</v>
      </c>
    </row>
    <row r="18" spans="1:22">
      <c r="A18" s="136" t="s">
        <v>179</v>
      </c>
      <c r="B18" s="2"/>
      <c r="C18" s="34">
        <v>86279</v>
      </c>
      <c r="D18" s="35">
        <v>1371464</v>
      </c>
      <c r="E18" s="35">
        <v>900581</v>
      </c>
      <c r="F18" s="35">
        <v>470882</v>
      </c>
      <c r="G18" s="36">
        <v>1</v>
      </c>
      <c r="H18" s="35">
        <v>325043</v>
      </c>
      <c r="I18" s="35">
        <v>116808245</v>
      </c>
      <c r="J18" s="35">
        <v>115664594</v>
      </c>
      <c r="K18" s="35">
        <v>616795</v>
      </c>
      <c r="L18" s="35">
        <v>604225</v>
      </c>
      <c r="M18" s="35">
        <v>492055</v>
      </c>
      <c r="N18" s="35">
        <v>11484</v>
      </c>
      <c r="O18" s="35">
        <v>100716</v>
      </c>
      <c r="P18" s="35">
        <v>12540</v>
      </c>
      <c r="Q18" s="35">
        <v>3626</v>
      </c>
      <c r="R18" s="35">
        <v>2411</v>
      </c>
      <c r="S18" s="35">
        <v>872</v>
      </c>
      <c r="T18" s="35">
        <v>5236</v>
      </c>
      <c r="U18" s="35">
        <v>395</v>
      </c>
      <c r="V18" s="35">
        <v>13</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ignoredErrors>
    <ignoredError sqref="A15:A1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V23"/>
  <sheetViews>
    <sheetView showGridLines="0" zoomScaleNormal="100"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51" t="s">
        <v>3</v>
      </c>
      <c r="I9" s="16" t="s">
        <v>166</v>
      </c>
      <c r="J9" s="18"/>
      <c r="K9" s="163" t="s">
        <v>167</v>
      </c>
      <c r="L9" s="154"/>
      <c r="M9" s="154"/>
      <c r="N9" s="154"/>
      <c r="O9" s="154"/>
      <c r="P9" s="154"/>
      <c r="Q9" s="154"/>
      <c r="R9" s="154"/>
      <c r="S9" s="154"/>
      <c r="T9" s="154"/>
      <c r="U9" s="155"/>
      <c r="V9" s="156" t="s">
        <v>168</v>
      </c>
    </row>
    <row r="10" spans="1:22" ht="13.5" customHeight="1">
      <c r="A10" s="159" t="s">
        <v>6</v>
      </c>
      <c r="B10" s="159"/>
      <c r="C10" s="160" t="s">
        <v>7</v>
      </c>
      <c r="D10" s="15"/>
      <c r="E10" s="15"/>
      <c r="F10" s="15"/>
      <c r="G10" s="15"/>
      <c r="H10" s="152"/>
      <c r="I10" s="152" t="s">
        <v>169</v>
      </c>
      <c r="J10" s="15"/>
      <c r="K10" s="23"/>
      <c r="L10" s="16" t="s">
        <v>170</v>
      </c>
      <c r="M10" s="17"/>
      <c r="N10" s="17"/>
      <c r="O10" s="17"/>
      <c r="P10" s="16" t="s">
        <v>171</v>
      </c>
      <c r="Q10" s="17"/>
      <c r="R10" s="17"/>
      <c r="S10" s="17"/>
      <c r="T10" s="17"/>
      <c r="U10" s="17"/>
      <c r="V10" s="157"/>
    </row>
    <row r="11" spans="1:22" ht="13.5" customHeight="1">
      <c r="A11" s="159"/>
      <c r="B11" s="159"/>
      <c r="C11" s="160"/>
      <c r="D11" s="129" t="s">
        <v>11</v>
      </c>
      <c r="E11" s="129" t="s">
        <v>12</v>
      </c>
      <c r="F11" s="129" t="s">
        <v>13</v>
      </c>
      <c r="G11" s="129" t="s">
        <v>14</v>
      </c>
      <c r="H11" s="152"/>
      <c r="I11" s="160"/>
      <c r="J11" s="129" t="s">
        <v>15</v>
      </c>
      <c r="K11" s="130" t="s">
        <v>11</v>
      </c>
      <c r="L11" s="162" t="s">
        <v>11</v>
      </c>
      <c r="M11" s="131" t="s">
        <v>16</v>
      </c>
      <c r="N11" s="131" t="s">
        <v>17</v>
      </c>
      <c r="O11" s="131" t="s">
        <v>18</v>
      </c>
      <c r="P11" s="149" t="s">
        <v>11</v>
      </c>
      <c r="Q11" s="149" t="s">
        <v>19</v>
      </c>
      <c r="R11" s="32" t="s">
        <v>31</v>
      </c>
      <c r="S11" s="149" t="s">
        <v>20</v>
      </c>
      <c r="T11" s="149" t="s">
        <v>21</v>
      </c>
      <c r="U11" s="33" t="s">
        <v>22</v>
      </c>
      <c r="V11" s="157"/>
    </row>
    <row r="12" spans="1:22" ht="13.5" customHeight="1">
      <c r="A12" s="11"/>
      <c r="B12" s="11"/>
      <c r="C12" s="14"/>
      <c r="D12" s="14"/>
      <c r="E12" s="14"/>
      <c r="F12" s="14"/>
      <c r="G12" s="14"/>
      <c r="H12" s="153"/>
      <c r="I12" s="161"/>
      <c r="J12" s="14"/>
      <c r="K12" s="25"/>
      <c r="L12" s="161"/>
      <c r="M12" s="132" t="s">
        <v>29</v>
      </c>
      <c r="N12" s="132" t="s">
        <v>29</v>
      </c>
      <c r="O12" s="132" t="s">
        <v>29</v>
      </c>
      <c r="P12" s="150"/>
      <c r="Q12" s="150"/>
      <c r="R12" s="132" t="s">
        <v>29</v>
      </c>
      <c r="S12" s="150"/>
      <c r="T12" s="150"/>
      <c r="U12" s="134" t="s">
        <v>29</v>
      </c>
      <c r="V12" s="158"/>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177</v>
      </c>
      <c r="B14" s="24"/>
      <c r="C14" s="28">
        <v>68551</v>
      </c>
      <c r="D14" s="28">
        <v>1280839</v>
      </c>
      <c r="E14" s="28">
        <v>868851</v>
      </c>
      <c r="F14" s="28">
        <v>411987</v>
      </c>
      <c r="G14" s="29">
        <v>1</v>
      </c>
      <c r="H14" s="28">
        <v>320741</v>
      </c>
      <c r="I14" s="28">
        <v>104214519</v>
      </c>
      <c r="J14" s="28">
        <v>103294287</v>
      </c>
      <c r="K14" s="28">
        <v>599253</v>
      </c>
      <c r="L14" s="28">
        <v>573841</v>
      </c>
      <c r="M14" s="28">
        <v>471274</v>
      </c>
      <c r="N14" s="28">
        <v>9472</v>
      </c>
      <c r="O14" s="28">
        <v>93095</v>
      </c>
      <c r="P14" s="28">
        <v>25412</v>
      </c>
      <c r="Q14" s="28">
        <v>9308</v>
      </c>
      <c r="R14" s="28">
        <v>6310</v>
      </c>
      <c r="S14" s="28">
        <v>1282</v>
      </c>
      <c r="T14" s="28">
        <v>7830</v>
      </c>
      <c r="U14" s="28">
        <v>682</v>
      </c>
      <c r="V14" s="28">
        <v>26</v>
      </c>
    </row>
    <row r="15" spans="1:22">
      <c r="A15" s="135" t="s">
        <v>174</v>
      </c>
      <c r="B15" s="24"/>
      <c r="C15" s="28">
        <v>73692</v>
      </c>
      <c r="D15" s="28">
        <v>1315757</v>
      </c>
      <c r="E15" s="28">
        <v>887004</v>
      </c>
      <c r="F15" s="28">
        <v>428750</v>
      </c>
      <c r="G15" s="29">
        <v>3</v>
      </c>
      <c r="H15" s="28">
        <v>330930</v>
      </c>
      <c r="I15" s="28">
        <v>109197129</v>
      </c>
      <c r="J15" s="28">
        <v>108350615</v>
      </c>
      <c r="K15" s="28">
        <v>614018</v>
      </c>
      <c r="L15" s="28">
        <v>591635</v>
      </c>
      <c r="M15" s="28">
        <v>486845</v>
      </c>
      <c r="N15" s="28">
        <v>9773</v>
      </c>
      <c r="O15" s="28">
        <v>95017</v>
      </c>
      <c r="P15" s="28">
        <v>22383</v>
      </c>
      <c r="Q15" s="28">
        <v>7966</v>
      </c>
      <c r="R15" s="28">
        <v>5371</v>
      </c>
      <c r="S15" s="28">
        <v>1189</v>
      </c>
      <c r="T15" s="28">
        <v>7246</v>
      </c>
      <c r="U15" s="28">
        <v>611</v>
      </c>
      <c r="V15" s="28">
        <v>7</v>
      </c>
    </row>
    <row r="16" spans="1:22">
      <c r="A16" s="135" t="s">
        <v>175</v>
      </c>
      <c r="B16" s="24"/>
      <c r="C16" s="28">
        <v>77357</v>
      </c>
      <c r="D16" s="28">
        <v>1343295</v>
      </c>
      <c r="E16" s="28">
        <v>899060</v>
      </c>
      <c r="F16" s="28">
        <v>444234</v>
      </c>
      <c r="G16" s="29">
        <v>1</v>
      </c>
      <c r="H16" s="28">
        <v>321955</v>
      </c>
      <c r="I16" s="28">
        <v>112676246</v>
      </c>
      <c r="J16" s="28">
        <v>111908493</v>
      </c>
      <c r="K16" s="28">
        <v>615504</v>
      </c>
      <c r="L16" s="28">
        <v>595999</v>
      </c>
      <c r="M16" s="28">
        <v>489142</v>
      </c>
      <c r="N16" s="28">
        <v>10178</v>
      </c>
      <c r="O16" s="28">
        <v>96679</v>
      </c>
      <c r="P16" s="28">
        <v>19505</v>
      </c>
      <c r="Q16" s="28">
        <v>6669</v>
      </c>
      <c r="R16" s="28">
        <v>4498</v>
      </c>
      <c r="S16" s="28">
        <v>1106</v>
      </c>
      <c r="T16" s="28">
        <v>6679</v>
      </c>
      <c r="U16" s="28">
        <v>553</v>
      </c>
      <c r="V16" s="28">
        <v>42</v>
      </c>
    </row>
    <row r="17" spans="1:22">
      <c r="A17" s="135" t="s">
        <v>176</v>
      </c>
      <c r="B17" s="24"/>
      <c r="C17" s="28">
        <v>80460</v>
      </c>
      <c r="D17" s="28">
        <v>1367534</v>
      </c>
      <c r="E17" s="28">
        <v>909151</v>
      </c>
      <c r="F17" s="28">
        <v>458382</v>
      </c>
      <c r="G17" s="29">
        <v>1</v>
      </c>
      <c r="H17" s="28">
        <v>323451</v>
      </c>
      <c r="I17" s="28">
        <v>115549182</v>
      </c>
      <c r="J17" s="28">
        <v>114860011</v>
      </c>
      <c r="K17" s="28">
        <v>614627</v>
      </c>
      <c r="L17" s="28">
        <v>597670</v>
      </c>
      <c r="M17" s="28">
        <v>488912</v>
      </c>
      <c r="N17" s="28">
        <v>10567</v>
      </c>
      <c r="O17" s="28">
        <v>98191</v>
      </c>
      <c r="P17" s="28">
        <v>16957</v>
      </c>
      <c r="Q17" s="28">
        <v>5509</v>
      </c>
      <c r="R17" s="28">
        <v>3733</v>
      </c>
      <c r="S17" s="28">
        <v>1028</v>
      </c>
      <c r="T17" s="28">
        <v>6195</v>
      </c>
      <c r="U17" s="28">
        <v>492</v>
      </c>
      <c r="V17" s="28">
        <v>27</v>
      </c>
    </row>
    <row r="18" spans="1:22">
      <c r="A18" s="136" t="s">
        <v>178</v>
      </c>
      <c r="B18" s="2"/>
      <c r="C18" s="34">
        <v>83061</v>
      </c>
      <c r="D18" s="35">
        <v>1369026</v>
      </c>
      <c r="E18" s="35">
        <v>904869</v>
      </c>
      <c r="F18" s="35">
        <v>464156</v>
      </c>
      <c r="G18" s="36">
        <v>1</v>
      </c>
      <c r="H18" s="35">
        <v>319541</v>
      </c>
      <c r="I18" s="35">
        <v>114364284</v>
      </c>
      <c r="J18" s="35">
        <v>101117583</v>
      </c>
      <c r="K18" s="35">
        <v>617868</v>
      </c>
      <c r="L18" s="35">
        <v>603315</v>
      </c>
      <c r="M18" s="35">
        <v>493075</v>
      </c>
      <c r="N18" s="35">
        <v>10983</v>
      </c>
      <c r="O18" s="35">
        <v>99257</v>
      </c>
      <c r="P18" s="35">
        <v>14553</v>
      </c>
      <c r="Q18" s="35">
        <v>4485</v>
      </c>
      <c r="R18" s="35">
        <v>2993</v>
      </c>
      <c r="S18" s="35">
        <v>944</v>
      </c>
      <c r="T18" s="35">
        <v>5689</v>
      </c>
      <c r="U18" s="35">
        <v>442</v>
      </c>
      <c r="V18" s="35">
        <v>25</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V23"/>
  <sheetViews>
    <sheetView showGridLines="0" zoomScale="125" zoomScaleNormal="125" workbookViewId="0">
      <selection activeCell="L11" sqref="L11:L12"/>
    </sheetView>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256" width="11.25" style="6"/>
    <col min="257" max="257" width="14.5" style="6" customWidth="1"/>
    <col min="258" max="258" width="0.5" style="6" customWidth="1"/>
    <col min="259" max="259" width="10" style="6" customWidth="1"/>
    <col min="260" max="260" width="8.875" style="6" customWidth="1"/>
    <col min="261" max="263" width="8.5" style="6" customWidth="1"/>
    <col min="264" max="264" width="7.875" style="6" customWidth="1"/>
    <col min="265" max="265" width="9.875" style="6" customWidth="1"/>
    <col min="266" max="266" width="9.75" style="6" customWidth="1"/>
    <col min="267" max="267" width="8.125" style="6" customWidth="1"/>
    <col min="268" max="269" width="7.75" style="6" customWidth="1"/>
    <col min="270" max="271" width="7.25" style="6" customWidth="1"/>
    <col min="272" max="273" width="7.75" style="6" customWidth="1"/>
    <col min="274" max="274" width="6.375" style="6" customWidth="1"/>
    <col min="275" max="276" width="6.625" style="6" customWidth="1"/>
    <col min="277" max="277" width="6.375" style="6" customWidth="1"/>
    <col min="278" max="278" width="6.875" style="6" customWidth="1"/>
    <col min="279" max="512" width="11.25" style="6"/>
    <col min="513" max="513" width="14.5" style="6" customWidth="1"/>
    <col min="514" max="514" width="0.5" style="6" customWidth="1"/>
    <col min="515" max="515" width="10" style="6" customWidth="1"/>
    <col min="516" max="516" width="8.875" style="6" customWidth="1"/>
    <col min="517" max="519" width="8.5" style="6" customWidth="1"/>
    <col min="520" max="520" width="7.875" style="6" customWidth="1"/>
    <col min="521" max="521" width="9.875" style="6" customWidth="1"/>
    <col min="522" max="522" width="9.75" style="6" customWidth="1"/>
    <col min="523" max="523" width="8.125" style="6" customWidth="1"/>
    <col min="524" max="525" width="7.75" style="6" customWidth="1"/>
    <col min="526" max="527" width="7.25" style="6" customWidth="1"/>
    <col min="528" max="529" width="7.75" style="6" customWidth="1"/>
    <col min="530" max="530" width="6.375" style="6" customWidth="1"/>
    <col min="531" max="532" width="6.625" style="6" customWidth="1"/>
    <col min="533" max="533" width="6.375" style="6" customWidth="1"/>
    <col min="534" max="534" width="6.875" style="6" customWidth="1"/>
    <col min="535" max="768" width="11.25" style="6"/>
    <col min="769" max="769" width="14.5" style="6" customWidth="1"/>
    <col min="770" max="770" width="0.5" style="6" customWidth="1"/>
    <col min="771" max="771" width="10" style="6" customWidth="1"/>
    <col min="772" max="772" width="8.875" style="6" customWidth="1"/>
    <col min="773" max="775" width="8.5" style="6" customWidth="1"/>
    <col min="776" max="776" width="7.875" style="6" customWidth="1"/>
    <col min="777" max="777" width="9.875" style="6" customWidth="1"/>
    <col min="778" max="778" width="9.75" style="6" customWidth="1"/>
    <col min="779" max="779" width="8.125" style="6" customWidth="1"/>
    <col min="780" max="781" width="7.75" style="6" customWidth="1"/>
    <col min="782" max="783" width="7.25" style="6" customWidth="1"/>
    <col min="784" max="785" width="7.75" style="6" customWidth="1"/>
    <col min="786" max="786" width="6.375" style="6" customWidth="1"/>
    <col min="787" max="788" width="6.625" style="6" customWidth="1"/>
    <col min="789" max="789" width="6.375" style="6" customWidth="1"/>
    <col min="790" max="790" width="6.875" style="6" customWidth="1"/>
    <col min="791" max="1024" width="11.25" style="6"/>
    <col min="1025" max="1025" width="14.5" style="6" customWidth="1"/>
    <col min="1026" max="1026" width="0.5" style="6" customWidth="1"/>
    <col min="1027" max="1027" width="10" style="6" customWidth="1"/>
    <col min="1028" max="1028" width="8.875" style="6" customWidth="1"/>
    <col min="1029" max="1031" width="8.5" style="6" customWidth="1"/>
    <col min="1032" max="1032" width="7.875" style="6" customWidth="1"/>
    <col min="1033" max="1033" width="9.875" style="6" customWidth="1"/>
    <col min="1034" max="1034" width="9.75" style="6" customWidth="1"/>
    <col min="1035" max="1035" width="8.125" style="6" customWidth="1"/>
    <col min="1036" max="1037" width="7.75" style="6" customWidth="1"/>
    <col min="1038" max="1039" width="7.25" style="6" customWidth="1"/>
    <col min="1040" max="1041" width="7.75" style="6" customWidth="1"/>
    <col min="1042" max="1042" width="6.375" style="6" customWidth="1"/>
    <col min="1043" max="1044" width="6.625" style="6" customWidth="1"/>
    <col min="1045" max="1045" width="6.375" style="6" customWidth="1"/>
    <col min="1046" max="1046" width="6.875" style="6" customWidth="1"/>
    <col min="1047" max="1280" width="11.25" style="6"/>
    <col min="1281" max="1281" width="14.5" style="6" customWidth="1"/>
    <col min="1282" max="1282" width="0.5" style="6" customWidth="1"/>
    <col min="1283" max="1283" width="10" style="6" customWidth="1"/>
    <col min="1284" max="1284" width="8.875" style="6" customWidth="1"/>
    <col min="1285" max="1287" width="8.5" style="6" customWidth="1"/>
    <col min="1288" max="1288" width="7.875" style="6" customWidth="1"/>
    <col min="1289" max="1289" width="9.875" style="6" customWidth="1"/>
    <col min="1290" max="1290" width="9.75" style="6" customWidth="1"/>
    <col min="1291" max="1291" width="8.125" style="6" customWidth="1"/>
    <col min="1292" max="1293" width="7.75" style="6" customWidth="1"/>
    <col min="1294" max="1295" width="7.25" style="6" customWidth="1"/>
    <col min="1296" max="1297" width="7.75" style="6" customWidth="1"/>
    <col min="1298" max="1298" width="6.375" style="6" customWidth="1"/>
    <col min="1299" max="1300" width="6.625" style="6" customWidth="1"/>
    <col min="1301" max="1301" width="6.375" style="6" customWidth="1"/>
    <col min="1302" max="1302" width="6.875" style="6" customWidth="1"/>
    <col min="1303" max="1536" width="11.25" style="6"/>
    <col min="1537" max="1537" width="14.5" style="6" customWidth="1"/>
    <col min="1538" max="1538" width="0.5" style="6" customWidth="1"/>
    <col min="1539" max="1539" width="10" style="6" customWidth="1"/>
    <col min="1540" max="1540" width="8.875" style="6" customWidth="1"/>
    <col min="1541" max="1543" width="8.5" style="6" customWidth="1"/>
    <col min="1544" max="1544" width="7.875" style="6" customWidth="1"/>
    <col min="1545" max="1545" width="9.875" style="6" customWidth="1"/>
    <col min="1546" max="1546" width="9.75" style="6" customWidth="1"/>
    <col min="1547" max="1547" width="8.125" style="6" customWidth="1"/>
    <col min="1548" max="1549" width="7.75" style="6" customWidth="1"/>
    <col min="1550" max="1551" width="7.25" style="6" customWidth="1"/>
    <col min="1552" max="1553" width="7.75" style="6" customWidth="1"/>
    <col min="1554" max="1554" width="6.375" style="6" customWidth="1"/>
    <col min="1555" max="1556" width="6.625" style="6" customWidth="1"/>
    <col min="1557" max="1557" width="6.375" style="6" customWidth="1"/>
    <col min="1558" max="1558" width="6.875" style="6" customWidth="1"/>
    <col min="1559" max="1792" width="11.25" style="6"/>
    <col min="1793" max="1793" width="14.5" style="6" customWidth="1"/>
    <col min="1794" max="1794" width="0.5" style="6" customWidth="1"/>
    <col min="1795" max="1795" width="10" style="6" customWidth="1"/>
    <col min="1796" max="1796" width="8.875" style="6" customWidth="1"/>
    <col min="1797" max="1799" width="8.5" style="6" customWidth="1"/>
    <col min="1800" max="1800" width="7.875" style="6" customWidth="1"/>
    <col min="1801" max="1801" width="9.875" style="6" customWidth="1"/>
    <col min="1802" max="1802" width="9.75" style="6" customWidth="1"/>
    <col min="1803" max="1803" width="8.125" style="6" customWidth="1"/>
    <col min="1804" max="1805" width="7.75" style="6" customWidth="1"/>
    <col min="1806" max="1807" width="7.25" style="6" customWidth="1"/>
    <col min="1808" max="1809" width="7.75" style="6" customWidth="1"/>
    <col min="1810" max="1810" width="6.375" style="6" customWidth="1"/>
    <col min="1811" max="1812" width="6.625" style="6" customWidth="1"/>
    <col min="1813" max="1813" width="6.375" style="6" customWidth="1"/>
    <col min="1814" max="1814" width="6.875" style="6" customWidth="1"/>
    <col min="1815" max="2048" width="11.25" style="6"/>
    <col min="2049" max="2049" width="14.5" style="6" customWidth="1"/>
    <col min="2050" max="2050" width="0.5" style="6" customWidth="1"/>
    <col min="2051" max="2051" width="10" style="6" customWidth="1"/>
    <col min="2052" max="2052" width="8.875" style="6" customWidth="1"/>
    <col min="2053" max="2055" width="8.5" style="6" customWidth="1"/>
    <col min="2056" max="2056" width="7.875" style="6" customWidth="1"/>
    <col min="2057" max="2057" width="9.875" style="6" customWidth="1"/>
    <col min="2058" max="2058" width="9.75" style="6" customWidth="1"/>
    <col min="2059" max="2059" width="8.125" style="6" customWidth="1"/>
    <col min="2060" max="2061" width="7.75" style="6" customWidth="1"/>
    <col min="2062" max="2063" width="7.25" style="6" customWidth="1"/>
    <col min="2064" max="2065" width="7.75" style="6" customWidth="1"/>
    <col min="2066" max="2066" width="6.375" style="6" customWidth="1"/>
    <col min="2067" max="2068" width="6.625" style="6" customWidth="1"/>
    <col min="2069" max="2069" width="6.375" style="6" customWidth="1"/>
    <col min="2070" max="2070" width="6.875" style="6" customWidth="1"/>
    <col min="2071" max="2304" width="11.25" style="6"/>
    <col min="2305" max="2305" width="14.5" style="6" customWidth="1"/>
    <col min="2306" max="2306" width="0.5" style="6" customWidth="1"/>
    <col min="2307" max="2307" width="10" style="6" customWidth="1"/>
    <col min="2308" max="2308" width="8.875" style="6" customWidth="1"/>
    <col min="2309" max="2311" width="8.5" style="6" customWidth="1"/>
    <col min="2312" max="2312" width="7.875" style="6" customWidth="1"/>
    <col min="2313" max="2313" width="9.875" style="6" customWidth="1"/>
    <col min="2314" max="2314" width="9.75" style="6" customWidth="1"/>
    <col min="2315" max="2315" width="8.125" style="6" customWidth="1"/>
    <col min="2316" max="2317" width="7.75" style="6" customWidth="1"/>
    <col min="2318" max="2319" width="7.25" style="6" customWidth="1"/>
    <col min="2320" max="2321" width="7.75" style="6" customWidth="1"/>
    <col min="2322" max="2322" width="6.375" style="6" customWidth="1"/>
    <col min="2323" max="2324" width="6.625" style="6" customWidth="1"/>
    <col min="2325" max="2325" width="6.375" style="6" customWidth="1"/>
    <col min="2326" max="2326" width="6.875" style="6" customWidth="1"/>
    <col min="2327" max="2560" width="11.25" style="6"/>
    <col min="2561" max="2561" width="14.5" style="6" customWidth="1"/>
    <col min="2562" max="2562" width="0.5" style="6" customWidth="1"/>
    <col min="2563" max="2563" width="10" style="6" customWidth="1"/>
    <col min="2564" max="2564" width="8.875" style="6" customWidth="1"/>
    <col min="2565" max="2567" width="8.5" style="6" customWidth="1"/>
    <col min="2568" max="2568" width="7.875" style="6" customWidth="1"/>
    <col min="2569" max="2569" width="9.875" style="6" customWidth="1"/>
    <col min="2570" max="2570" width="9.75" style="6" customWidth="1"/>
    <col min="2571" max="2571" width="8.125" style="6" customWidth="1"/>
    <col min="2572" max="2573" width="7.75" style="6" customWidth="1"/>
    <col min="2574" max="2575" width="7.25" style="6" customWidth="1"/>
    <col min="2576" max="2577" width="7.75" style="6" customWidth="1"/>
    <col min="2578" max="2578" width="6.375" style="6" customWidth="1"/>
    <col min="2579" max="2580" width="6.625" style="6" customWidth="1"/>
    <col min="2581" max="2581" width="6.375" style="6" customWidth="1"/>
    <col min="2582" max="2582" width="6.875" style="6" customWidth="1"/>
    <col min="2583" max="2816" width="11.25" style="6"/>
    <col min="2817" max="2817" width="14.5" style="6" customWidth="1"/>
    <col min="2818" max="2818" width="0.5" style="6" customWidth="1"/>
    <col min="2819" max="2819" width="10" style="6" customWidth="1"/>
    <col min="2820" max="2820" width="8.875" style="6" customWidth="1"/>
    <col min="2821" max="2823" width="8.5" style="6" customWidth="1"/>
    <col min="2824" max="2824" width="7.875" style="6" customWidth="1"/>
    <col min="2825" max="2825" width="9.875" style="6" customWidth="1"/>
    <col min="2826" max="2826" width="9.75" style="6" customWidth="1"/>
    <col min="2827" max="2827" width="8.125" style="6" customWidth="1"/>
    <col min="2828" max="2829" width="7.75" style="6" customWidth="1"/>
    <col min="2830" max="2831" width="7.25" style="6" customWidth="1"/>
    <col min="2832" max="2833" width="7.75" style="6" customWidth="1"/>
    <col min="2834" max="2834" width="6.375" style="6" customWidth="1"/>
    <col min="2835" max="2836" width="6.625" style="6" customWidth="1"/>
    <col min="2837" max="2837" width="6.375" style="6" customWidth="1"/>
    <col min="2838" max="2838" width="6.875" style="6" customWidth="1"/>
    <col min="2839" max="3072" width="11.25" style="6"/>
    <col min="3073" max="3073" width="14.5" style="6" customWidth="1"/>
    <col min="3074" max="3074" width="0.5" style="6" customWidth="1"/>
    <col min="3075" max="3075" width="10" style="6" customWidth="1"/>
    <col min="3076" max="3076" width="8.875" style="6" customWidth="1"/>
    <col min="3077" max="3079" width="8.5" style="6" customWidth="1"/>
    <col min="3080" max="3080" width="7.875" style="6" customWidth="1"/>
    <col min="3081" max="3081" width="9.875" style="6" customWidth="1"/>
    <col min="3082" max="3082" width="9.75" style="6" customWidth="1"/>
    <col min="3083" max="3083" width="8.125" style="6" customWidth="1"/>
    <col min="3084" max="3085" width="7.75" style="6" customWidth="1"/>
    <col min="3086" max="3087" width="7.25" style="6" customWidth="1"/>
    <col min="3088" max="3089" width="7.75" style="6" customWidth="1"/>
    <col min="3090" max="3090" width="6.375" style="6" customWidth="1"/>
    <col min="3091" max="3092" width="6.625" style="6" customWidth="1"/>
    <col min="3093" max="3093" width="6.375" style="6" customWidth="1"/>
    <col min="3094" max="3094" width="6.875" style="6" customWidth="1"/>
    <col min="3095" max="3328" width="11.25" style="6"/>
    <col min="3329" max="3329" width="14.5" style="6" customWidth="1"/>
    <col min="3330" max="3330" width="0.5" style="6" customWidth="1"/>
    <col min="3331" max="3331" width="10" style="6" customWidth="1"/>
    <col min="3332" max="3332" width="8.875" style="6" customWidth="1"/>
    <col min="3333" max="3335" width="8.5" style="6" customWidth="1"/>
    <col min="3336" max="3336" width="7.875" style="6" customWidth="1"/>
    <col min="3337" max="3337" width="9.875" style="6" customWidth="1"/>
    <col min="3338" max="3338" width="9.75" style="6" customWidth="1"/>
    <col min="3339" max="3339" width="8.125" style="6" customWidth="1"/>
    <col min="3340" max="3341" width="7.75" style="6" customWidth="1"/>
    <col min="3342" max="3343" width="7.25" style="6" customWidth="1"/>
    <col min="3344" max="3345" width="7.75" style="6" customWidth="1"/>
    <col min="3346" max="3346" width="6.375" style="6" customWidth="1"/>
    <col min="3347" max="3348" width="6.625" style="6" customWidth="1"/>
    <col min="3349" max="3349" width="6.375" style="6" customWidth="1"/>
    <col min="3350" max="3350" width="6.875" style="6" customWidth="1"/>
    <col min="3351" max="3584" width="11.25" style="6"/>
    <col min="3585" max="3585" width="14.5" style="6" customWidth="1"/>
    <col min="3586" max="3586" width="0.5" style="6" customWidth="1"/>
    <col min="3587" max="3587" width="10" style="6" customWidth="1"/>
    <col min="3588" max="3588" width="8.875" style="6" customWidth="1"/>
    <col min="3589" max="3591" width="8.5" style="6" customWidth="1"/>
    <col min="3592" max="3592" width="7.875" style="6" customWidth="1"/>
    <col min="3593" max="3593" width="9.875" style="6" customWidth="1"/>
    <col min="3594" max="3594" width="9.75" style="6" customWidth="1"/>
    <col min="3595" max="3595" width="8.125" style="6" customWidth="1"/>
    <col min="3596" max="3597" width="7.75" style="6" customWidth="1"/>
    <col min="3598" max="3599" width="7.25" style="6" customWidth="1"/>
    <col min="3600" max="3601" width="7.75" style="6" customWidth="1"/>
    <col min="3602" max="3602" width="6.375" style="6" customWidth="1"/>
    <col min="3603" max="3604" width="6.625" style="6" customWidth="1"/>
    <col min="3605" max="3605" width="6.375" style="6" customWidth="1"/>
    <col min="3606" max="3606" width="6.875" style="6" customWidth="1"/>
    <col min="3607" max="3840" width="11.25" style="6"/>
    <col min="3841" max="3841" width="14.5" style="6" customWidth="1"/>
    <col min="3842" max="3842" width="0.5" style="6" customWidth="1"/>
    <col min="3843" max="3843" width="10" style="6" customWidth="1"/>
    <col min="3844" max="3844" width="8.875" style="6" customWidth="1"/>
    <col min="3845" max="3847" width="8.5" style="6" customWidth="1"/>
    <col min="3848" max="3848" width="7.875" style="6" customWidth="1"/>
    <col min="3849" max="3849" width="9.875" style="6" customWidth="1"/>
    <col min="3850" max="3850" width="9.75" style="6" customWidth="1"/>
    <col min="3851" max="3851" width="8.125" style="6" customWidth="1"/>
    <col min="3852" max="3853" width="7.75" style="6" customWidth="1"/>
    <col min="3854" max="3855" width="7.25" style="6" customWidth="1"/>
    <col min="3856" max="3857" width="7.75" style="6" customWidth="1"/>
    <col min="3858" max="3858" width="6.375" style="6" customWidth="1"/>
    <col min="3859" max="3860" width="6.625" style="6" customWidth="1"/>
    <col min="3861" max="3861" width="6.375" style="6" customWidth="1"/>
    <col min="3862" max="3862" width="6.875" style="6" customWidth="1"/>
    <col min="3863" max="4096" width="11.25" style="6"/>
    <col min="4097" max="4097" width="14.5" style="6" customWidth="1"/>
    <col min="4098" max="4098" width="0.5" style="6" customWidth="1"/>
    <col min="4099" max="4099" width="10" style="6" customWidth="1"/>
    <col min="4100" max="4100" width="8.875" style="6" customWidth="1"/>
    <col min="4101" max="4103" width="8.5" style="6" customWidth="1"/>
    <col min="4104" max="4104" width="7.875" style="6" customWidth="1"/>
    <col min="4105" max="4105" width="9.875" style="6" customWidth="1"/>
    <col min="4106" max="4106" width="9.75" style="6" customWidth="1"/>
    <col min="4107" max="4107" width="8.125" style="6" customWidth="1"/>
    <col min="4108" max="4109" width="7.75" style="6" customWidth="1"/>
    <col min="4110" max="4111" width="7.25" style="6" customWidth="1"/>
    <col min="4112" max="4113" width="7.75" style="6" customWidth="1"/>
    <col min="4114" max="4114" width="6.375" style="6" customWidth="1"/>
    <col min="4115" max="4116" width="6.625" style="6" customWidth="1"/>
    <col min="4117" max="4117" width="6.375" style="6" customWidth="1"/>
    <col min="4118" max="4118" width="6.875" style="6" customWidth="1"/>
    <col min="4119" max="4352" width="11.25" style="6"/>
    <col min="4353" max="4353" width="14.5" style="6" customWidth="1"/>
    <col min="4354" max="4354" width="0.5" style="6" customWidth="1"/>
    <col min="4355" max="4355" width="10" style="6" customWidth="1"/>
    <col min="4356" max="4356" width="8.875" style="6" customWidth="1"/>
    <col min="4357" max="4359" width="8.5" style="6" customWidth="1"/>
    <col min="4360" max="4360" width="7.875" style="6" customWidth="1"/>
    <col min="4361" max="4361" width="9.875" style="6" customWidth="1"/>
    <col min="4362" max="4362" width="9.75" style="6" customWidth="1"/>
    <col min="4363" max="4363" width="8.125" style="6" customWidth="1"/>
    <col min="4364" max="4365" width="7.75" style="6" customWidth="1"/>
    <col min="4366" max="4367" width="7.25" style="6" customWidth="1"/>
    <col min="4368" max="4369" width="7.75" style="6" customWidth="1"/>
    <col min="4370" max="4370" width="6.375" style="6" customWidth="1"/>
    <col min="4371" max="4372" width="6.625" style="6" customWidth="1"/>
    <col min="4373" max="4373" width="6.375" style="6" customWidth="1"/>
    <col min="4374" max="4374" width="6.875" style="6" customWidth="1"/>
    <col min="4375" max="4608" width="11.25" style="6"/>
    <col min="4609" max="4609" width="14.5" style="6" customWidth="1"/>
    <col min="4610" max="4610" width="0.5" style="6" customWidth="1"/>
    <col min="4611" max="4611" width="10" style="6" customWidth="1"/>
    <col min="4612" max="4612" width="8.875" style="6" customWidth="1"/>
    <col min="4613" max="4615" width="8.5" style="6" customWidth="1"/>
    <col min="4616" max="4616" width="7.875" style="6" customWidth="1"/>
    <col min="4617" max="4617" width="9.875" style="6" customWidth="1"/>
    <col min="4618" max="4618" width="9.75" style="6" customWidth="1"/>
    <col min="4619" max="4619" width="8.125" style="6" customWidth="1"/>
    <col min="4620" max="4621" width="7.75" style="6" customWidth="1"/>
    <col min="4622" max="4623" width="7.25" style="6" customWidth="1"/>
    <col min="4624" max="4625" width="7.75" style="6" customWidth="1"/>
    <col min="4626" max="4626" width="6.375" style="6" customWidth="1"/>
    <col min="4627" max="4628" width="6.625" style="6" customWidth="1"/>
    <col min="4629" max="4629" width="6.375" style="6" customWidth="1"/>
    <col min="4630" max="4630" width="6.875" style="6" customWidth="1"/>
    <col min="4631" max="4864" width="11.25" style="6"/>
    <col min="4865" max="4865" width="14.5" style="6" customWidth="1"/>
    <col min="4866" max="4866" width="0.5" style="6" customWidth="1"/>
    <col min="4867" max="4867" width="10" style="6" customWidth="1"/>
    <col min="4868" max="4868" width="8.875" style="6" customWidth="1"/>
    <col min="4869" max="4871" width="8.5" style="6" customWidth="1"/>
    <col min="4872" max="4872" width="7.875" style="6" customWidth="1"/>
    <col min="4873" max="4873" width="9.875" style="6" customWidth="1"/>
    <col min="4874" max="4874" width="9.75" style="6" customWidth="1"/>
    <col min="4875" max="4875" width="8.125" style="6" customWidth="1"/>
    <col min="4876" max="4877" width="7.75" style="6" customWidth="1"/>
    <col min="4878" max="4879" width="7.25" style="6" customWidth="1"/>
    <col min="4880" max="4881" width="7.75" style="6" customWidth="1"/>
    <col min="4882" max="4882" width="6.375" style="6" customWidth="1"/>
    <col min="4883" max="4884" width="6.625" style="6" customWidth="1"/>
    <col min="4885" max="4885" width="6.375" style="6" customWidth="1"/>
    <col min="4886" max="4886" width="6.875" style="6" customWidth="1"/>
    <col min="4887" max="5120" width="11.25" style="6"/>
    <col min="5121" max="5121" width="14.5" style="6" customWidth="1"/>
    <col min="5122" max="5122" width="0.5" style="6" customWidth="1"/>
    <col min="5123" max="5123" width="10" style="6" customWidth="1"/>
    <col min="5124" max="5124" width="8.875" style="6" customWidth="1"/>
    <col min="5125" max="5127" width="8.5" style="6" customWidth="1"/>
    <col min="5128" max="5128" width="7.875" style="6" customWidth="1"/>
    <col min="5129" max="5129" width="9.875" style="6" customWidth="1"/>
    <col min="5130" max="5130" width="9.75" style="6" customWidth="1"/>
    <col min="5131" max="5131" width="8.125" style="6" customWidth="1"/>
    <col min="5132" max="5133" width="7.75" style="6" customWidth="1"/>
    <col min="5134" max="5135" width="7.25" style="6" customWidth="1"/>
    <col min="5136" max="5137" width="7.75" style="6" customWidth="1"/>
    <col min="5138" max="5138" width="6.375" style="6" customWidth="1"/>
    <col min="5139" max="5140" width="6.625" style="6" customWidth="1"/>
    <col min="5141" max="5141" width="6.375" style="6" customWidth="1"/>
    <col min="5142" max="5142" width="6.875" style="6" customWidth="1"/>
    <col min="5143" max="5376" width="11.25" style="6"/>
    <col min="5377" max="5377" width="14.5" style="6" customWidth="1"/>
    <col min="5378" max="5378" width="0.5" style="6" customWidth="1"/>
    <col min="5379" max="5379" width="10" style="6" customWidth="1"/>
    <col min="5380" max="5380" width="8.875" style="6" customWidth="1"/>
    <col min="5381" max="5383" width="8.5" style="6" customWidth="1"/>
    <col min="5384" max="5384" width="7.875" style="6" customWidth="1"/>
    <col min="5385" max="5385" width="9.875" style="6" customWidth="1"/>
    <col min="5386" max="5386" width="9.75" style="6" customWidth="1"/>
    <col min="5387" max="5387" width="8.125" style="6" customWidth="1"/>
    <col min="5388" max="5389" width="7.75" style="6" customWidth="1"/>
    <col min="5390" max="5391" width="7.25" style="6" customWidth="1"/>
    <col min="5392" max="5393" width="7.75" style="6" customWidth="1"/>
    <col min="5394" max="5394" width="6.375" style="6" customWidth="1"/>
    <col min="5395" max="5396" width="6.625" style="6" customWidth="1"/>
    <col min="5397" max="5397" width="6.375" style="6" customWidth="1"/>
    <col min="5398" max="5398" width="6.875" style="6" customWidth="1"/>
    <col min="5399" max="5632" width="11.25" style="6"/>
    <col min="5633" max="5633" width="14.5" style="6" customWidth="1"/>
    <col min="5634" max="5634" width="0.5" style="6" customWidth="1"/>
    <col min="5635" max="5635" width="10" style="6" customWidth="1"/>
    <col min="5636" max="5636" width="8.875" style="6" customWidth="1"/>
    <col min="5637" max="5639" width="8.5" style="6" customWidth="1"/>
    <col min="5640" max="5640" width="7.875" style="6" customWidth="1"/>
    <col min="5641" max="5641" width="9.875" style="6" customWidth="1"/>
    <col min="5642" max="5642" width="9.75" style="6" customWidth="1"/>
    <col min="5643" max="5643" width="8.125" style="6" customWidth="1"/>
    <col min="5644" max="5645" width="7.75" style="6" customWidth="1"/>
    <col min="5646" max="5647" width="7.25" style="6" customWidth="1"/>
    <col min="5648" max="5649" width="7.75" style="6" customWidth="1"/>
    <col min="5650" max="5650" width="6.375" style="6" customWidth="1"/>
    <col min="5651" max="5652" width="6.625" style="6" customWidth="1"/>
    <col min="5653" max="5653" width="6.375" style="6" customWidth="1"/>
    <col min="5654" max="5654" width="6.875" style="6" customWidth="1"/>
    <col min="5655" max="5888" width="11.25" style="6"/>
    <col min="5889" max="5889" width="14.5" style="6" customWidth="1"/>
    <col min="5890" max="5890" width="0.5" style="6" customWidth="1"/>
    <col min="5891" max="5891" width="10" style="6" customWidth="1"/>
    <col min="5892" max="5892" width="8.875" style="6" customWidth="1"/>
    <col min="5893" max="5895" width="8.5" style="6" customWidth="1"/>
    <col min="5896" max="5896" width="7.875" style="6" customWidth="1"/>
    <col min="5897" max="5897" width="9.875" style="6" customWidth="1"/>
    <col min="5898" max="5898" width="9.75" style="6" customWidth="1"/>
    <col min="5899" max="5899" width="8.125" style="6" customWidth="1"/>
    <col min="5900" max="5901" width="7.75" style="6" customWidth="1"/>
    <col min="5902" max="5903" width="7.25" style="6" customWidth="1"/>
    <col min="5904" max="5905" width="7.75" style="6" customWidth="1"/>
    <col min="5906" max="5906" width="6.375" style="6" customWidth="1"/>
    <col min="5907" max="5908" width="6.625" style="6" customWidth="1"/>
    <col min="5909" max="5909" width="6.375" style="6" customWidth="1"/>
    <col min="5910" max="5910" width="6.875" style="6" customWidth="1"/>
    <col min="5911" max="6144" width="11.25" style="6"/>
    <col min="6145" max="6145" width="14.5" style="6" customWidth="1"/>
    <col min="6146" max="6146" width="0.5" style="6" customWidth="1"/>
    <col min="6147" max="6147" width="10" style="6" customWidth="1"/>
    <col min="6148" max="6148" width="8.875" style="6" customWidth="1"/>
    <col min="6149" max="6151" width="8.5" style="6" customWidth="1"/>
    <col min="6152" max="6152" width="7.875" style="6" customWidth="1"/>
    <col min="6153" max="6153" width="9.875" style="6" customWidth="1"/>
    <col min="6154" max="6154" width="9.75" style="6" customWidth="1"/>
    <col min="6155" max="6155" width="8.125" style="6" customWidth="1"/>
    <col min="6156" max="6157" width="7.75" style="6" customWidth="1"/>
    <col min="6158" max="6159" width="7.25" style="6" customWidth="1"/>
    <col min="6160" max="6161" width="7.75" style="6" customWidth="1"/>
    <col min="6162" max="6162" width="6.375" style="6" customWidth="1"/>
    <col min="6163" max="6164" width="6.625" style="6" customWidth="1"/>
    <col min="6165" max="6165" width="6.375" style="6" customWidth="1"/>
    <col min="6166" max="6166" width="6.875" style="6" customWidth="1"/>
    <col min="6167" max="6400" width="11.25" style="6"/>
    <col min="6401" max="6401" width="14.5" style="6" customWidth="1"/>
    <col min="6402" max="6402" width="0.5" style="6" customWidth="1"/>
    <col min="6403" max="6403" width="10" style="6" customWidth="1"/>
    <col min="6404" max="6404" width="8.875" style="6" customWidth="1"/>
    <col min="6405" max="6407" width="8.5" style="6" customWidth="1"/>
    <col min="6408" max="6408" width="7.875" style="6" customWidth="1"/>
    <col min="6409" max="6409" width="9.875" style="6" customWidth="1"/>
    <col min="6410" max="6410" width="9.75" style="6" customWidth="1"/>
    <col min="6411" max="6411" width="8.125" style="6" customWidth="1"/>
    <col min="6412" max="6413" width="7.75" style="6" customWidth="1"/>
    <col min="6414" max="6415" width="7.25" style="6" customWidth="1"/>
    <col min="6416" max="6417" width="7.75" style="6" customWidth="1"/>
    <col min="6418" max="6418" width="6.375" style="6" customWidth="1"/>
    <col min="6419" max="6420" width="6.625" style="6" customWidth="1"/>
    <col min="6421" max="6421" width="6.375" style="6" customWidth="1"/>
    <col min="6422" max="6422" width="6.875" style="6" customWidth="1"/>
    <col min="6423" max="6656" width="11.25" style="6"/>
    <col min="6657" max="6657" width="14.5" style="6" customWidth="1"/>
    <col min="6658" max="6658" width="0.5" style="6" customWidth="1"/>
    <col min="6659" max="6659" width="10" style="6" customWidth="1"/>
    <col min="6660" max="6660" width="8.875" style="6" customWidth="1"/>
    <col min="6661" max="6663" width="8.5" style="6" customWidth="1"/>
    <col min="6664" max="6664" width="7.875" style="6" customWidth="1"/>
    <col min="6665" max="6665" width="9.875" style="6" customWidth="1"/>
    <col min="6666" max="6666" width="9.75" style="6" customWidth="1"/>
    <col min="6667" max="6667" width="8.125" style="6" customWidth="1"/>
    <col min="6668" max="6669" width="7.75" style="6" customWidth="1"/>
    <col min="6670" max="6671" width="7.25" style="6" customWidth="1"/>
    <col min="6672" max="6673" width="7.75" style="6" customWidth="1"/>
    <col min="6674" max="6674" width="6.375" style="6" customWidth="1"/>
    <col min="6675" max="6676" width="6.625" style="6" customWidth="1"/>
    <col min="6677" max="6677" width="6.375" style="6" customWidth="1"/>
    <col min="6678" max="6678" width="6.875" style="6" customWidth="1"/>
    <col min="6679" max="6912" width="11.25" style="6"/>
    <col min="6913" max="6913" width="14.5" style="6" customWidth="1"/>
    <col min="6914" max="6914" width="0.5" style="6" customWidth="1"/>
    <col min="6915" max="6915" width="10" style="6" customWidth="1"/>
    <col min="6916" max="6916" width="8.875" style="6" customWidth="1"/>
    <col min="6917" max="6919" width="8.5" style="6" customWidth="1"/>
    <col min="6920" max="6920" width="7.875" style="6" customWidth="1"/>
    <col min="6921" max="6921" width="9.875" style="6" customWidth="1"/>
    <col min="6922" max="6922" width="9.75" style="6" customWidth="1"/>
    <col min="6923" max="6923" width="8.125" style="6" customWidth="1"/>
    <col min="6924" max="6925" width="7.75" style="6" customWidth="1"/>
    <col min="6926" max="6927" width="7.25" style="6" customWidth="1"/>
    <col min="6928" max="6929" width="7.75" style="6" customWidth="1"/>
    <col min="6930" max="6930" width="6.375" style="6" customWidth="1"/>
    <col min="6931" max="6932" width="6.625" style="6" customWidth="1"/>
    <col min="6933" max="6933" width="6.375" style="6" customWidth="1"/>
    <col min="6934" max="6934" width="6.875" style="6" customWidth="1"/>
    <col min="6935" max="7168" width="11.25" style="6"/>
    <col min="7169" max="7169" width="14.5" style="6" customWidth="1"/>
    <col min="7170" max="7170" width="0.5" style="6" customWidth="1"/>
    <col min="7171" max="7171" width="10" style="6" customWidth="1"/>
    <col min="7172" max="7172" width="8.875" style="6" customWidth="1"/>
    <col min="7173" max="7175" width="8.5" style="6" customWidth="1"/>
    <col min="7176" max="7176" width="7.875" style="6" customWidth="1"/>
    <col min="7177" max="7177" width="9.875" style="6" customWidth="1"/>
    <col min="7178" max="7178" width="9.75" style="6" customWidth="1"/>
    <col min="7179" max="7179" width="8.125" style="6" customWidth="1"/>
    <col min="7180" max="7181" width="7.75" style="6" customWidth="1"/>
    <col min="7182" max="7183" width="7.25" style="6" customWidth="1"/>
    <col min="7184" max="7185" width="7.75" style="6" customWidth="1"/>
    <col min="7186" max="7186" width="6.375" style="6" customWidth="1"/>
    <col min="7187" max="7188" width="6.625" style="6" customWidth="1"/>
    <col min="7189" max="7189" width="6.375" style="6" customWidth="1"/>
    <col min="7190" max="7190" width="6.875" style="6" customWidth="1"/>
    <col min="7191" max="7424" width="11.25" style="6"/>
    <col min="7425" max="7425" width="14.5" style="6" customWidth="1"/>
    <col min="7426" max="7426" width="0.5" style="6" customWidth="1"/>
    <col min="7427" max="7427" width="10" style="6" customWidth="1"/>
    <col min="7428" max="7428" width="8.875" style="6" customWidth="1"/>
    <col min="7429" max="7431" width="8.5" style="6" customWidth="1"/>
    <col min="7432" max="7432" width="7.875" style="6" customWidth="1"/>
    <col min="7433" max="7433" width="9.875" style="6" customWidth="1"/>
    <col min="7434" max="7434" width="9.75" style="6" customWidth="1"/>
    <col min="7435" max="7435" width="8.125" style="6" customWidth="1"/>
    <col min="7436" max="7437" width="7.75" style="6" customWidth="1"/>
    <col min="7438" max="7439" width="7.25" style="6" customWidth="1"/>
    <col min="7440" max="7441" width="7.75" style="6" customWidth="1"/>
    <col min="7442" max="7442" width="6.375" style="6" customWidth="1"/>
    <col min="7443" max="7444" width="6.625" style="6" customWidth="1"/>
    <col min="7445" max="7445" width="6.375" style="6" customWidth="1"/>
    <col min="7446" max="7446" width="6.875" style="6" customWidth="1"/>
    <col min="7447" max="7680" width="11.25" style="6"/>
    <col min="7681" max="7681" width="14.5" style="6" customWidth="1"/>
    <col min="7682" max="7682" width="0.5" style="6" customWidth="1"/>
    <col min="7683" max="7683" width="10" style="6" customWidth="1"/>
    <col min="7684" max="7684" width="8.875" style="6" customWidth="1"/>
    <col min="7685" max="7687" width="8.5" style="6" customWidth="1"/>
    <col min="7688" max="7688" width="7.875" style="6" customWidth="1"/>
    <col min="7689" max="7689" width="9.875" style="6" customWidth="1"/>
    <col min="7690" max="7690" width="9.75" style="6" customWidth="1"/>
    <col min="7691" max="7691" width="8.125" style="6" customWidth="1"/>
    <col min="7692" max="7693" width="7.75" style="6" customWidth="1"/>
    <col min="7694" max="7695" width="7.25" style="6" customWidth="1"/>
    <col min="7696" max="7697" width="7.75" style="6" customWidth="1"/>
    <col min="7698" max="7698" width="6.375" style="6" customWidth="1"/>
    <col min="7699" max="7700" width="6.625" style="6" customWidth="1"/>
    <col min="7701" max="7701" width="6.375" style="6" customWidth="1"/>
    <col min="7702" max="7702" width="6.875" style="6" customWidth="1"/>
    <col min="7703" max="7936" width="11.25" style="6"/>
    <col min="7937" max="7937" width="14.5" style="6" customWidth="1"/>
    <col min="7938" max="7938" width="0.5" style="6" customWidth="1"/>
    <col min="7939" max="7939" width="10" style="6" customWidth="1"/>
    <col min="7940" max="7940" width="8.875" style="6" customWidth="1"/>
    <col min="7941" max="7943" width="8.5" style="6" customWidth="1"/>
    <col min="7944" max="7944" width="7.875" style="6" customWidth="1"/>
    <col min="7945" max="7945" width="9.875" style="6" customWidth="1"/>
    <col min="7946" max="7946" width="9.75" style="6" customWidth="1"/>
    <col min="7947" max="7947" width="8.125" style="6" customWidth="1"/>
    <col min="7948" max="7949" width="7.75" style="6" customWidth="1"/>
    <col min="7950" max="7951" width="7.25" style="6" customWidth="1"/>
    <col min="7952" max="7953" width="7.75" style="6" customWidth="1"/>
    <col min="7954" max="7954" width="6.375" style="6" customWidth="1"/>
    <col min="7955" max="7956" width="6.625" style="6" customWidth="1"/>
    <col min="7957" max="7957" width="6.375" style="6" customWidth="1"/>
    <col min="7958" max="7958" width="6.875" style="6" customWidth="1"/>
    <col min="7959" max="8192" width="11.25" style="6"/>
    <col min="8193" max="8193" width="14.5" style="6" customWidth="1"/>
    <col min="8194" max="8194" width="0.5" style="6" customWidth="1"/>
    <col min="8195" max="8195" width="10" style="6" customWidth="1"/>
    <col min="8196" max="8196" width="8.875" style="6" customWidth="1"/>
    <col min="8197" max="8199" width="8.5" style="6" customWidth="1"/>
    <col min="8200" max="8200" width="7.875" style="6" customWidth="1"/>
    <col min="8201" max="8201" width="9.875" style="6" customWidth="1"/>
    <col min="8202" max="8202" width="9.75" style="6" customWidth="1"/>
    <col min="8203" max="8203" width="8.125" style="6" customWidth="1"/>
    <col min="8204" max="8205" width="7.75" style="6" customWidth="1"/>
    <col min="8206" max="8207" width="7.25" style="6" customWidth="1"/>
    <col min="8208" max="8209" width="7.75" style="6" customWidth="1"/>
    <col min="8210" max="8210" width="6.375" style="6" customWidth="1"/>
    <col min="8211" max="8212" width="6.625" style="6" customWidth="1"/>
    <col min="8213" max="8213" width="6.375" style="6" customWidth="1"/>
    <col min="8214" max="8214" width="6.875" style="6" customWidth="1"/>
    <col min="8215" max="8448" width="11.25" style="6"/>
    <col min="8449" max="8449" width="14.5" style="6" customWidth="1"/>
    <col min="8450" max="8450" width="0.5" style="6" customWidth="1"/>
    <col min="8451" max="8451" width="10" style="6" customWidth="1"/>
    <col min="8452" max="8452" width="8.875" style="6" customWidth="1"/>
    <col min="8453" max="8455" width="8.5" style="6" customWidth="1"/>
    <col min="8456" max="8456" width="7.875" style="6" customWidth="1"/>
    <col min="8457" max="8457" width="9.875" style="6" customWidth="1"/>
    <col min="8458" max="8458" width="9.75" style="6" customWidth="1"/>
    <col min="8459" max="8459" width="8.125" style="6" customWidth="1"/>
    <col min="8460" max="8461" width="7.75" style="6" customWidth="1"/>
    <col min="8462" max="8463" width="7.25" style="6" customWidth="1"/>
    <col min="8464" max="8465" width="7.75" style="6" customWidth="1"/>
    <col min="8466" max="8466" width="6.375" style="6" customWidth="1"/>
    <col min="8467" max="8468" width="6.625" style="6" customWidth="1"/>
    <col min="8469" max="8469" width="6.375" style="6" customWidth="1"/>
    <col min="8470" max="8470" width="6.875" style="6" customWidth="1"/>
    <col min="8471" max="8704" width="11.25" style="6"/>
    <col min="8705" max="8705" width="14.5" style="6" customWidth="1"/>
    <col min="8706" max="8706" width="0.5" style="6" customWidth="1"/>
    <col min="8707" max="8707" width="10" style="6" customWidth="1"/>
    <col min="8708" max="8708" width="8.875" style="6" customWidth="1"/>
    <col min="8709" max="8711" width="8.5" style="6" customWidth="1"/>
    <col min="8712" max="8712" width="7.875" style="6" customWidth="1"/>
    <col min="8713" max="8713" width="9.875" style="6" customWidth="1"/>
    <col min="8714" max="8714" width="9.75" style="6" customWidth="1"/>
    <col min="8715" max="8715" width="8.125" style="6" customWidth="1"/>
    <col min="8716" max="8717" width="7.75" style="6" customWidth="1"/>
    <col min="8718" max="8719" width="7.25" style="6" customWidth="1"/>
    <col min="8720" max="8721" width="7.75" style="6" customWidth="1"/>
    <col min="8722" max="8722" width="6.375" style="6" customWidth="1"/>
    <col min="8723" max="8724" width="6.625" style="6" customWidth="1"/>
    <col min="8725" max="8725" width="6.375" style="6" customWidth="1"/>
    <col min="8726" max="8726" width="6.875" style="6" customWidth="1"/>
    <col min="8727" max="8960" width="11.25" style="6"/>
    <col min="8961" max="8961" width="14.5" style="6" customWidth="1"/>
    <col min="8962" max="8962" width="0.5" style="6" customWidth="1"/>
    <col min="8963" max="8963" width="10" style="6" customWidth="1"/>
    <col min="8964" max="8964" width="8.875" style="6" customWidth="1"/>
    <col min="8965" max="8967" width="8.5" style="6" customWidth="1"/>
    <col min="8968" max="8968" width="7.875" style="6" customWidth="1"/>
    <col min="8969" max="8969" width="9.875" style="6" customWidth="1"/>
    <col min="8970" max="8970" width="9.75" style="6" customWidth="1"/>
    <col min="8971" max="8971" width="8.125" style="6" customWidth="1"/>
    <col min="8972" max="8973" width="7.75" style="6" customWidth="1"/>
    <col min="8974" max="8975" width="7.25" style="6" customWidth="1"/>
    <col min="8976" max="8977" width="7.75" style="6" customWidth="1"/>
    <col min="8978" max="8978" width="6.375" style="6" customWidth="1"/>
    <col min="8979" max="8980" width="6.625" style="6" customWidth="1"/>
    <col min="8981" max="8981" width="6.375" style="6" customWidth="1"/>
    <col min="8982" max="8982" width="6.875" style="6" customWidth="1"/>
    <col min="8983" max="9216" width="11.25" style="6"/>
    <col min="9217" max="9217" width="14.5" style="6" customWidth="1"/>
    <col min="9218" max="9218" width="0.5" style="6" customWidth="1"/>
    <col min="9219" max="9219" width="10" style="6" customWidth="1"/>
    <col min="9220" max="9220" width="8.875" style="6" customWidth="1"/>
    <col min="9221" max="9223" width="8.5" style="6" customWidth="1"/>
    <col min="9224" max="9224" width="7.875" style="6" customWidth="1"/>
    <col min="9225" max="9225" width="9.875" style="6" customWidth="1"/>
    <col min="9226" max="9226" width="9.75" style="6" customWidth="1"/>
    <col min="9227" max="9227" width="8.125" style="6" customWidth="1"/>
    <col min="9228" max="9229" width="7.75" style="6" customWidth="1"/>
    <col min="9230" max="9231" width="7.25" style="6" customWidth="1"/>
    <col min="9232" max="9233" width="7.75" style="6" customWidth="1"/>
    <col min="9234" max="9234" width="6.375" style="6" customWidth="1"/>
    <col min="9235" max="9236" width="6.625" style="6" customWidth="1"/>
    <col min="9237" max="9237" width="6.375" style="6" customWidth="1"/>
    <col min="9238" max="9238" width="6.875" style="6" customWidth="1"/>
    <col min="9239" max="9472" width="11.25" style="6"/>
    <col min="9473" max="9473" width="14.5" style="6" customWidth="1"/>
    <col min="9474" max="9474" width="0.5" style="6" customWidth="1"/>
    <col min="9475" max="9475" width="10" style="6" customWidth="1"/>
    <col min="9476" max="9476" width="8.875" style="6" customWidth="1"/>
    <col min="9477" max="9479" width="8.5" style="6" customWidth="1"/>
    <col min="9480" max="9480" width="7.875" style="6" customWidth="1"/>
    <col min="9481" max="9481" width="9.875" style="6" customWidth="1"/>
    <col min="9482" max="9482" width="9.75" style="6" customWidth="1"/>
    <col min="9483" max="9483" width="8.125" style="6" customWidth="1"/>
    <col min="9484" max="9485" width="7.75" style="6" customWidth="1"/>
    <col min="9486" max="9487" width="7.25" style="6" customWidth="1"/>
    <col min="9488" max="9489" width="7.75" style="6" customWidth="1"/>
    <col min="9490" max="9490" width="6.375" style="6" customWidth="1"/>
    <col min="9491" max="9492" width="6.625" style="6" customWidth="1"/>
    <col min="9493" max="9493" width="6.375" style="6" customWidth="1"/>
    <col min="9494" max="9494" width="6.875" style="6" customWidth="1"/>
    <col min="9495" max="9728" width="11.25" style="6"/>
    <col min="9729" max="9729" width="14.5" style="6" customWidth="1"/>
    <col min="9730" max="9730" width="0.5" style="6" customWidth="1"/>
    <col min="9731" max="9731" width="10" style="6" customWidth="1"/>
    <col min="9732" max="9732" width="8.875" style="6" customWidth="1"/>
    <col min="9733" max="9735" width="8.5" style="6" customWidth="1"/>
    <col min="9736" max="9736" width="7.875" style="6" customWidth="1"/>
    <col min="9737" max="9737" width="9.875" style="6" customWidth="1"/>
    <col min="9738" max="9738" width="9.75" style="6" customWidth="1"/>
    <col min="9739" max="9739" width="8.125" style="6" customWidth="1"/>
    <col min="9740" max="9741" width="7.75" style="6" customWidth="1"/>
    <col min="9742" max="9743" width="7.25" style="6" customWidth="1"/>
    <col min="9744" max="9745" width="7.75" style="6" customWidth="1"/>
    <col min="9746" max="9746" width="6.375" style="6" customWidth="1"/>
    <col min="9747" max="9748" width="6.625" style="6" customWidth="1"/>
    <col min="9749" max="9749" width="6.375" style="6" customWidth="1"/>
    <col min="9750" max="9750" width="6.875" style="6" customWidth="1"/>
    <col min="9751" max="9984" width="11.25" style="6"/>
    <col min="9985" max="9985" width="14.5" style="6" customWidth="1"/>
    <col min="9986" max="9986" width="0.5" style="6" customWidth="1"/>
    <col min="9987" max="9987" width="10" style="6" customWidth="1"/>
    <col min="9988" max="9988" width="8.875" style="6" customWidth="1"/>
    <col min="9989" max="9991" width="8.5" style="6" customWidth="1"/>
    <col min="9992" max="9992" width="7.875" style="6" customWidth="1"/>
    <col min="9993" max="9993" width="9.875" style="6" customWidth="1"/>
    <col min="9994" max="9994" width="9.75" style="6" customWidth="1"/>
    <col min="9995" max="9995" width="8.125" style="6" customWidth="1"/>
    <col min="9996" max="9997" width="7.75" style="6" customWidth="1"/>
    <col min="9998" max="9999" width="7.25" style="6" customWidth="1"/>
    <col min="10000" max="10001" width="7.75" style="6" customWidth="1"/>
    <col min="10002" max="10002" width="6.375" style="6" customWidth="1"/>
    <col min="10003" max="10004" width="6.625" style="6" customWidth="1"/>
    <col min="10005" max="10005" width="6.375" style="6" customWidth="1"/>
    <col min="10006" max="10006" width="6.875" style="6" customWidth="1"/>
    <col min="10007" max="10240" width="11.25" style="6"/>
    <col min="10241" max="10241" width="14.5" style="6" customWidth="1"/>
    <col min="10242" max="10242" width="0.5" style="6" customWidth="1"/>
    <col min="10243" max="10243" width="10" style="6" customWidth="1"/>
    <col min="10244" max="10244" width="8.875" style="6" customWidth="1"/>
    <col min="10245" max="10247" width="8.5" style="6" customWidth="1"/>
    <col min="10248" max="10248" width="7.875" style="6" customWidth="1"/>
    <col min="10249" max="10249" width="9.875" style="6" customWidth="1"/>
    <col min="10250" max="10250" width="9.75" style="6" customWidth="1"/>
    <col min="10251" max="10251" width="8.125" style="6" customWidth="1"/>
    <col min="10252" max="10253" width="7.75" style="6" customWidth="1"/>
    <col min="10254" max="10255" width="7.25" style="6" customWidth="1"/>
    <col min="10256" max="10257" width="7.75" style="6" customWidth="1"/>
    <col min="10258" max="10258" width="6.375" style="6" customWidth="1"/>
    <col min="10259" max="10260" width="6.625" style="6" customWidth="1"/>
    <col min="10261" max="10261" width="6.375" style="6" customWidth="1"/>
    <col min="10262" max="10262" width="6.875" style="6" customWidth="1"/>
    <col min="10263" max="10496" width="11.25" style="6"/>
    <col min="10497" max="10497" width="14.5" style="6" customWidth="1"/>
    <col min="10498" max="10498" width="0.5" style="6" customWidth="1"/>
    <col min="10499" max="10499" width="10" style="6" customWidth="1"/>
    <col min="10500" max="10500" width="8.875" style="6" customWidth="1"/>
    <col min="10501" max="10503" width="8.5" style="6" customWidth="1"/>
    <col min="10504" max="10504" width="7.875" style="6" customWidth="1"/>
    <col min="10505" max="10505" width="9.875" style="6" customWidth="1"/>
    <col min="10506" max="10506" width="9.75" style="6" customWidth="1"/>
    <col min="10507" max="10507" width="8.125" style="6" customWidth="1"/>
    <col min="10508" max="10509" width="7.75" style="6" customWidth="1"/>
    <col min="10510" max="10511" width="7.25" style="6" customWidth="1"/>
    <col min="10512" max="10513" width="7.75" style="6" customWidth="1"/>
    <col min="10514" max="10514" width="6.375" style="6" customWidth="1"/>
    <col min="10515" max="10516" width="6.625" style="6" customWidth="1"/>
    <col min="10517" max="10517" width="6.375" style="6" customWidth="1"/>
    <col min="10518" max="10518" width="6.875" style="6" customWidth="1"/>
    <col min="10519" max="10752" width="11.25" style="6"/>
    <col min="10753" max="10753" width="14.5" style="6" customWidth="1"/>
    <col min="10754" max="10754" width="0.5" style="6" customWidth="1"/>
    <col min="10755" max="10755" width="10" style="6" customWidth="1"/>
    <col min="10756" max="10756" width="8.875" style="6" customWidth="1"/>
    <col min="10757" max="10759" width="8.5" style="6" customWidth="1"/>
    <col min="10760" max="10760" width="7.875" style="6" customWidth="1"/>
    <col min="10761" max="10761" width="9.875" style="6" customWidth="1"/>
    <col min="10762" max="10762" width="9.75" style="6" customWidth="1"/>
    <col min="10763" max="10763" width="8.125" style="6" customWidth="1"/>
    <col min="10764" max="10765" width="7.75" style="6" customWidth="1"/>
    <col min="10766" max="10767" width="7.25" style="6" customWidth="1"/>
    <col min="10768" max="10769" width="7.75" style="6" customWidth="1"/>
    <col min="10770" max="10770" width="6.375" style="6" customWidth="1"/>
    <col min="10771" max="10772" width="6.625" style="6" customWidth="1"/>
    <col min="10773" max="10773" width="6.375" style="6" customWidth="1"/>
    <col min="10774" max="10774" width="6.875" style="6" customWidth="1"/>
    <col min="10775" max="11008" width="11.25" style="6"/>
    <col min="11009" max="11009" width="14.5" style="6" customWidth="1"/>
    <col min="11010" max="11010" width="0.5" style="6" customWidth="1"/>
    <col min="11011" max="11011" width="10" style="6" customWidth="1"/>
    <col min="11012" max="11012" width="8.875" style="6" customWidth="1"/>
    <col min="11013" max="11015" width="8.5" style="6" customWidth="1"/>
    <col min="11016" max="11016" width="7.875" style="6" customWidth="1"/>
    <col min="11017" max="11017" width="9.875" style="6" customWidth="1"/>
    <col min="11018" max="11018" width="9.75" style="6" customWidth="1"/>
    <col min="11019" max="11019" width="8.125" style="6" customWidth="1"/>
    <col min="11020" max="11021" width="7.75" style="6" customWidth="1"/>
    <col min="11022" max="11023" width="7.25" style="6" customWidth="1"/>
    <col min="11024" max="11025" width="7.75" style="6" customWidth="1"/>
    <col min="11026" max="11026" width="6.375" style="6" customWidth="1"/>
    <col min="11027" max="11028" width="6.625" style="6" customWidth="1"/>
    <col min="11029" max="11029" width="6.375" style="6" customWidth="1"/>
    <col min="11030" max="11030" width="6.875" style="6" customWidth="1"/>
    <col min="11031" max="11264" width="11.25" style="6"/>
    <col min="11265" max="11265" width="14.5" style="6" customWidth="1"/>
    <col min="11266" max="11266" width="0.5" style="6" customWidth="1"/>
    <col min="11267" max="11267" width="10" style="6" customWidth="1"/>
    <col min="11268" max="11268" width="8.875" style="6" customWidth="1"/>
    <col min="11269" max="11271" width="8.5" style="6" customWidth="1"/>
    <col min="11272" max="11272" width="7.875" style="6" customWidth="1"/>
    <col min="11273" max="11273" width="9.875" style="6" customWidth="1"/>
    <col min="11274" max="11274" width="9.75" style="6" customWidth="1"/>
    <col min="11275" max="11275" width="8.125" style="6" customWidth="1"/>
    <col min="11276" max="11277" width="7.75" style="6" customWidth="1"/>
    <col min="11278" max="11279" width="7.25" style="6" customWidth="1"/>
    <col min="11280" max="11281" width="7.75" style="6" customWidth="1"/>
    <col min="11282" max="11282" width="6.375" style="6" customWidth="1"/>
    <col min="11283" max="11284" width="6.625" style="6" customWidth="1"/>
    <col min="11285" max="11285" width="6.375" style="6" customWidth="1"/>
    <col min="11286" max="11286" width="6.875" style="6" customWidth="1"/>
    <col min="11287" max="11520" width="11.25" style="6"/>
    <col min="11521" max="11521" width="14.5" style="6" customWidth="1"/>
    <col min="11522" max="11522" width="0.5" style="6" customWidth="1"/>
    <col min="11523" max="11523" width="10" style="6" customWidth="1"/>
    <col min="11524" max="11524" width="8.875" style="6" customWidth="1"/>
    <col min="11525" max="11527" width="8.5" style="6" customWidth="1"/>
    <col min="11528" max="11528" width="7.875" style="6" customWidth="1"/>
    <col min="11529" max="11529" width="9.875" style="6" customWidth="1"/>
    <col min="11530" max="11530" width="9.75" style="6" customWidth="1"/>
    <col min="11531" max="11531" width="8.125" style="6" customWidth="1"/>
    <col min="11532" max="11533" width="7.75" style="6" customWidth="1"/>
    <col min="11534" max="11535" width="7.25" style="6" customWidth="1"/>
    <col min="11536" max="11537" width="7.75" style="6" customWidth="1"/>
    <col min="11538" max="11538" width="6.375" style="6" customWidth="1"/>
    <col min="11539" max="11540" width="6.625" style="6" customWidth="1"/>
    <col min="11541" max="11541" width="6.375" style="6" customWidth="1"/>
    <col min="11542" max="11542" width="6.875" style="6" customWidth="1"/>
    <col min="11543" max="11776" width="11.25" style="6"/>
    <col min="11777" max="11777" width="14.5" style="6" customWidth="1"/>
    <col min="11778" max="11778" width="0.5" style="6" customWidth="1"/>
    <col min="11779" max="11779" width="10" style="6" customWidth="1"/>
    <col min="11780" max="11780" width="8.875" style="6" customWidth="1"/>
    <col min="11781" max="11783" width="8.5" style="6" customWidth="1"/>
    <col min="11784" max="11784" width="7.875" style="6" customWidth="1"/>
    <col min="11785" max="11785" width="9.875" style="6" customWidth="1"/>
    <col min="11786" max="11786" width="9.75" style="6" customWidth="1"/>
    <col min="11787" max="11787" width="8.125" style="6" customWidth="1"/>
    <col min="11788" max="11789" width="7.75" style="6" customWidth="1"/>
    <col min="11790" max="11791" width="7.25" style="6" customWidth="1"/>
    <col min="11792" max="11793" width="7.75" style="6" customWidth="1"/>
    <col min="11794" max="11794" width="6.375" style="6" customWidth="1"/>
    <col min="11795" max="11796" width="6.625" style="6" customWidth="1"/>
    <col min="11797" max="11797" width="6.375" style="6" customWidth="1"/>
    <col min="11798" max="11798" width="6.875" style="6" customWidth="1"/>
    <col min="11799" max="12032" width="11.25" style="6"/>
    <col min="12033" max="12033" width="14.5" style="6" customWidth="1"/>
    <col min="12034" max="12034" width="0.5" style="6" customWidth="1"/>
    <col min="12035" max="12035" width="10" style="6" customWidth="1"/>
    <col min="12036" max="12036" width="8.875" style="6" customWidth="1"/>
    <col min="12037" max="12039" width="8.5" style="6" customWidth="1"/>
    <col min="12040" max="12040" width="7.875" style="6" customWidth="1"/>
    <col min="12041" max="12041" width="9.875" style="6" customWidth="1"/>
    <col min="12042" max="12042" width="9.75" style="6" customWidth="1"/>
    <col min="12043" max="12043" width="8.125" style="6" customWidth="1"/>
    <col min="12044" max="12045" width="7.75" style="6" customWidth="1"/>
    <col min="12046" max="12047" width="7.25" style="6" customWidth="1"/>
    <col min="12048" max="12049" width="7.75" style="6" customWidth="1"/>
    <col min="12050" max="12050" width="6.375" style="6" customWidth="1"/>
    <col min="12051" max="12052" width="6.625" style="6" customWidth="1"/>
    <col min="12053" max="12053" width="6.375" style="6" customWidth="1"/>
    <col min="12054" max="12054" width="6.875" style="6" customWidth="1"/>
    <col min="12055" max="12288" width="11.25" style="6"/>
    <col min="12289" max="12289" width="14.5" style="6" customWidth="1"/>
    <col min="12290" max="12290" width="0.5" style="6" customWidth="1"/>
    <col min="12291" max="12291" width="10" style="6" customWidth="1"/>
    <col min="12292" max="12292" width="8.875" style="6" customWidth="1"/>
    <col min="12293" max="12295" width="8.5" style="6" customWidth="1"/>
    <col min="12296" max="12296" width="7.875" style="6" customWidth="1"/>
    <col min="12297" max="12297" width="9.875" style="6" customWidth="1"/>
    <col min="12298" max="12298" width="9.75" style="6" customWidth="1"/>
    <col min="12299" max="12299" width="8.125" style="6" customWidth="1"/>
    <col min="12300" max="12301" width="7.75" style="6" customWidth="1"/>
    <col min="12302" max="12303" width="7.25" style="6" customWidth="1"/>
    <col min="12304" max="12305" width="7.75" style="6" customWidth="1"/>
    <col min="12306" max="12306" width="6.375" style="6" customWidth="1"/>
    <col min="12307" max="12308" width="6.625" style="6" customWidth="1"/>
    <col min="12309" max="12309" width="6.375" style="6" customWidth="1"/>
    <col min="12310" max="12310" width="6.875" style="6" customWidth="1"/>
    <col min="12311" max="12544" width="11.25" style="6"/>
    <col min="12545" max="12545" width="14.5" style="6" customWidth="1"/>
    <col min="12546" max="12546" width="0.5" style="6" customWidth="1"/>
    <col min="12547" max="12547" width="10" style="6" customWidth="1"/>
    <col min="12548" max="12548" width="8.875" style="6" customWidth="1"/>
    <col min="12549" max="12551" width="8.5" style="6" customWidth="1"/>
    <col min="12552" max="12552" width="7.875" style="6" customWidth="1"/>
    <col min="12553" max="12553" width="9.875" style="6" customWidth="1"/>
    <col min="12554" max="12554" width="9.75" style="6" customWidth="1"/>
    <col min="12555" max="12555" width="8.125" style="6" customWidth="1"/>
    <col min="12556" max="12557" width="7.75" style="6" customWidth="1"/>
    <col min="12558" max="12559" width="7.25" style="6" customWidth="1"/>
    <col min="12560" max="12561" width="7.75" style="6" customWidth="1"/>
    <col min="12562" max="12562" width="6.375" style="6" customWidth="1"/>
    <col min="12563" max="12564" width="6.625" style="6" customWidth="1"/>
    <col min="12565" max="12565" width="6.375" style="6" customWidth="1"/>
    <col min="12566" max="12566" width="6.875" style="6" customWidth="1"/>
    <col min="12567" max="12800" width="11.25" style="6"/>
    <col min="12801" max="12801" width="14.5" style="6" customWidth="1"/>
    <col min="12802" max="12802" width="0.5" style="6" customWidth="1"/>
    <col min="12803" max="12803" width="10" style="6" customWidth="1"/>
    <col min="12804" max="12804" width="8.875" style="6" customWidth="1"/>
    <col min="12805" max="12807" width="8.5" style="6" customWidth="1"/>
    <col min="12808" max="12808" width="7.875" style="6" customWidth="1"/>
    <col min="12809" max="12809" width="9.875" style="6" customWidth="1"/>
    <col min="12810" max="12810" width="9.75" style="6" customWidth="1"/>
    <col min="12811" max="12811" width="8.125" style="6" customWidth="1"/>
    <col min="12812" max="12813" width="7.75" style="6" customWidth="1"/>
    <col min="12814" max="12815" width="7.25" style="6" customWidth="1"/>
    <col min="12816" max="12817" width="7.75" style="6" customWidth="1"/>
    <col min="12818" max="12818" width="6.375" style="6" customWidth="1"/>
    <col min="12819" max="12820" width="6.625" style="6" customWidth="1"/>
    <col min="12821" max="12821" width="6.375" style="6" customWidth="1"/>
    <col min="12822" max="12822" width="6.875" style="6" customWidth="1"/>
    <col min="12823" max="13056" width="11.25" style="6"/>
    <col min="13057" max="13057" width="14.5" style="6" customWidth="1"/>
    <col min="13058" max="13058" width="0.5" style="6" customWidth="1"/>
    <col min="13059" max="13059" width="10" style="6" customWidth="1"/>
    <col min="13060" max="13060" width="8.875" style="6" customWidth="1"/>
    <col min="13061" max="13063" width="8.5" style="6" customWidth="1"/>
    <col min="13064" max="13064" width="7.875" style="6" customWidth="1"/>
    <col min="13065" max="13065" width="9.875" style="6" customWidth="1"/>
    <col min="13066" max="13066" width="9.75" style="6" customWidth="1"/>
    <col min="13067" max="13067" width="8.125" style="6" customWidth="1"/>
    <col min="13068" max="13069" width="7.75" style="6" customWidth="1"/>
    <col min="13070" max="13071" width="7.25" style="6" customWidth="1"/>
    <col min="13072" max="13073" width="7.75" style="6" customWidth="1"/>
    <col min="13074" max="13074" width="6.375" style="6" customWidth="1"/>
    <col min="13075" max="13076" width="6.625" style="6" customWidth="1"/>
    <col min="13077" max="13077" width="6.375" style="6" customWidth="1"/>
    <col min="13078" max="13078" width="6.875" style="6" customWidth="1"/>
    <col min="13079" max="13312" width="11.25" style="6"/>
    <col min="13313" max="13313" width="14.5" style="6" customWidth="1"/>
    <col min="13314" max="13314" width="0.5" style="6" customWidth="1"/>
    <col min="13315" max="13315" width="10" style="6" customWidth="1"/>
    <col min="13316" max="13316" width="8.875" style="6" customWidth="1"/>
    <col min="13317" max="13319" width="8.5" style="6" customWidth="1"/>
    <col min="13320" max="13320" width="7.875" style="6" customWidth="1"/>
    <col min="13321" max="13321" width="9.875" style="6" customWidth="1"/>
    <col min="13322" max="13322" width="9.75" style="6" customWidth="1"/>
    <col min="13323" max="13323" width="8.125" style="6" customWidth="1"/>
    <col min="13324" max="13325" width="7.75" style="6" customWidth="1"/>
    <col min="13326" max="13327" width="7.25" style="6" customWidth="1"/>
    <col min="13328" max="13329" width="7.75" style="6" customWidth="1"/>
    <col min="13330" max="13330" width="6.375" style="6" customWidth="1"/>
    <col min="13331" max="13332" width="6.625" style="6" customWidth="1"/>
    <col min="13333" max="13333" width="6.375" style="6" customWidth="1"/>
    <col min="13334" max="13334" width="6.875" style="6" customWidth="1"/>
    <col min="13335" max="13568" width="11.25" style="6"/>
    <col min="13569" max="13569" width="14.5" style="6" customWidth="1"/>
    <col min="13570" max="13570" width="0.5" style="6" customWidth="1"/>
    <col min="13571" max="13571" width="10" style="6" customWidth="1"/>
    <col min="13572" max="13572" width="8.875" style="6" customWidth="1"/>
    <col min="13573" max="13575" width="8.5" style="6" customWidth="1"/>
    <col min="13576" max="13576" width="7.875" style="6" customWidth="1"/>
    <col min="13577" max="13577" width="9.875" style="6" customWidth="1"/>
    <col min="13578" max="13578" width="9.75" style="6" customWidth="1"/>
    <col min="13579" max="13579" width="8.125" style="6" customWidth="1"/>
    <col min="13580" max="13581" width="7.75" style="6" customWidth="1"/>
    <col min="13582" max="13583" width="7.25" style="6" customWidth="1"/>
    <col min="13584" max="13585" width="7.75" style="6" customWidth="1"/>
    <col min="13586" max="13586" width="6.375" style="6" customWidth="1"/>
    <col min="13587" max="13588" width="6.625" style="6" customWidth="1"/>
    <col min="13589" max="13589" width="6.375" style="6" customWidth="1"/>
    <col min="13590" max="13590" width="6.875" style="6" customWidth="1"/>
    <col min="13591" max="13824" width="11.25" style="6"/>
    <col min="13825" max="13825" width="14.5" style="6" customWidth="1"/>
    <col min="13826" max="13826" width="0.5" style="6" customWidth="1"/>
    <col min="13827" max="13827" width="10" style="6" customWidth="1"/>
    <col min="13828" max="13828" width="8.875" style="6" customWidth="1"/>
    <col min="13829" max="13831" width="8.5" style="6" customWidth="1"/>
    <col min="13832" max="13832" width="7.875" style="6" customWidth="1"/>
    <col min="13833" max="13833" width="9.875" style="6" customWidth="1"/>
    <col min="13834" max="13834" width="9.75" style="6" customWidth="1"/>
    <col min="13835" max="13835" width="8.125" style="6" customWidth="1"/>
    <col min="13836" max="13837" width="7.75" style="6" customWidth="1"/>
    <col min="13838" max="13839" width="7.25" style="6" customWidth="1"/>
    <col min="13840" max="13841" width="7.75" style="6" customWidth="1"/>
    <col min="13842" max="13842" width="6.375" style="6" customWidth="1"/>
    <col min="13843" max="13844" width="6.625" style="6" customWidth="1"/>
    <col min="13845" max="13845" width="6.375" style="6" customWidth="1"/>
    <col min="13846" max="13846" width="6.875" style="6" customWidth="1"/>
    <col min="13847" max="14080" width="11.25" style="6"/>
    <col min="14081" max="14081" width="14.5" style="6" customWidth="1"/>
    <col min="14082" max="14082" width="0.5" style="6" customWidth="1"/>
    <col min="14083" max="14083" width="10" style="6" customWidth="1"/>
    <col min="14084" max="14084" width="8.875" style="6" customWidth="1"/>
    <col min="14085" max="14087" width="8.5" style="6" customWidth="1"/>
    <col min="14088" max="14088" width="7.875" style="6" customWidth="1"/>
    <col min="14089" max="14089" width="9.875" style="6" customWidth="1"/>
    <col min="14090" max="14090" width="9.75" style="6" customWidth="1"/>
    <col min="14091" max="14091" width="8.125" style="6" customWidth="1"/>
    <col min="14092" max="14093" width="7.75" style="6" customWidth="1"/>
    <col min="14094" max="14095" width="7.25" style="6" customWidth="1"/>
    <col min="14096" max="14097" width="7.75" style="6" customWidth="1"/>
    <col min="14098" max="14098" width="6.375" style="6" customWidth="1"/>
    <col min="14099" max="14100" width="6.625" style="6" customWidth="1"/>
    <col min="14101" max="14101" width="6.375" style="6" customWidth="1"/>
    <col min="14102" max="14102" width="6.875" style="6" customWidth="1"/>
    <col min="14103" max="14336" width="11.25" style="6"/>
    <col min="14337" max="14337" width="14.5" style="6" customWidth="1"/>
    <col min="14338" max="14338" width="0.5" style="6" customWidth="1"/>
    <col min="14339" max="14339" width="10" style="6" customWidth="1"/>
    <col min="14340" max="14340" width="8.875" style="6" customWidth="1"/>
    <col min="14341" max="14343" width="8.5" style="6" customWidth="1"/>
    <col min="14344" max="14344" width="7.875" style="6" customWidth="1"/>
    <col min="14345" max="14345" width="9.875" style="6" customWidth="1"/>
    <col min="14346" max="14346" width="9.75" style="6" customWidth="1"/>
    <col min="14347" max="14347" width="8.125" style="6" customWidth="1"/>
    <col min="14348" max="14349" width="7.75" style="6" customWidth="1"/>
    <col min="14350" max="14351" width="7.25" style="6" customWidth="1"/>
    <col min="14352" max="14353" width="7.75" style="6" customWidth="1"/>
    <col min="14354" max="14354" width="6.375" style="6" customWidth="1"/>
    <col min="14355" max="14356" width="6.625" style="6" customWidth="1"/>
    <col min="14357" max="14357" width="6.375" style="6" customWidth="1"/>
    <col min="14358" max="14358" width="6.875" style="6" customWidth="1"/>
    <col min="14359" max="14592" width="11.25" style="6"/>
    <col min="14593" max="14593" width="14.5" style="6" customWidth="1"/>
    <col min="14594" max="14594" width="0.5" style="6" customWidth="1"/>
    <col min="14595" max="14595" width="10" style="6" customWidth="1"/>
    <col min="14596" max="14596" width="8.875" style="6" customWidth="1"/>
    <col min="14597" max="14599" width="8.5" style="6" customWidth="1"/>
    <col min="14600" max="14600" width="7.875" style="6" customWidth="1"/>
    <col min="14601" max="14601" width="9.875" style="6" customWidth="1"/>
    <col min="14602" max="14602" width="9.75" style="6" customWidth="1"/>
    <col min="14603" max="14603" width="8.125" style="6" customWidth="1"/>
    <col min="14604" max="14605" width="7.75" style="6" customWidth="1"/>
    <col min="14606" max="14607" width="7.25" style="6" customWidth="1"/>
    <col min="14608" max="14609" width="7.75" style="6" customWidth="1"/>
    <col min="14610" max="14610" width="6.375" style="6" customWidth="1"/>
    <col min="14611" max="14612" width="6.625" style="6" customWidth="1"/>
    <col min="14613" max="14613" width="6.375" style="6" customWidth="1"/>
    <col min="14614" max="14614" width="6.875" style="6" customWidth="1"/>
    <col min="14615" max="14848" width="11.25" style="6"/>
    <col min="14849" max="14849" width="14.5" style="6" customWidth="1"/>
    <col min="14850" max="14850" width="0.5" style="6" customWidth="1"/>
    <col min="14851" max="14851" width="10" style="6" customWidth="1"/>
    <col min="14852" max="14852" width="8.875" style="6" customWidth="1"/>
    <col min="14853" max="14855" width="8.5" style="6" customWidth="1"/>
    <col min="14856" max="14856" width="7.875" style="6" customWidth="1"/>
    <col min="14857" max="14857" width="9.875" style="6" customWidth="1"/>
    <col min="14858" max="14858" width="9.75" style="6" customWidth="1"/>
    <col min="14859" max="14859" width="8.125" style="6" customWidth="1"/>
    <col min="14860" max="14861" width="7.75" style="6" customWidth="1"/>
    <col min="14862" max="14863" width="7.25" style="6" customWidth="1"/>
    <col min="14864" max="14865" width="7.75" style="6" customWidth="1"/>
    <col min="14866" max="14866" width="6.375" style="6" customWidth="1"/>
    <col min="14867" max="14868" width="6.625" style="6" customWidth="1"/>
    <col min="14869" max="14869" width="6.375" style="6" customWidth="1"/>
    <col min="14870" max="14870" width="6.875" style="6" customWidth="1"/>
    <col min="14871" max="15104" width="11.25" style="6"/>
    <col min="15105" max="15105" width="14.5" style="6" customWidth="1"/>
    <col min="15106" max="15106" width="0.5" style="6" customWidth="1"/>
    <col min="15107" max="15107" width="10" style="6" customWidth="1"/>
    <col min="15108" max="15108" width="8.875" style="6" customWidth="1"/>
    <col min="15109" max="15111" width="8.5" style="6" customWidth="1"/>
    <col min="15112" max="15112" width="7.875" style="6" customWidth="1"/>
    <col min="15113" max="15113" width="9.875" style="6" customWidth="1"/>
    <col min="15114" max="15114" width="9.75" style="6" customWidth="1"/>
    <col min="15115" max="15115" width="8.125" style="6" customWidth="1"/>
    <col min="15116" max="15117" width="7.75" style="6" customWidth="1"/>
    <col min="15118" max="15119" width="7.25" style="6" customWidth="1"/>
    <col min="15120" max="15121" width="7.75" style="6" customWidth="1"/>
    <col min="15122" max="15122" width="6.375" style="6" customWidth="1"/>
    <col min="15123" max="15124" width="6.625" style="6" customWidth="1"/>
    <col min="15125" max="15125" width="6.375" style="6" customWidth="1"/>
    <col min="15126" max="15126" width="6.875" style="6" customWidth="1"/>
    <col min="15127" max="15360" width="11.25" style="6"/>
    <col min="15361" max="15361" width="14.5" style="6" customWidth="1"/>
    <col min="15362" max="15362" width="0.5" style="6" customWidth="1"/>
    <col min="15363" max="15363" width="10" style="6" customWidth="1"/>
    <col min="15364" max="15364" width="8.875" style="6" customWidth="1"/>
    <col min="15365" max="15367" width="8.5" style="6" customWidth="1"/>
    <col min="15368" max="15368" width="7.875" style="6" customWidth="1"/>
    <col min="15369" max="15369" width="9.875" style="6" customWidth="1"/>
    <col min="15370" max="15370" width="9.75" style="6" customWidth="1"/>
    <col min="15371" max="15371" width="8.125" style="6" customWidth="1"/>
    <col min="15372" max="15373" width="7.75" style="6" customWidth="1"/>
    <col min="15374" max="15375" width="7.25" style="6" customWidth="1"/>
    <col min="15376" max="15377" width="7.75" style="6" customWidth="1"/>
    <col min="15378" max="15378" width="6.375" style="6" customWidth="1"/>
    <col min="15379" max="15380" width="6.625" style="6" customWidth="1"/>
    <col min="15381" max="15381" width="6.375" style="6" customWidth="1"/>
    <col min="15382" max="15382" width="6.875" style="6" customWidth="1"/>
    <col min="15383" max="15616" width="11.25" style="6"/>
    <col min="15617" max="15617" width="14.5" style="6" customWidth="1"/>
    <col min="15618" max="15618" width="0.5" style="6" customWidth="1"/>
    <col min="15619" max="15619" width="10" style="6" customWidth="1"/>
    <col min="15620" max="15620" width="8.875" style="6" customWidth="1"/>
    <col min="15621" max="15623" width="8.5" style="6" customWidth="1"/>
    <col min="15624" max="15624" width="7.875" style="6" customWidth="1"/>
    <col min="15625" max="15625" width="9.875" style="6" customWidth="1"/>
    <col min="15626" max="15626" width="9.75" style="6" customWidth="1"/>
    <col min="15627" max="15627" width="8.125" style="6" customWidth="1"/>
    <col min="15628" max="15629" width="7.75" style="6" customWidth="1"/>
    <col min="15630" max="15631" width="7.25" style="6" customWidth="1"/>
    <col min="15632" max="15633" width="7.75" style="6" customWidth="1"/>
    <col min="15634" max="15634" width="6.375" style="6" customWidth="1"/>
    <col min="15635" max="15636" width="6.625" style="6" customWidth="1"/>
    <col min="15637" max="15637" width="6.375" style="6" customWidth="1"/>
    <col min="15638" max="15638" width="6.875" style="6" customWidth="1"/>
    <col min="15639" max="15872" width="11.25" style="6"/>
    <col min="15873" max="15873" width="14.5" style="6" customWidth="1"/>
    <col min="15874" max="15874" width="0.5" style="6" customWidth="1"/>
    <col min="15875" max="15875" width="10" style="6" customWidth="1"/>
    <col min="15876" max="15876" width="8.875" style="6" customWidth="1"/>
    <col min="15877" max="15879" width="8.5" style="6" customWidth="1"/>
    <col min="15880" max="15880" width="7.875" style="6" customWidth="1"/>
    <col min="15881" max="15881" width="9.875" style="6" customWidth="1"/>
    <col min="15882" max="15882" width="9.75" style="6" customWidth="1"/>
    <col min="15883" max="15883" width="8.125" style="6" customWidth="1"/>
    <col min="15884" max="15885" width="7.75" style="6" customWidth="1"/>
    <col min="15886" max="15887" width="7.25" style="6" customWidth="1"/>
    <col min="15888" max="15889" width="7.75" style="6" customWidth="1"/>
    <col min="15890" max="15890" width="6.375" style="6" customWidth="1"/>
    <col min="15891" max="15892" width="6.625" style="6" customWidth="1"/>
    <col min="15893" max="15893" width="6.375" style="6" customWidth="1"/>
    <col min="15894" max="15894" width="6.875" style="6" customWidth="1"/>
    <col min="15895" max="16128" width="11.25" style="6"/>
    <col min="16129" max="16129" width="14.5" style="6" customWidth="1"/>
    <col min="16130" max="16130" width="0.5" style="6" customWidth="1"/>
    <col min="16131" max="16131" width="10" style="6" customWidth="1"/>
    <col min="16132" max="16132" width="8.875" style="6" customWidth="1"/>
    <col min="16133" max="16135" width="8.5" style="6" customWidth="1"/>
    <col min="16136" max="16136" width="7.875" style="6" customWidth="1"/>
    <col min="16137" max="16137" width="9.875" style="6" customWidth="1"/>
    <col min="16138" max="16138" width="9.75" style="6" customWidth="1"/>
    <col min="16139" max="16139" width="8.125" style="6" customWidth="1"/>
    <col min="16140" max="16141" width="7.75" style="6" customWidth="1"/>
    <col min="16142" max="16143" width="7.25" style="6" customWidth="1"/>
    <col min="16144" max="16145" width="7.75" style="6" customWidth="1"/>
    <col min="16146" max="16146" width="6.375" style="6" customWidth="1"/>
    <col min="16147" max="16148" width="6.625" style="6" customWidth="1"/>
    <col min="16149" max="16149" width="6.375" style="6" customWidth="1"/>
    <col min="16150" max="16150" width="6.875" style="6" customWidth="1"/>
    <col min="16151" max="16384" width="11.25" style="6"/>
  </cols>
  <sheetData>
    <row r="1" spans="1:22" ht="13.5">
      <c r="A1" s="128" t="s">
        <v>164</v>
      </c>
      <c r="B1" s="2"/>
      <c r="C1" s="2"/>
      <c r="D1" s="2"/>
      <c r="E1" s="2"/>
      <c r="F1" s="2"/>
      <c r="G1" s="2"/>
      <c r="I1" s="3"/>
      <c r="J1" s="4"/>
      <c r="K1" s="2"/>
      <c r="L1" s="5"/>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165</v>
      </c>
      <c r="E9" s="17"/>
      <c r="F9" s="17"/>
      <c r="G9" s="17"/>
      <c r="H9" s="151" t="s">
        <v>3</v>
      </c>
      <c r="I9" s="16" t="s">
        <v>166</v>
      </c>
      <c r="J9" s="18"/>
      <c r="K9" s="163" t="s">
        <v>167</v>
      </c>
      <c r="L9" s="154"/>
      <c r="M9" s="154"/>
      <c r="N9" s="154"/>
      <c r="O9" s="154"/>
      <c r="P9" s="154"/>
      <c r="Q9" s="154"/>
      <c r="R9" s="154"/>
      <c r="S9" s="154"/>
      <c r="T9" s="154"/>
      <c r="U9" s="155"/>
      <c r="V9" s="156" t="s">
        <v>168</v>
      </c>
    </row>
    <row r="10" spans="1:22" ht="13.5" customHeight="1">
      <c r="A10" s="159" t="s">
        <v>6</v>
      </c>
      <c r="B10" s="159"/>
      <c r="C10" s="160" t="s">
        <v>7</v>
      </c>
      <c r="D10" s="15"/>
      <c r="E10" s="15"/>
      <c r="F10" s="15"/>
      <c r="G10" s="15"/>
      <c r="H10" s="152"/>
      <c r="I10" s="152" t="s">
        <v>169</v>
      </c>
      <c r="J10" s="15"/>
      <c r="K10" s="23"/>
      <c r="L10" s="16" t="s">
        <v>170</v>
      </c>
      <c r="M10" s="17"/>
      <c r="N10" s="17"/>
      <c r="O10" s="17"/>
      <c r="P10" s="16" t="s">
        <v>171</v>
      </c>
      <c r="Q10" s="17"/>
      <c r="R10" s="17"/>
      <c r="S10" s="17"/>
      <c r="T10" s="17"/>
      <c r="U10" s="17"/>
      <c r="V10" s="157"/>
    </row>
    <row r="11" spans="1:22" ht="13.5" customHeight="1">
      <c r="A11" s="159"/>
      <c r="B11" s="159"/>
      <c r="C11" s="160"/>
      <c r="D11" s="129" t="s">
        <v>11</v>
      </c>
      <c r="E11" s="129" t="s">
        <v>12</v>
      </c>
      <c r="F11" s="129" t="s">
        <v>13</v>
      </c>
      <c r="G11" s="129" t="s">
        <v>14</v>
      </c>
      <c r="H11" s="152"/>
      <c r="I11" s="160"/>
      <c r="J11" s="129" t="s">
        <v>15</v>
      </c>
      <c r="K11" s="130" t="s">
        <v>11</v>
      </c>
      <c r="L11" s="162" t="s">
        <v>11</v>
      </c>
      <c r="M11" s="131" t="s">
        <v>16</v>
      </c>
      <c r="N11" s="131" t="s">
        <v>17</v>
      </c>
      <c r="O11" s="131" t="s">
        <v>18</v>
      </c>
      <c r="P11" s="149" t="s">
        <v>11</v>
      </c>
      <c r="Q11" s="149" t="s">
        <v>19</v>
      </c>
      <c r="R11" s="32" t="s">
        <v>31</v>
      </c>
      <c r="S11" s="149" t="s">
        <v>20</v>
      </c>
      <c r="T11" s="149" t="s">
        <v>21</v>
      </c>
      <c r="U11" s="33" t="s">
        <v>22</v>
      </c>
      <c r="V11" s="157"/>
    </row>
    <row r="12" spans="1:22" ht="13.5" customHeight="1">
      <c r="A12" s="11"/>
      <c r="B12" s="11"/>
      <c r="C12" s="14"/>
      <c r="D12" s="14"/>
      <c r="E12" s="14"/>
      <c r="F12" s="14"/>
      <c r="G12" s="14"/>
      <c r="H12" s="153"/>
      <c r="I12" s="161"/>
      <c r="J12" s="14"/>
      <c r="K12" s="25"/>
      <c r="L12" s="161"/>
      <c r="M12" s="132" t="s">
        <v>29</v>
      </c>
      <c r="N12" s="132" t="s">
        <v>29</v>
      </c>
      <c r="O12" s="132" t="s">
        <v>29</v>
      </c>
      <c r="P12" s="150"/>
      <c r="Q12" s="150"/>
      <c r="R12" s="132" t="s">
        <v>29</v>
      </c>
      <c r="S12" s="150"/>
      <c r="T12" s="150"/>
      <c r="U12" s="133" t="s">
        <v>29</v>
      </c>
      <c r="V12" s="158"/>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135" t="s">
        <v>172</v>
      </c>
      <c r="B14" s="24"/>
      <c r="C14" s="28">
        <v>63022</v>
      </c>
      <c r="D14" s="28">
        <v>1238315</v>
      </c>
      <c r="E14" s="28">
        <v>842802</v>
      </c>
      <c r="F14" s="28">
        <v>395513</v>
      </c>
      <c r="G14" s="29">
        <v>0</v>
      </c>
      <c r="H14" s="28">
        <v>319068</v>
      </c>
      <c r="I14" s="28">
        <v>98346233</v>
      </c>
      <c r="J14" s="28">
        <v>97353218</v>
      </c>
      <c r="K14" s="28">
        <v>596819</v>
      </c>
      <c r="L14" s="28">
        <v>568028</v>
      </c>
      <c r="M14" s="28">
        <v>467716</v>
      </c>
      <c r="N14" s="28">
        <v>9148</v>
      </c>
      <c r="O14" s="28">
        <v>91164</v>
      </c>
      <c r="P14" s="28">
        <v>28791</v>
      </c>
      <c r="Q14" s="28">
        <v>10915</v>
      </c>
      <c r="R14" s="28">
        <v>7362</v>
      </c>
      <c r="S14" s="28">
        <v>1362</v>
      </c>
      <c r="T14" s="28">
        <v>8400</v>
      </c>
      <c r="U14" s="28">
        <v>752</v>
      </c>
      <c r="V14" s="28">
        <v>55</v>
      </c>
    </row>
    <row r="15" spans="1:22">
      <c r="A15" s="135" t="s">
        <v>173</v>
      </c>
      <c r="B15" s="24"/>
      <c r="C15" s="28">
        <v>68551</v>
      </c>
      <c r="D15" s="28">
        <v>1280839</v>
      </c>
      <c r="E15" s="28">
        <v>868851</v>
      </c>
      <c r="F15" s="28">
        <v>411987</v>
      </c>
      <c r="G15" s="29">
        <v>1</v>
      </c>
      <c r="H15" s="28">
        <v>320741</v>
      </c>
      <c r="I15" s="28">
        <v>104214519</v>
      </c>
      <c r="J15" s="28">
        <v>103294287</v>
      </c>
      <c r="K15" s="28">
        <v>599253</v>
      </c>
      <c r="L15" s="28">
        <v>573841</v>
      </c>
      <c r="M15" s="28">
        <v>471274</v>
      </c>
      <c r="N15" s="28">
        <v>9472</v>
      </c>
      <c r="O15" s="28">
        <v>93095</v>
      </c>
      <c r="P15" s="28">
        <v>25412</v>
      </c>
      <c r="Q15" s="28">
        <v>9308</v>
      </c>
      <c r="R15" s="28">
        <v>6310</v>
      </c>
      <c r="S15" s="28">
        <v>1282</v>
      </c>
      <c r="T15" s="28">
        <v>7830</v>
      </c>
      <c r="U15" s="28">
        <v>682</v>
      </c>
      <c r="V15" s="28">
        <v>26</v>
      </c>
    </row>
    <row r="16" spans="1:22">
      <c r="A16" s="135" t="s">
        <v>174</v>
      </c>
      <c r="B16" s="24"/>
      <c r="C16" s="28">
        <v>73692</v>
      </c>
      <c r="D16" s="28">
        <v>1315757</v>
      </c>
      <c r="E16" s="28">
        <v>887004</v>
      </c>
      <c r="F16" s="28">
        <v>428750</v>
      </c>
      <c r="G16" s="29">
        <v>3</v>
      </c>
      <c r="H16" s="28">
        <v>330930</v>
      </c>
      <c r="I16" s="28">
        <v>109197129</v>
      </c>
      <c r="J16" s="28">
        <v>108350615</v>
      </c>
      <c r="K16" s="28">
        <v>614018</v>
      </c>
      <c r="L16" s="28">
        <v>591635</v>
      </c>
      <c r="M16" s="28">
        <v>486845</v>
      </c>
      <c r="N16" s="28">
        <v>9773</v>
      </c>
      <c r="O16" s="28">
        <v>95017</v>
      </c>
      <c r="P16" s="28">
        <v>22383</v>
      </c>
      <c r="Q16" s="28">
        <v>7966</v>
      </c>
      <c r="R16" s="28">
        <v>5371</v>
      </c>
      <c r="S16" s="28">
        <v>1189</v>
      </c>
      <c r="T16" s="28">
        <v>7246</v>
      </c>
      <c r="U16" s="28">
        <v>611</v>
      </c>
      <c r="V16" s="28">
        <v>7</v>
      </c>
    </row>
    <row r="17" spans="1:22">
      <c r="A17" s="135" t="s">
        <v>175</v>
      </c>
      <c r="B17" s="24"/>
      <c r="C17" s="28">
        <v>77357</v>
      </c>
      <c r="D17" s="28">
        <v>1343295</v>
      </c>
      <c r="E17" s="28">
        <v>899060</v>
      </c>
      <c r="F17" s="28">
        <v>444234</v>
      </c>
      <c r="G17" s="29">
        <v>1</v>
      </c>
      <c r="H17" s="28">
        <v>321955</v>
      </c>
      <c r="I17" s="28">
        <v>112676246</v>
      </c>
      <c r="J17" s="28">
        <v>111908493</v>
      </c>
      <c r="K17" s="28">
        <v>615504</v>
      </c>
      <c r="L17" s="28">
        <v>595999</v>
      </c>
      <c r="M17" s="28">
        <v>489142</v>
      </c>
      <c r="N17" s="28">
        <v>10178</v>
      </c>
      <c r="O17" s="28">
        <v>96679</v>
      </c>
      <c r="P17" s="28">
        <v>19505</v>
      </c>
      <c r="Q17" s="28">
        <v>6669</v>
      </c>
      <c r="R17" s="28">
        <v>4498</v>
      </c>
      <c r="S17" s="28">
        <v>1106</v>
      </c>
      <c r="T17" s="28">
        <v>6679</v>
      </c>
      <c r="U17" s="28">
        <v>553</v>
      </c>
      <c r="V17" s="28">
        <v>42</v>
      </c>
    </row>
    <row r="18" spans="1:22">
      <c r="A18" s="136" t="s">
        <v>176</v>
      </c>
      <c r="B18" s="2"/>
      <c r="C18" s="34">
        <v>80460</v>
      </c>
      <c r="D18" s="35">
        <v>1367534</v>
      </c>
      <c r="E18" s="35">
        <v>909151</v>
      </c>
      <c r="F18" s="35">
        <v>458382</v>
      </c>
      <c r="G18" s="36">
        <v>1</v>
      </c>
      <c r="H18" s="35">
        <v>323451</v>
      </c>
      <c r="I18" s="35">
        <v>115549182</v>
      </c>
      <c r="J18" s="35">
        <v>114860011</v>
      </c>
      <c r="K18" s="35">
        <v>614627</v>
      </c>
      <c r="L18" s="35">
        <v>597670</v>
      </c>
      <c r="M18" s="35">
        <v>488912</v>
      </c>
      <c r="N18" s="35">
        <v>10567</v>
      </c>
      <c r="O18" s="35">
        <v>98191</v>
      </c>
      <c r="P18" s="35">
        <v>16957</v>
      </c>
      <c r="Q18" s="35">
        <v>5509</v>
      </c>
      <c r="R18" s="35">
        <v>3733</v>
      </c>
      <c r="S18" s="35">
        <v>1028</v>
      </c>
      <c r="T18" s="35">
        <v>6195</v>
      </c>
      <c r="U18" s="35">
        <v>492</v>
      </c>
      <c r="V18" s="35">
        <v>27</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1">
    <mergeCell ref="T11:T12"/>
    <mergeCell ref="H9:H12"/>
    <mergeCell ref="K9:U9"/>
    <mergeCell ref="V9:V12"/>
    <mergeCell ref="A10:B11"/>
    <mergeCell ref="C10:C11"/>
    <mergeCell ref="I10:I12"/>
    <mergeCell ref="L11:L12"/>
    <mergeCell ref="P11:P12"/>
    <mergeCell ref="Q11:Q12"/>
    <mergeCell ref="S11:S12"/>
  </mergeCells>
  <phoneticPr fontId="9"/>
  <printOptions gridLinesSet="0"/>
  <pageMargins left="0.78740157480314965" right="0.78740157480314965" top="0.98425196850393704" bottom="0.78740157480314965" header="0.59055118110236227" footer="0.11811023622047245"/>
  <pageSetup paperSize="9" orientation="portrait" r:id="rId1"/>
  <headerFooter alignWithMargins="0"/>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6.875" style="6" customWidth="1"/>
    <col min="23" max="16384" width="11.25" style="6"/>
  </cols>
  <sheetData>
    <row r="1" spans="1:22" ht="13.5">
      <c r="A1" s="1"/>
      <c r="B1" s="2"/>
      <c r="C1" s="2"/>
      <c r="D1" s="2"/>
      <c r="E1" s="2"/>
      <c r="F1" s="2"/>
      <c r="G1" s="2"/>
      <c r="H1" s="3" t="s">
        <v>35</v>
      </c>
      <c r="I1" s="3"/>
      <c r="J1" s="4"/>
      <c r="K1" s="2"/>
      <c r="L1" s="5" t="s">
        <v>0</v>
      </c>
      <c r="M1" s="2"/>
      <c r="N1" s="2"/>
      <c r="O1" s="2"/>
      <c r="P1" s="2"/>
      <c r="Q1" s="2"/>
      <c r="R1" s="2"/>
      <c r="S1" s="2"/>
      <c r="T1" s="2"/>
      <c r="U1" s="2"/>
      <c r="V1" s="2"/>
    </row>
    <row r="2" spans="1:22">
      <c r="A2" s="2"/>
      <c r="B2" s="2"/>
      <c r="C2" s="2"/>
      <c r="D2" s="2"/>
      <c r="E2" s="2"/>
      <c r="F2" s="2"/>
      <c r="G2" s="2"/>
      <c r="H2" s="2"/>
      <c r="I2" s="2"/>
      <c r="J2" s="2"/>
      <c r="K2" s="2"/>
      <c r="L2" s="2"/>
      <c r="M2" s="2"/>
      <c r="N2" s="2"/>
      <c r="O2" s="2"/>
      <c r="P2" s="2"/>
      <c r="Q2" s="2"/>
      <c r="R2" s="2"/>
      <c r="S2" s="2"/>
      <c r="T2" s="2"/>
      <c r="U2" s="2"/>
      <c r="V2" s="2"/>
    </row>
    <row r="3" spans="1:22" ht="9.75" customHeight="1">
      <c r="A3" s="31" t="s">
        <v>27</v>
      </c>
      <c r="B3" s="2"/>
      <c r="C3" s="2"/>
      <c r="D3" s="2"/>
      <c r="E3" s="2"/>
      <c r="F3" s="2"/>
      <c r="G3" s="2"/>
      <c r="H3" s="2"/>
      <c r="I3" s="2"/>
      <c r="J3" s="2"/>
      <c r="L3" s="2"/>
      <c r="M3" s="2"/>
      <c r="N3" s="2"/>
      <c r="O3" s="2"/>
      <c r="P3" s="2"/>
      <c r="Q3" s="2"/>
      <c r="R3" s="2"/>
      <c r="S3" s="2"/>
      <c r="T3" s="2"/>
      <c r="U3" s="2"/>
      <c r="V3" s="2"/>
    </row>
    <row r="4" spans="1:22" ht="9.75" customHeight="1">
      <c r="A4" s="31" t="s">
        <v>37</v>
      </c>
      <c r="B4" s="2"/>
      <c r="C4" s="2"/>
      <c r="D4" s="2"/>
      <c r="E4" s="2"/>
      <c r="F4" s="2"/>
      <c r="G4" s="2"/>
      <c r="H4" s="2"/>
      <c r="I4" s="2"/>
      <c r="J4" s="2"/>
      <c r="K4" s="2"/>
      <c r="L4" s="2"/>
      <c r="M4" s="2"/>
      <c r="N4" s="2"/>
      <c r="O4" s="2"/>
      <c r="P4" s="2"/>
      <c r="Q4" s="2"/>
      <c r="R4" s="2"/>
      <c r="S4" s="2"/>
      <c r="T4" s="2"/>
      <c r="U4" s="2"/>
      <c r="V4" s="2"/>
    </row>
    <row r="5" spans="1:22" ht="9.75" customHeight="1">
      <c r="A5" s="31" t="s">
        <v>38</v>
      </c>
      <c r="B5" s="2"/>
      <c r="C5" s="2"/>
      <c r="D5" s="2"/>
      <c r="E5" s="2"/>
      <c r="F5" s="2"/>
      <c r="G5" s="2"/>
      <c r="H5" s="2"/>
      <c r="I5" s="2"/>
      <c r="J5" s="2"/>
      <c r="K5" s="2"/>
      <c r="L5" s="2"/>
      <c r="M5" s="2"/>
      <c r="N5" s="2"/>
      <c r="O5" s="2"/>
      <c r="P5" s="2"/>
      <c r="Q5" s="2"/>
      <c r="R5" s="2"/>
      <c r="S5" s="2"/>
      <c r="T5" s="2"/>
      <c r="U5" s="2"/>
      <c r="V5" s="2"/>
    </row>
    <row r="6" spans="1:22" ht="3" customHeight="1">
      <c r="A6" s="2"/>
      <c r="B6" s="2"/>
      <c r="C6" s="2"/>
      <c r="D6" s="2"/>
      <c r="E6" s="2"/>
      <c r="F6" s="2"/>
      <c r="G6" s="2"/>
      <c r="H6" s="2"/>
      <c r="I6" s="2"/>
      <c r="J6" s="2"/>
      <c r="K6" s="2"/>
      <c r="L6" s="2"/>
      <c r="M6" s="2"/>
      <c r="N6" s="2"/>
      <c r="O6" s="2"/>
      <c r="P6" s="2"/>
      <c r="Q6" s="2"/>
      <c r="R6" s="2"/>
      <c r="S6" s="2"/>
      <c r="T6" s="2"/>
      <c r="U6" s="2"/>
      <c r="V6" s="2"/>
    </row>
    <row r="7" spans="1:22">
      <c r="A7" s="2" t="s">
        <v>1</v>
      </c>
      <c r="B7" s="2"/>
      <c r="C7" s="2"/>
      <c r="D7" s="2"/>
      <c r="E7" s="2"/>
      <c r="F7" s="2"/>
      <c r="G7" s="2"/>
      <c r="H7" s="2"/>
      <c r="I7" s="2"/>
      <c r="J7" s="2"/>
      <c r="K7" s="2"/>
      <c r="L7" s="2"/>
      <c r="M7" s="2"/>
      <c r="N7" s="2"/>
      <c r="O7" s="2"/>
      <c r="P7" s="2"/>
      <c r="Q7" s="2"/>
      <c r="R7" s="2"/>
      <c r="S7" s="2"/>
      <c r="T7" s="2"/>
      <c r="U7" s="2"/>
      <c r="V7" s="2"/>
    </row>
    <row r="8" spans="1:22" ht="1.5" customHeight="1">
      <c r="A8" s="2"/>
      <c r="B8" s="2"/>
      <c r="C8" s="2"/>
      <c r="D8" s="2"/>
      <c r="E8" s="2"/>
      <c r="F8" s="2"/>
      <c r="G8" s="2"/>
      <c r="H8" s="2"/>
      <c r="I8" s="2"/>
      <c r="J8" s="2"/>
      <c r="K8" s="2"/>
      <c r="L8" s="2"/>
      <c r="M8" s="2"/>
      <c r="N8" s="2"/>
      <c r="O8" s="2"/>
      <c r="P8" s="2"/>
      <c r="Q8" s="2"/>
      <c r="R8" s="2"/>
      <c r="S8" s="2"/>
      <c r="T8" s="2"/>
      <c r="U8" s="2"/>
      <c r="V8" s="2"/>
    </row>
    <row r="9" spans="1:22">
      <c r="A9" s="10"/>
      <c r="B9" s="10"/>
      <c r="C9" s="12"/>
      <c r="D9" s="16" t="s">
        <v>2</v>
      </c>
      <c r="E9" s="17"/>
      <c r="F9" s="17"/>
      <c r="G9" s="17"/>
      <c r="H9" s="166" t="s">
        <v>3</v>
      </c>
      <c r="I9" s="16" t="s">
        <v>4</v>
      </c>
      <c r="J9" s="18"/>
      <c r="K9" s="20" t="s">
        <v>26</v>
      </c>
      <c r="L9" s="20"/>
      <c r="M9" s="20"/>
      <c r="N9" s="20"/>
      <c r="O9" s="20"/>
      <c r="P9" s="20"/>
      <c r="Q9" s="20"/>
      <c r="R9" s="20"/>
      <c r="S9" s="20"/>
      <c r="T9" s="20"/>
      <c r="U9" s="20"/>
      <c r="V9" s="171" t="s">
        <v>5</v>
      </c>
    </row>
    <row r="10" spans="1:22" ht="13.5" customHeight="1">
      <c r="A10" s="164" t="s">
        <v>6</v>
      </c>
      <c r="B10" s="164"/>
      <c r="C10" s="165" t="s">
        <v>7</v>
      </c>
      <c r="D10" s="15"/>
      <c r="E10" s="15"/>
      <c r="F10" s="15"/>
      <c r="G10" s="15"/>
      <c r="H10" s="167"/>
      <c r="I10" s="165" t="s">
        <v>8</v>
      </c>
      <c r="J10" s="15"/>
      <c r="K10" s="23"/>
      <c r="L10" s="16" t="s">
        <v>9</v>
      </c>
      <c r="M10" s="17"/>
      <c r="N10" s="17"/>
      <c r="O10" s="17"/>
      <c r="P10" s="16" t="s">
        <v>10</v>
      </c>
      <c r="Q10" s="17"/>
      <c r="R10" s="17"/>
      <c r="S10" s="17"/>
      <c r="T10" s="17"/>
      <c r="U10" s="17"/>
      <c r="V10" s="172"/>
    </row>
    <row r="11" spans="1:22" ht="13.5" customHeight="1">
      <c r="A11" s="164"/>
      <c r="B11" s="164"/>
      <c r="C11" s="165"/>
      <c r="D11" s="13" t="s">
        <v>11</v>
      </c>
      <c r="E11" s="13" t="s">
        <v>12</v>
      </c>
      <c r="F11" s="13" t="s">
        <v>13</v>
      </c>
      <c r="G11" s="13" t="s">
        <v>14</v>
      </c>
      <c r="H11" s="167"/>
      <c r="I11" s="165"/>
      <c r="J11" s="13" t="s">
        <v>15</v>
      </c>
      <c r="K11" s="27" t="s">
        <v>11</v>
      </c>
      <c r="L11" s="170" t="s">
        <v>11</v>
      </c>
      <c r="M11" s="21" t="s">
        <v>16</v>
      </c>
      <c r="N11" s="21" t="s">
        <v>17</v>
      </c>
      <c r="O11" s="21" t="s">
        <v>18</v>
      </c>
      <c r="P11" s="170" t="s">
        <v>11</v>
      </c>
      <c r="Q11" s="170" t="s">
        <v>19</v>
      </c>
      <c r="R11" s="32" t="s">
        <v>31</v>
      </c>
      <c r="S11" s="170" t="s">
        <v>20</v>
      </c>
      <c r="T11" s="170" t="s">
        <v>21</v>
      </c>
      <c r="U11" s="33" t="s">
        <v>22</v>
      </c>
      <c r="V11" s="172"/>
    </row>
    <row r="12" spans="1:22" ht="13.5" customHeight="1">
      <c r="A12" s="11"/>
      <c r="B12" s="11"/>
      <c r="C12" s="14"/>
      <c r="D12" s="14"/>
      <c r="E12" s="14"/>
      <c r="F12" s="14"/>
      <c r="G12" s="14"/>
      <c r="H12" s="168"/>
      <c r="I12" s="169"/>
      <c r="J12" s="14"/>
      <c r="K12" s="25"/>
      <c r="L12" s="169"/>
      <c r="M12" s="19" t="s">
        <v>23</v>
      </c>
      <c r="N12" s="19" t="s">
        <v>23</v>
      </c>
      <c r="O12" s="19" t="s">
        <v>23</v>
      </c>
      <c r="P12" s="169"/>
      <c r="Q12" s="169"/>
      <c r="R12" s="19" t="s">
        <v>29</v>
      </c>
      <c r="S12" s="169"/>
      <c r="T12" s="169"/>
      <c r="U12" s="22" t="s">
        <v>30</v>
      </c>
      <c r="V12" s="173"/>
    </row>
    <row r="13" spans="1:22" ht="6" customHeight="1">
      <c r="A13" s="10"/>
      <c r="B13" s="23"/>
      <c r="C13" s="2"/>
      <c r="D13" s="2"/>
      <c r="E13" s="2"/>
      <c r="F13" s="2"/>
      <c r="G13" s="2"/>
      <c r="H13" s="2"/>
      <c r="I13" s="2"/>
      <c r="J13" s="2"/>
      <c r="K13" s="2"/>
      <c r="L13" s="2"/>
      <c r="M13" s="2"/>
      <c r="N13" s="2"/>
      <c r="O13" s="2"/>
      <c r="P13" s="2"/>
      <c r="Q13" s="2"/>
      <c r="R13" s="2"/>
      <c r="S13" s="2"/>
      <c r="T13" s="2"/>
      <c r="U13" s="2"/>
      <c r="V13" s="2"/>
    </row>
    <row r="14" spans="1:22">
      <c r="A14" s="8" t="s">
        <v>39</v>
      </c>
      <c r="B14" s="24"/>
      <c r="C14" s="28">
        <v>59728</v>
      </c>
      <c r="D14" s="28">
        <v>1206266</v>
      </c>
      <c r="E14" s="28">
        <v>825470</v>
      </c>
      <c r="F14" s="28">
        <v>380796</v>
      </c>
      <c r="G14" s="29">
        <v>0</v>
      </c>
      <c r="H14" s="28">
        <v>318481</v>
      </c>
      <c r="I14" s="28">
        <v>92911408</v>
      </c>
      <c r="J14" s="28">
        <v>91863113</v>
      </c>
      <c r="K14" s="28">
        <v>586695</v>
      </c>
      <c r="L14" s="28">
        <v>554257</v>
      </c>
      <c r="M14" s="28">
        <v>456323</v>
      </c>
      <c r="N14" s="28">
        <v>8779</v>
      </c>
      <c r="O14" s="28">
        <v>89155</v>
      </c>
      <c r="P14" s="28">
        <v>32438</v>
      </c>
      <c r="Q14" s="28">
        <v>12602</v>
      </c>
      <c r="R14" s="28">
        <v>8540</v>
      </c>
      <c r="S14" s="28">
        <v>1463</v>
      </c>
      <c r="T14" s="28">
        <v>8989</v>
      </c>
      <c r="U14" s="28">
        <v>844</v>
      </c>
      <c r="V14" s="28">
        <v>42</v>
      </c>
    </row>
    <row r="15" spans="1:22">
      <c r="A15" s="8" t="s">
        <v>40</v>
      </c>
      <c r="B15" s="24"/>
      <c r="C15" s="28">
        <v>63022</v>
      </c>
      <c r="D15" s="28">
        <v>1238315</v>
      </c>
      <c r="E15" s="28">
        <v>842802</v>
      </c>
      <c r="F15" s="28">
        <v>395513</v>
      </c>
      <c r="G15" s="29">
        <v>0</v>
      </c>
      <c r="H15" s="28">
        <v>319068</v>
      </c>
      <c r="I15" s="28">
        <v>98346233</v>
      </c>
      <c r="J15" s="28">
        <v>97353218</v>
      </c>
      <c r="K15" s="28">
        <v>596819</v>
      </c>
      <c r="L15" s="28">
        <v>568028</v>
      </c>
      <c r="M15" s="28">
        <v>467716</v>
      </c>
      <c r="N15" s="28">
        <v>9148</v>
      </c>
      <c r="O15" s="28">
        <v>91164</v>
      </c>
      <c r="P15" s="28">
        <v>28791</v>
      </c>
      <c r="Q15" s="28">
        <v>10915</v>
      </c>
      <c r="R15" s="28">
        <v>7362</v>
      </c>
      <c r="S15" s="28">
        <v>1362</v>
      </c>
      <c r="T15" s="28">
        <v>8400</v>
      </c>
      <c r="U15" s="28">
        <v>752</v>
      </c>
      <c r="V15" s="28">
        <v>55</v>
      </c>
    </row>
    <row r="16" spans="1:22">
      <c r="A16" s="8" t="s">
        <v>41</v>
      </c>
      <c r="B16" s="24"/>
      <c r="C16" s="28">
        <v>68551</v>
      </c>
      <c r="D16" s="28">
        <v>1280839</v>
      </c>
      <c r="E16" s="28">
        <v>868851</v>
      </c>
      <c r="F16" s="28">
        <v>411987</v>
      </c>
      <c r="G16" s="29">
        <v>1</v>
      </c>
      <c r="H16" s="28">
        <v>320741</v>
      </c>
      <c r="I16" s="28">
        <v>104214519</v>
      </c>
      <c r="J16" s="28">
        <v>103294287</v>
      </c>
      <c r="K16" s="28">
        <v>599253</v>
      </c>
      <c r="L16" s="28">
        <v>573841</v>
      </c>
      <c r="M16" s="28">
        <v>471274</v>
      </c>
      <c r="N16" s="28">
        <v>9472</v>
      </c>
      <c r="O16" s="28">
        <v>93095</v>
      </c>
      <c r="P16" s="28">
        <v>25412</v>
      </c>
      <c r="Q16" s="28">
        <v>9308</v>
      </c>
      <c r="R16" s="28">
        <v>6310</v>
      </c>
      <c r="S16" s="28">
        <v>1282</v>
      </c>
      <c r="T16" s="28">
        <v>7830</v>
      </c>
      <c r="U16" s="28">
        <v>682</v>
      </c>
      <c r="V16" s="28">
        <v>26</v>
      </c>
    </row>
    <row r="17" spans="1:22">
      <c r="A17" s="8" t="s">
        <v>36</v>
      </c>
      <c r="B17" s="24"/>
      <c r="C17" s="28">
        <v>73692</v>
      </c>
      <c r="D17" s="28">
        <v>1315757</v>
      </c>
      <c r="E17" s="28">
        <v>887004</v>
      </c>
      <c r="F17" s="28">
        <v>428750</v>
      </c>
      <c r="G17" s="29">
        <v>3</v>
      </c>
      <c r="H17" s="28">
        <v>330930</v>
      </c>
      <c r="I17" s="28">
        <v>109197129</v>
      </c>
      <c r="J17" s="28">
        <v>108350615</v>
      </c>
      <c r="K17" s="28">
        <v>614018</v>
      </c>
      <c r="L17" s="28">
        <v>591635</v>
      </c>
      <c r="M17" s="28">
        <v>486845</v>
      </c>
      <c r="N17" s="28">
        <v>9773</v>
      </c>
      <c r="O17" s="28">
        <v>95017</v>
      </c>
      <c r="P17" s="28">
        <v>22383</v>
      </c>
      <c r="Q17" s="28">
        <v>7966</v>
      </c>
      <c r="R17" s="28">
        <v>5371</v>
      </c>
      <c r="S17" s="28">
        <v>1189</v>
      </c>
      <c r="T17" s="28">
        <v>7246</v>
      </c>
      <c r="U17" s="28">
        <v>611</v>
      </c>
      <c r="V17" s="28">
        <v>7</v>
      </c>
    </row>
    <row r="18" spans="1:22">
      <c r="A18" s="30" t="s">
        <v>42</v>
      </c>
      <c r="B18" s="2"/>
      <c r="C18" s="34">
        <v>77357</v>
      </c>
      <c r="D18" s="35">
        <v>1343295</v>
      </c>
      <c r="E18" s="35">
        <v>899060</v>
      </c>
      <c r="F18" s="35">
        <v>444234</v>
      </c>
      <c r="G18" s="36">
        <v>1</v>
      </c>
      <c r="H18" s="35">
        <v>321955</v>
      </c>
      <c r="I18" s="35">
        <v>112676248</v>
      </c>
      <c r="J18" s="35">
        <v>111908493</v>
      </c>
      <c r="K18" s="35">
        <v>615504</v>
      </c>
      <c r="L18" s="35">
        <v>595999</v>
      </c>
      <c r="M18" s="35">
        <v>489142</v>
      </c>
      <c r="N18" s="35">
        <v>10178</v>
      </c>
      <c r="O18" s="35">
        <v>96679</v>
      </c>
      <c r="P18" s="35">
        <v>19505</v>
      </c>
      <c r="Q18" s="35">
        <v>6669</v>
      </c>
      <c r="R18" s="35">
        <v>4498</v>
      </c>
      <c r="S18" s="35">
        <v>1106</v>
      </c>
      <c r="T18" s="35">
        <v>6679</v>
      </c>
      <c r="U18" s="35">
        <v>553</v>
      </c>
      <c r="V18" s="35">
        <v>42</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7" t="s">
        <v>33</v>
      </c>
      <c r="B20" s="2"/>
      <c r="C20" s="2"/>
      <c r="D20" s="2"/>
      <c r="E20" s="2"/>
      <c r="F20" s="2"/>
      <c r="G20" s="2"/>
      <c r="H20" s="2"/>
      <c r="I20" s="2"/>
      <c r="J20" s="2"/>
      <c r="K20" s="7" t="s">
        <v>24</v>
      </c>
      <c r="L20" s="2"/>
      <c r="M20" s="2"/>
      <c r="N20" s="2"/>
      <c r="O20" s="2"/>
      <c r="P20" s="2"/>
      <c r="Q20" s="2"/>
      <c r="R20" s="2"/>
      <c r="S20" s="2"/>
      <c r="T20" s="2"/>
      <c r="U20" s="2"/>
      <c r="V20" s="2"/>
    </row>
    <row r="21" spans="1:22" ht="9.75" customHeight="1">
      <c r="A21" s="7" t="s">
        <v>32</v>
      </c>
      <c r="B21" s="2"/>
      <c r="C21" s="2"/>
      <c r="D21" s="2"/>
      <c r="E21" s="2"/>
      <c r="F21" s="2"/>
      <c r="G21" s="2"/>
      <c r="H21" s="2"/>
      <c r="I21" s="2"/>
      <c r="J21" s="2"/>
      <c r="K21" s="9" t="s">
        <v>25</v>
      </c>
    </row>
    <row r="22" spans="1:22" ht="9.75" customHeight="1">
      <c r="A22" s="7" t="s">
        <v>34</v>
      </c>
      <c r="B22" s="2"/>
      <c r="C22" s="2"/>
      <c r="D22" s="2"/>
      <c r="E22" s="2"/>
      <c r="F22" s="2"/>
      <c r="G22" s="2"/>
      <c r="H22" s="2"/>
      <c r="I22" s="2"/>
      <c r="J22" s="2"/>
    </row>
    <row r="23" spans="1:22" ht="9.75" customHeight="1">
      <c r="A23" s="2" t="s">
        <v>28</v>
      </c>
      <c r="B23" s="2"/>
      <c r="C23" s="2"/>
      <c r="D23" s="2"/>
      <c r="E23" s="2"/>
      <c r="F23" s="2"/>
      <c r="G23" s="2"/>
      <c r="H23" s="2"/>
      <c r="I23" s="2"/>
      <c r="J23" s="2"/>
    </row>
  </sheetData>
  <mergeCells count="10">
    <mergeCell ref="V9:V12"/>
    <mergeCell ref="L11:L12"/>
    <mergeCell ref="P11:P12"/>
    <mergeCell ref="Q11:Q12"/>
    <mergeCell ref="S11:S12"/>
    <mergeCell ref="A10:B11"/>
    <mergeCell ref="C10:C11"/>
    <mergeCell ref="H9:H12"/>
    <mergeCell ref="I10:I12"/>
    <mergeCell ref="T11:T12"/>
  </mergeCells>
  <phoneticPr fontId="9"/>
  <pageMargins left="0.78740157480314965" right="0.78740157480314965" top="0.98425196850393704" bottom="0.78740157480314965" header="0.59055118110236227" footer="0.11811023622047245"/>
  <pageSetup paperSize="9" orientation="portrait"/>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20" width="6.625" style="6" customWidth="1"/>
    <col min="21"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37</v>
      </c>
    </row>
    <row r="5" spans="1:22" ht="9.75" customHeight="1">
      <c r="A5" s="9" t="s">
        <v>38</v>
      </c>
    </row>
    <row r="6" spans="1:22" ht="3" customHeight="1"/>
    <row r="7" spans="1:22">
      <c r="A7" s="6" t="s">
        <v>1</v>
      </c>
    </row>
    <row r="8" spans="1:22" ht="1.5" customHeight="1"/>
    <row r="9" spans="1:22">
      <c r="A9" s="10"/>
      <c r="B9" s="10"/>
      <c r="C9" s="12"/>
      <c r="D9" s="16" t="s">
        <v>2</v>
      </c>
      <c r="E9" s="17"/>
      <c r="F9" s="17"/>
      <c r="G9" s="17"/>
      <c r="H9" s="166" t="s">
        <v>3</v>
      </c>
      <c r="I9" s="16" t="s">
        <v>4</v>
      </c>
      <c r="J9" s="18"/>
      <c r="K9" s="20" t="s">
        <v>26</v>
      </c>
      <c r="L9" s="20"/>
      <c r="M9" s="20"/>
      <c r="N9" s="20"/>
      <c r="O9" s="20"/>
      <c r="P9" s="20"/>
      <c r="Q9" s="20"/>
      <c r="R9" s="20"/>
      <c r="S9" s="20"/>
      <c r="T9" s="20"/>
      <c r="U9" s="20"/>
      <c r="V9" s="171" t="s">
        <v>5</v>
      </c>
    </row>
    <row r="10" spans="1:22" ht="13.5" customHeight="1">
      <c r="A10" s="174" t="s">
        <v>6</v>
      </c>
      <c r="B10" s="174"/>
      <c r="C10" s="165" t="s">
        <v>7</v>
      </c>
      <c r="D10" s="15"/>
      <c r="E10" s="15"/>
      <c r="F10" s="15"/>
      <c r="G10" s="15"/>
      <c r="H10" s="167"/>
      <c r="I10" s="165" t="s">
        <v>8</v>
      </c>
      <c r="J10" s="15"/>
      <c r="K10" s="23"/>
      <c r="L10" s="16" t="s">
        <v>9</v>
      </c>
      <c r="M10" s="17"/>
      <c r="N10" s="17"/>
      <c r="O10" s="17"/>
      <c r="P10" s="16" t="s">
        <v>10</v>
      </c>
      <c r="Q10" s="17"/>
      <c r="R10" s="17"/>
      <c r="S10" s="17"/>
      <c r="T10" s="17"/>
      <c r="U10" s="17"/>
      <c r="V10" s="172"/>
    </row>
    <row r="11" spans="1:22" ht="13.5" customHeight="1">
      <c r="A11" s="174"/>
      <c r="B11" s="174"/>
      <c r="C11" s="165"/>
      <c r="D11" s="117" t="s">
        <v>11</v>
      </c>
      <c r="E11" s="117" t="s">
        <v>12</v>
      </c>
      <c r="F11" s="117" t="s">
        <v>13</v>
      </c>
      <c r="G11" s="117" t="s">
        <v>14</v>
      </c>
      <c r="H11" s="167"/>
      <c r="I11" s="165"/>
      <c r="J11" s="117" t="s">
        <v>15</v>
      </c>
      <c r="K11" s="27" t="s">
        <v>11</v>
      </c>
      <c r="L11" s="170" t="s">
        <v>11</v>
      </c>
      <c r="M11" s="119" t="s">
        <v>16</v>
      </c>
      <c r="N11" s="119" t="s">
        <v>17</v>
      </c>
      <c r="O11" s="119" t="s">
        <v>18</v>
      </c>
      <c r="P11" s="170" t="s">
        <v>11</v>
      </c>
      <c r="Q11" s="170" t="s">
        <v>19</v>
      </c>
      <c r="R11" s="32" t="s">
        <v>31</v>
      </c>
      <c r="S11" s="170" t="s">
        <v>20</v>
      </c>
      <c r="T11" s="170" t="s">
        <v>21</v>
      </c>
      <c r="U11" s="33" t="s">
        <v>22</v>
      </c>
      <c r="V11" s="172"/>
    </row>
    <row r="12" spans="1:22" ht="13.5" customHeight="1">
      <c r="A12" s="11"/>
      <c r="B12" s="11"/>
      <c r="C12" s="14"/>
      <c r="D12" s="14"/>
      <c r="E12" s="14"/>
      <c r="F12" s="14"/>
      <c r="G12" s="14"/>
      <c r="H12" s="168"/>
      <c r="I12" s="169"/>
      <c r="J12" s="14"/>
      <c r="K12" s="25"/>
      <c r="L12" s="169"/>
      <c r="M12" s="118" t="s">
        <v>23</v>
      </c>
      <c r="N12" s="118" t="s">
        <v>23</v>
      </c>
      <c r="O12" s="118" t="s">
        <v>23</v>
      </c>
      <c r="P12" s="169"/>
      <c r="Q12" s="169"/>
      <c r="R12" s="118" t="s">
        <v>29</v>
      </c>
      <c r="S12" s="169"/>
      <c r="T12" s="169"/>
      <c r="U12" s="120" t="s">
        <v>29</v>
      </c>
      <c r="V12" s="173"/>
    </row>
    <row r="13" spans="1:22" ht="6" customHeight="1">
      <c r="A13" s="10"/>
      <c r="B13" s="23"/>
    </row>
    <row r="14" spans="1:22">
      <c r="A14" s="74" t="s">
        <v>163</v>
      </c>
      <c r="B14" s="24"/>
      <c r="C14" s="123">
        <v>57993</v>
      </c>
      <c r="D14" s="123">
        <v>1182327</v>
      </c>
      <c r="E14" s="123">
        <v>812352</v>
      </c>
      <c r="F14" s="123">
        <v>369975</v>
      </c>
      <c r="G14" s="124">
        <v>0</v>
      </c>
      <c r="H14" s="123">
        <v>308942</v>
      </c>
      <c r="I14" s="123">
        <v>89869513</v>
      </c>
      <c r="J14" s="123">
        <v>88647445</v>
      </c>
      <c r="K14" s="123">
        <v>577498</v>
      </c>
      <c r="L14" s="123">
        <v>541151</v>
      </c>
      <c r="M14" s="123">
        <v>445615</v>
      </c>
      <c r="N14" s="123">
        <v>8530</v>
      </c>
      <c r="O14" s="123">
        <v>87006</v>
      </c>
      <c r="P14" s="123">
        <v>36347</v>
      </c>
      <c r="Q14" s="123">
        <v>14490</v>
      </c>
      <c r="R14" s="123">
        <v>9747</v>
      </c>
      <c r="S14" s="123">
        <v>1572</v>
      </c>
      <c r="T14" s="123">
        <v>9620</v>
      </c>
      <c r="U14" s="123">
        <v>918</v>
      </c>
      <c r="V14" s="123">
        <v>52</v>
      </c>
    </row>
    <row r="15" spans="1:22">
      <c r="A15" s="74" t="s">
        <v>162</v>
      </c>
      <c r="B15" s="24"/>
      <c r="C15" s="123">
        <v>59728</v>
      </c>
      <c r="D15" s="123">
        <v>1206266</v>
      </c>
      <c r="E15" s="123">
        <v>825470</v>
      </c>
      <c r="F15" s="123">
        <v>380796</v>
      </c>
      <c r="G15" s="124">
        <v>0</v>
      </c>
      <c r="H15" s="123">
        <v>318481</v>
      </c>
      <c r="I15" s="123">
        <v>92911408</v>
      </c>
      <c r="J15" s="123">
        <v>91863113</v>
      </c>
      <c r="K15" s="123">
        <v>586695</v>
      </c>
      <c r="L15" s="123">
        <v>554257</v>
      </c>
      <c r="M15" s="123">
        <v>456323</v>
      </c>
      <c r="N15" s="123">
        <v>8779</v>
      </c>
      <c r="O15" s="123">
        <v>89155</v>
      </c>
      <c r="P15" s="123">
        <v>32438</v>
      </c>
      <c r="Q15" s="123">
        <v>12602</v>
      </c>
      <c r="R15" s="123">
        <v>8540</v>
      </c>
      <c r="S15" s="123">
        <v>1463</v>
      </c>
      <c r="T15" s="123">
        <v>8989</v>
      </c>
      <c r="U15" s="123">
        <v>844</v>
      </c>
      <c r="V15" s="123">
        <v>42</v>
      </c>
    </row>
    <row r="16" spans="1:22">
      <c r="A16" s="74" t="s">
        <v>161</v>
      </c>
      <c r="B16" s="24"/>
      <c r="C16" s="123">
        <v>63022</v>
      </c>
      <c r="D16" s="123">
        <v>1238315</v>
      </c>
      <c r="E16" s="123">
        <v>842802</v>
      </c>
      <c r="F16" s="123">
        <v>395513</v>
      </c>
      <c r="G16" s="124">
        <v>0</v>
      </c>
      <c r="H16" s="123">
        <v>319068</v>
      </c>
      <c r="I16" s="123">
        <v>98346233</v>
      </c>
      <c r="J16" s="123">
        <v>97353218</v>
      </c>
      <c r="K16" s="123">
        <v>596819</v>
      </c>
      <c r="L16" s="123">
        <v>568028</v>
      </c>
      <c r="M16" s="123">
        <v>467716</v>
      </c>
      <c r="N16" s="123">
        <v>9148</v>
      </c>
      <c r="O16" s="123">
        <v>91164</v>
      </c>
      <c r="P16" s="123">
        <v>28791</v>
      </c>
      <c r="Q16" s="123">
        <v>10915</v>
      </c>
      <c r="R16" s="123">
        <v>7362</v>
      </c>
      <c r="S16" s="123">
        <v>1362</v>
      </c>
      <c r="T16" s="123">
        <v>8400</v>
      </c>
      <c r="U16" s="123">
        <v>752</v>
      </c>
      <c r="V16" s="123">
        <v>55</v>
      </c>
    </row>
    <row r="17" spans="1:22">
      <c r="A17" s="74" t="s">
        <v>160</v>
      </c>
      <c r="B17" s="24"/>
      <c r="C17" s="123">
        <v>68551</v>
      </c>
      <c r="D17" s="123">
        <v>1280839</v>
      </c>
      <c r="E17" s="123">
        <v>868851</v>
      </c>
      <c r="F17" s="123">
        <v>411987</v>
      </c>
      <c r="G17" s="124">
        <v>1</v>
      </c>
      <c r="H17" s="123">
        <v>320741</v>
      </c>
      <c r="I17" s="123">
        <v>104214519</v>
      </c>
      <c r="J17" s="123">
        <v>103294287</v>
      </c>
      <c r="K17" s="123">
        <v>599253</v>
      </c>
      <c r="L17" s="123">
        <v>573841</v>
      </c>
      <c r="M17" s="123">
        <v>471274</v>
      </c>
      <c r="N17" s="123">
        <v>9472</v>
      </c>
      <c r="O17" s="123">
        <v>93095</v>
      </c>
      <c r="P17" s="123">
        <v>25412</v>
      </c>
      <c r="Q17" s="123">
        <v>9308</v>
      </c>
      <c r="R17" s="123">
        <v>6310</v>
      </c>
      <c r="S17" s="123">
        <v>1282</v>
      </c>
      <c r="T17" s="123">
        <v>7830</v>
      </c>
      <c r="U17" s="123">
        <v>682</v>
      </c>
      <c r="V17" s="123">
        <v>26</v>
      </c>
    </row>
    <row r="18" spans="1:22">
      <c r="A18" s="70" t="s">
        <v>36</v>
      </c>
      <c r="C18" s="122">
        <v>73692</v>
      </c>
      <c r="D18" s="121">
        <v>1315757</v>
      </c>
      <c r="E18" s="121">
        <v>887004</v>
      </c>
      <c r="F18" s="121">
        <v>428750</v>
      </c>
      <c r="G18" s="125">
        <v>3</v>
      </c>
      <c r="H18" s="121">
        <v>330930</v>
      </c>
      <c r="I18" s="121">
        <v>109197129</v>
      </c>
      <c r="J18" s="121">
        <v>108350615</v>
      </c>
      <c r="K18" s="121">
        <v>614018</v>
      </c>
      <c r="L18" s="121">
        <v>591635</v>
      </c>
      <c r="M18" s="121">
        <v>486845</v>
      </c>
      <c r="N18" s="121">
        <v>9773</v>
      </c>
      <c r="O18" s="121">
        <v>95017</v>
      </c>
      <c r="P18" s="121">
        <v>22383</v>
      </c>
      <c r="Q18" s="121">
        <v>7966</v>
      </c>
      <c r="R18" s="121">
        <v>5371</v>
      </c>
      <c r="S18" s="121">
        <v>1189</v>
      </c>
      <c r="T18" s="121">
        <v>7246</v>
      </c>
      <c r="U18" s="121">
        <v>611</v>
      </c>
      <c r="V18" s="121">
        <v>7</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149</v>
      </c>
    </row>
    <row r="5" spans="1:22" ht="9.75" customHeight="1">
      <c r="A5" s="9" t="s">
        <v>150</v>
      </c>
    </row>
    <row r="6" spans="1:22" ht="3" customHeight="1"/>
    <row r="7" spans="1:22">
      <c r="A7" s="6" t="s">
        <v>1</v>
      </c>
    </row>
    <row r="8" spans="1:22" ht="1.5" customHeight="1"/>
    <row r="9" spans="1:22">
      <c r="A9" s="10"/>
      <c r="B9" s="10"/>
      <c r="C9" s="12"/>
      <c r="D9" s="16" t="s">
        <v>2</v>
      </c>
      <c r="E9" s="17"/>
      <c r="F9" s="17"/>
      <c r="G9" s="17"/>
      <c r="H9" s="166" t="s">
        <v>3</v>
      </c>
      <c r="I9" s="16" t="s">
        <v>4</v>
      </c>
      <c r="J9" s="18"/>
      <c r="K9" s="20" t="s">
        <v>26</v>
      </c>
      <c r="L9" s="20"/>
      <c r="M9" s="20"/>
      <c r="N9" s="20"/>
      <c r="O9" s="20"/>
      <c r="P9" s="20"/>
      <c r="Q9" s="20"/>
      <c r="R9" s="20"/>
      <c r="S9" s="20"/>
      <c r="T9" s="20"/>
      <c r="U9" s="20"/>
      <c r="V9" s="171" t="s">
        <v>5</v>
      </c>
    </row>
    <row r="10" spans="1:22" ht="13.5" customHeight="1">
      <c r="A10" s="174" t="s">
        <v>6</v>
      </c>
      <c r="B10" s="174"/>
      <c r="C10" s="165" t="s">
        <v>7</v>
      </c>
      <c r="D10" s="15"/>
      <c r="E10" s="15"/>
      <c r="F10" s="15"/>
      <c r="G10" s="15"/>
      <c r="H10" s="167"/>
      <c r="I10" s="165" t="s">
        <v>8</v>
      </c>
      <c r="J10" s="15"/>
      <c r="K10" s="23"/>
      <c r="L10" s="16" t="s">
        <v>9</v>
      </c>
      <c r="M10" s="17"/>
      <c r="N10" s="17"/>
      <c r="O10" s="17"/>
      <c r="P10" s="16" t="s">
        <v>10</v>
      </c>
      <c r="Q10" s="17"/>
      <c r="R10" s="17"/>
      <c r="S10" s="17"/>
      <c r="T10" s="17"/>
      <c r="U10" s="17"/>
      <c r="V10" s="172"/>
    </row>
    <row r="11" spans="1:22" ht="13.5" customHeight="1">
      <c r="A11" s="174"/>
      <c r="B11" s="174"/>
      <c r="C11" s="165"/>
      <c r="D11" s="117" t="s">
        <v>11</v>
      </c>
      <c r="E11" s="117" t="s">
        <v>12</v>
      </c>
      <c r="F11" s="117" t="s">
        <v>13</v>
      </c>
      <c r="G11" s="117" t="s">
        <v>14</v>
      </c>
      <c r="H11" s="167"/>
      <c r="I11" s="165"/>
      <c r="J11" s="117" t="s">
        <v>15</v>
      </c>
      <c r="K11" s="27" t="s">
        <v>11</v>
      </c>
      <c r="L11" s="170" t="s">
        <v>11</v>
      </c>
      <c r="M11" s="119" t="s">
        <v>16</v>
      </c>
      <c r="N11" s="119" t="s">
        <v>17</v>
      </c>
      <c r="O11" s="119" t="s">
        <v>18</v>
      </c>
      <c r="P11" s="170" t="s">
        <v>11</v>
      </c>
      <c r="Q11" s="170" t="s">
        <v>19</v>
      </c>
      <c r="R11" s="32" t="s">
        <v>31</v>
      </c>
      <c r="S11" s="170" t="s">
        <v>20</v>
      </c>
      <c r="T11" s="170" t="s">
        <v>21</v>
      </c>
      <c r="U11" s="33" t="s">
        <v>22</v>
      </c>
      <c r="V11" s="172"/>
    </row>
    <row r="12" spans="1:22" ht="13.5" customHeight="1">
      <c r="A12" s="11"/>
      <c r="B12" s="11"/>
      <c r="C12" s="14"/>
      <c r="D12" s="14"/>
      <c r="E12" s="14"/>
      <c r="F12" s="14"/>
      <c r="G12" s="14"/>
      <c r="H12" s="168"/>
      <c r="I12" s="169"/>
      <c r="J12" s="14"/>
      <c r="K12" s="25"/>
      <c r="L12" s="169"/>
      <c r="M12" s="118" t="s">
        <v>23</v>
      </c>
      <c r="N12" s="118" t="s">
        <v>23</v>
      </c>
      <c r="O12" s="118" t="s">
        <v>23</v>
      </c>
      <c r="P12" s="169"/>
      <c r="Q12" s="169"/>
      <c r="R12" s="118" t="s">
        <v>29</v>
      </c>
      <c r="S12" s="169"/>
      <c r="T12" s="169"/>
      <c r="U12" s="120" t="s">
        <v>29</v>
      </c>
      <c r="V12" s="173"/>
    </row>
    <row r="13" spans="1:22" ht="6" customHeight="1">
      <c r="A13" s="10"/>
      <c r="B13" s="23"/>
    </row>
    <row r="14" spans="1:22">
      <c r="A14" s="74" t="s">
        <v>159</v>
      </c>
      <c r="B14" s="24"/>
      <c r="C14" s="123">
        <v>56838</v>
      </c>
      <c r="D14" s="123">
        <v>1169588</v>
      </c>
      <c r="E14" s="123">
        <v>809055</v>
      </c>
      <c r="F14" s="123">
        <v>360533</v>
      </c>
      <c r="G14" s="124">
        <v>0</v>
      </c>
      <c r="H14" s="123">
        <v>317828</v>
      </c>
      <c r="I14" s="123">
        <v>87587246</v>
      </c>
      <c r="J14" s="123">
        <v>86196961</v>
      </c>
      <c r="K14" s="123">
        <v>570554</v>
      </c>
      <c r="L14" s="123">
        <v>530089</v>
      </c>
      <c r="M14" s="123">
        <v>437086</v>
      </c>
      <c r="N14" s="123">
        <v>8228</v>
      </c>
      <c r="O14" s="123">
        <v>84775</v>
      </c>
      <c r="P14" s="123">
        <v>40465</v>
      </c>
      <c r="Q14" s="123">
        <v>16502</v>
      </c>
      <c r="R14" s="123">
        <v>10930</v>
      </c>
      <c r="S14" s="123">
        <v>1672</v>
      </c>
      <c r="T14" s="123">
        <v>10354</v>
      </c>
      <c r="U14" s="123">
        <v>1007</v>
      </c>
      <c r="V14" s="123">
        <v>86</v>
      </c>
    </row>
    <row r="15" spans="1:22">
      <c r="A15" s="74" t="s">
        <v>151</v>
      </c>
      <c r="B15" s="24"/>
      <c r="C15" s="123">
        <v>57993</v>
      </c>
      <c r="D15" s="123">
        <v>1182327</v>
      </c>
      <c r="E15" s="123">
        <v>812352</v>
      </c>
      <c r="F15" s="123">
        <v>369975</v>
      </c>
      <c r="G15" s="124">
        <v>0</v>
      </c>
      <c r="H15" s="123">
        <v>308942</v>
      </c>
      <c r="I15" s="123">
        <v>89869513</v>
      </c>
      <c r="J15" s="123">
        <v>88647445</v>
      </c>
      <c r="K15" s="123">
        <v>577498</v>
      </c>
      <c r="L15" s="123">
        <v>541151</v>
      </c>
      <c r="M15" s="123">
        <v>445615</v>
      </c>
      <c r="N15" s="123">
        <v>8530</v>
      </c>
      <c r="O15" s="123">
        <v>87006</v>
      </c>
      <c r="P15" s="123">
        <v>36347</v>
      </c>
      <c r="Q15" s="123">
        <v>14490</v>
      </c>
      <c r="R15" s="123">
        <v>9747</v>
      </c>
      <c r="S15" s="123">
        <v>1572</v>
      </c>
      <c r="T15" s="123">
        <v>9620</v>
      </c>
      <c r="U15" s="123">
        <v>918</v>
      </c>
      <c r="V15" s="123">
        <v>52</v>
      </c>
    </row>
    <row r="16" spans="1:22">
      <c r="A16" s="74" t="s">
        <v>154</v>
      </c>
      <c r="B16" s="24"/>
      <c r="C16" s="123">
        <v>59728</v>
      </c>
      <c r="D16" s="123">
        <v>1206266</v>
      </c>
      <c r="E16" s="123">
        <v>825470</v>
      </c>
      <c r="F16" s="123">
        <v>380796</v>
      </c>
      <c r="G16" s="124">
        <v>0</v>
      </c>
      <c r="H16" s="123">
        <v>318481</v>
      </c>
      <c r="I16" s="123">
        <v>92911408</v>
      </c>
      <c r="J16" s="123">
        <v>91863113</v>
      </c>
      <c r="K16" s="123">
        <v>586695</v>
      </c>
      <c r="L16" s="123">
        <v>554257</v>
      </c>
      <c r="M16" s="123">
        <v>456323</v>
      </c>
      <c r="N16" s="123">
        <v>8779</v>
      </c>
      <c r="O16" s="123">
        <v>89155</v>
      </c>
      <c r="P16" s="123">
        <v>32438</v>
      </c>
      <c r="Q16" s="123">
        <v>12602</v>
      </c>
      <c r="R16" s="123">
        <v>8540</v>
      </c>
      <c r="S16" s="123">
        <v>1463</v>
      </c>
      <c r="T16" s="123">
        <v>8989</v>
      </c>
      <c r="U16" s="123">
        <v>844</v>
      </c>
      <c r="V16" s="123">
        <v>42</v>
      </c>
    </row>
    <row r="17" spans="1:22">
      <c r="A17" s="74" t="s">
        <v>40</v>
      </c>
      <c r="B17" s="24"/>
      <c r="C17" s="123">
        <v>63022</v>
      </c>
      <c r="D17" s="123">
        <v>1238315</v>
      </c>
      <c r="E17" s="123">
        <v>842802</v>
      </c>
      <c r="F17" s="123">
        <v>395513</v>
      </c>
      <c r="G17" s="124">
        <v>0</v>
      </c>
      <c r="H17" s="123">
        <v>319068</v>
      </c>
      <c r="I17" s="123">
        <v>98346233</v>
      </c>
      <c r="J17" s="123">
        <v>97353218</v>
      </c>
      <c r="K17" s="123">
        <v>596819</v>
      </c>
      <c r="L17" s="123">
        <v>568028</v>
      </c>
      <c r="M17" s="123">
        <v>467716</v>
      </c>
      <c r="N17" s="123">
        <v>9148</v>
      </c>
      <c r="O17" s="123">
        <v>91164</v>
      </c>
      <c r="P17" s="123">
        <v>28791</v>
      </c>
      <c r="Q17" s="123">
        <v>10915</v>
      </c>
      <c r="R17" s="123">
        <v>7362</v>
      </c>
      <c r="S17" s="123">
        <v>1362</v>
      </c>
      <c r="T17" s="123">
        <v>8400</v>
      </c>
      <c r="U17" s="123">
        <v>752</v>
      </c>
      <c r="V17" s="123">
        <v>55</v>
      </c>
    </row>
    <row r="18" spans="1:22">
      <c r="A18" s="70" t="s">
        <v>41</v>
      </c>
      <c r="C18" s="122">
        <v>68551</v>
      </c>
      <c r="D18" s="121">
        <v>1280839</v>
      </c>
      <c r="E18" s="121">
        <v>868851</v>
      </c>
      <c r="F18" s="121">
        <v>411987</v>
      </c>
      <c r="G18" s="125">
        <v>1</v>
      </c>
      <c r="H18" s="121">
        <v>320741</v>
      </c>
      <c r="I18" s="121">
        <v>104214519</v>
      </c>
      <c r="J18" s="121">
        <v>103294287</v>
      </c>
      <c r="K18" s="121">
        <v>599253</v>
      </c>
      <c r="L18" s="121">
        <v>573841</v>
      </c>
      <c r="M18" s="121">
        <v>471274</v>
      </c>
      <c r="N18" s="121">
        <v>9472</v>
      </c>
      <c r="O18" s="121">
        <v>93095</v>
      </c>
      <c r="P18" s="121">
        <v>25412</v>
      </c>
      <c r="Q18" s="121">
        <v>9308</v>
      </c>
      <c r="R18" s="121">
        <v>6310</v>
      </c>
      <c r="S18" s="121">
        <v>1282</v>
      </c>
      <c r="T18" s="121">
        <v>7830</v>
      </c>
      <c r="U18" s="121">
        <v>682</v>
      </c>
      <c r="V18" s="121">
        <v>26</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V23"/>
  <sheetViews>
    <sheetView showGridLines="0" zoomScale="125" zoomScaleNormal="125" workbookViewId="0"/>
  </sheetViews>
  <sheetFormatPr defaultColWidth="11.25" defaultRowHeight="10.5"/>
  <cols>
    <col min="1" max="1" width="14.5" style="6" customWidth="1"/>
    <col min="2" max="2" width="0.5" style="6" customWidth="1"/>
    <col min="3" max="3" width="10" style="6" customWidth="1"/>
    <col min="4" max="4" width="8.875" style="6" customWidth="1"/>
    <col min="5" max="7" width="8.5" style="6" customWidth="1"/>
    <col min="8" max="8" width="7.875" style="6" customWidth="1"/>
    <col min="9" max="9" width="9.875" style="6" customWidth="1"/>
    <col min="10" max="10" width="9.75" style="6" customWidth="1"/>
    <col min="11" max="11" width="8.125" style="6" customWidth="1"/>
    <col min="12" max="13" width="7.75" style="6" customWidth="1"/>
    <col min="14" max="15" width="7.25" style="6" customWidth="1"/>
    <col min="16" max="17" width="7.75" style="6" customWidth="1"/>
    <col min="18" max="18" width="6.375" style="6" customWidth="1"/>
    <col min="19" max="19" width="6.625" style="6" customWidth="1"/>
    <col min="20" max="21" width="6.375" style="6" customWidth="1"/>
    <col min="22" max="22" width="7.5" style="6" customWidth="1"/>
    <col min="23" max="16384" width="11.25" style="6"/>
  </cols>
  <sheetData>
    <row r="1" spans="1:22" ht="13.5">
      <c r="A1" s="89"/>
      <c r="H1" s="88" t="s">
        <v>35</v>
      </c>
      <c r="I1" s="88"/>
      <c r="J1" s="87"/>
      <c r="L1" s="86" t="s">
        <v>0</v>
      </c>
    </row>
    <row r="3" spans="1:22" ht="9.75" customHeight="1">
      <c r="A3" s="9" t="s">
        <v>27</v>
      </c>
    </row>
    <row r="4" spans="1:22" ht="9.75" customHeight="1">
      <c r="A4" s="9" t="s">
        <v>149</v>
      </c>
    </row>
    <row r="5" spans="1:22" ht="9.75" customHeight="1">
      <c r="A5" s="9" t="s">
        <v>150</v>
      </c>
    </row>
    <row r="6" spans="1:22" ht="3" customHeight="1"/>
    <row r="7" spans="1:22">
      <c r="A7" s="6" t="s">
        <v>1</v>
      </c>
    </row>
    <row r="8" spans="1:22" ht="1.5" customHeight="1"/>
    <row r="9" spans="1:22">
      <c r="A9" s="10"/>
      <c r="B9" s="10"/>
      <c r="C9" s="12"/>
      <c r="D9" s="16" t="s">
        <v>2</v>
      </c>
      <c r="E9" s="17"/>
      <c r="F9" s="17"/>
      <c r="G9" s="17"/>
      <c r="H9" s="166" t="s">
        <v>3</v>
      </c>
      <c r="I9" s="16" t="s">
        <v>4</v>
      </c>
      <c r="J9" s="18"/>
      <c r="K9" s="20" t="s">
        <v>26</v>
      </c>
      <c r="L9" s="20"/>
      <c r="M9" s="20"/>
      <c r="N9" s="20"/>
      <c r="O9" s="20"/>
      <c r="P9" s="20"/>
      <c r="Q9" s="20"/>
      <c r="R9" s="20"/>
      <c r="S9" s="20"/>
      <c r="T9" s="20"/>
      <c r="U9" s="20"/>
      <c r="V9" s="171" t="s">
        <v>5</v>
      </c>
    </row>
    <row r="10" spans="1:22" ht="13.5" customHeight="1">
      <c r="A10" s="174" t="s">
        <v>6</v>
      </c>
      <c r="B10" s="174"/>
      <c r="C10" s="165" t="s">
        <v>7</v>
      </c>
      <c r="D10" s="15"/>
      <c r="E10" s="15"/>
      <c r="F10" s="15"/>
      <c r="G10" s="15"/>
      <c r="H10" s="167"/>
      <c r="I10" s="165" t="s">
        <v>8</v>
      </c>
      <c r="J10" s="15"/>
      <c r="K10" s="23"/>
      <c r="L10" s="16" t="s">
        <v>9</v>
      </c>
      <c r="M10" s="17"/>
      <c r="N10" s="17"/>
      <c r="O10" s="17"/>
      <c r="P10" s="16" t="s">
        <v>10</v>
      </c>
      <c r="Q10" s="17"/>
      <c r="R10" s="17"/>
      <c r="S10" s="17"/>
      <c r="T10" s="17"/>
      <c r="U10" s="17"/>
      <c r="V10" s="172"/>
    </row>
    <row r="11" spans="1:22" ht="13.5" customHeight="1">
      <c r="A11" s="174"/>
      <c r="B11" s="174"/>
      <c r="C11" s="165"/>
      <c r="D11" s="117" t="s">
        <v>11</v>
      </c>
      <c r="E11" s="117" t="s">
        <v>12</v>
      </c>
      <c r="F11" s="117" t="s">
        <v>13</v>
      </c>
      <c r="G11" s="117" t="s">
        <v>14</v>
      </c>
      <c r="H11" s="167"/>
      <c r="I11" s="165"/>
      <c r="J11" s="117" t="s">
        <v>15</v>
      </c>
      <c r="K11" s="27" t="s">
        <v>11</v>
      </c>
      <c r="L11" s="170" t="s">
        <v>11</v>
      </c>
      <c r="M11" s="119" t="s">
        <v>16</v>
      </c>
      <c r="N11" s="119" t="s">
        <v>17</v>
      </c>
      <c r="O11" s="119" t="s">
        <v>18</v>
      </c>
      <c r="P11" s="170" t="s">
        <v>11</v>
      </c>
      <c r="Q11" s="170" t="s">
        <v>19</v>
      </c>
      <c r="R11" s="32" t="s">
        <v>31</v>
      </c>
      <c r="S11" s="170" t="s">
        <v>20</v>
      </c>
      <c r="T11" s="170" t="s">
        <v>21</v>
      </c>
      <c r="U11" s="33" t="s">
        <v>22</v>
      </c>
      <c r="V11" s="172"/>
    </row>
    <row r="12" spans="1:22" ht="13.5" customHeight="1">
      <c r="A12" s="11"/>
      <c r="B12" s="11"/>
      <c r="C12" s="14"/>
      <c r="D12" s="14"/>
      <c r="E12" s="14"/>
      <c r="F12" s="14"/>
      <c r="G12" s="14"/>
      <c r="H12" s="168"/>
      <c r="I12" s="169"/>
      <c r="J12" s="14"/>
      <c r="K12" s="25"/>
      <c r="L12" s="169"/>
      <c r="M12" s="118" t="s">
        <v>23</v>
      </c>
      <c r="N12" s="118" t="s">
        <v>23</v>
      </c>
      <c r="O12" s="118" t="s">
        <v>23</v>
      </c>
      <c r="P12" s="169"/>
      <c r="Q12" s="169"/>
      <c r="R12" s="118" t="s">
        <v>29</v>
      </c>
      <c r="S12" s="169"/>
      <c r="T12" s="169"/>
      <c r="U12" s="120" t="s">
        <v>29</v>
      </c>
      <c r="V12" s="173"/>
    </row>
    <row r="13" spans="1:22" ht="6" customHeight="1">
      <c r="A13" s="10"/>
      <c r="B13" s="23"/>
    </row>
    <row r="14" spans="1:22">
      <c r="A14" s="74" t="s">
        <v>158</v>
      </c>
      <c r="B14" s="24"/>
      <c r="C14" s="123">
        <v>56537</v>
      </c>
      <c r="D14" s="123">
        <v>1169827</v>
      </c>
      <c r="E14" s="123">
        <v>814066</v>
      </c>
      <c r="F14" s="123">
        <v>355761</v>
      </c>
      <c r="G14" s="124">
        <v>0</v>
      </c>
      <c r="H14" s="123">
        <v>315724</v>
      </c>
      <c r="I14" s="123">
        <v>85560046</v>
      </c>
      <c r="J14" s="123">
        <v>83896855</v>
      </c>
      <c r="K14" s="123">
        <v>556304</v>
      </c>
      <c r="L14" s="123">
        <v>511527</v>
      </c>
      <c r="M14" s="123">
        <v>421362</v>
      </c>
      <c r="N14" s="123">
        <v>7875</v>
      </c>
      <c r="O14" s="123">
        <v>82290</v>
      </c>
      <c r="P14" s="123">
        <v>44777</v>
      </c>
      <c r="Q14" s="123">
        <v>18627</v>
      </c>
      <c r="R14" s="123">
        <v>12258</v>
      </c>
      <c r="S14" s="123">
        <v>1772</v>
      </c>
      <c r="T14" s="123">
        <v>11010</v>
      </c>
      <c r="U14" s="123">
        <v>1110</v>
      </c>
      <c r="V14" s="123">
        <v>206</v>
      </c>
    </row>
    <row r="15" spans="1:22">
      <c r="A15" s="74" t="s">
        <v>146</v>
      </c>
      <c r="B15" s="24"/>
      <c r="C15" s="123">
        <v>56838</v>
      </c>
      <c r="D15" s="123">
        <v>1169588</v>
      </c>
      <c r="E15" s="123">
        <v>809055</v>
      </c>
      <c r="F15" s="123">
        <v>360533</v>
      </c>
      <c r="G15" s="124">
        <v>0</v>
      </c>
      <c r="H15" s="123">
        <v>317828</v>
      </c>
      <c r="I15" s="123">
        <v>87587246</v>
      </c>
      <c r="J15" s="123">
        <v>86196961</v>
      </c>
      <c r="K15" s="123">
        <v>570554</v>
      </c>
      <c r="L15" s="123">
        <v>530089</v>
      </c>
      <c r="M15" s="123">
        <v>437086</v>
      </c>
      <c r="N15" s="123">
        <v>8228</v>
      </c>
      <c r="O15" s="123">
        <v>84775</v>
      </c>
      <c r="P15" s="123">
        <v>40465</v>
      </c>
      <c r="Q15" s="123">
        <v>16502</v>
      </c>
      <c r="R15" s="123">
        <v>10930</v>
      </c>
      <c r="S15" s="123">
        <v>1672</v>
      </c>
      <c r="T15" s="123">
        <v>10354</v>
      </c>
      <c r="U15" s="123">
        <v>1007</v>
      </c>
      <c r="V15" s="123">
        <v>86</v>
      </c>
    </row>
    <row r="16" spans="1:22">
      <c r="A16" s="74" t="s">
        <v>151</v>
      </c>
      <c r="B16" s="24"/>
      <c r="C16" s="123">
        <v>57993</v>
      </c>
      <c r="D16" s="123">
        <v>1182327</v>
      </c>
      <c r="E16" s="123">
        <v>812352</v>
      </c>
      <c r="F16" s="123">
        <v>369975</v>
      </c>
      <c r="G16" s="124">
        <v>0</v>
      </c>
      <c r="H16" s="123">
        <v>308942</v>
      </c>
      <c r="I16" s="123">
        <v>89869513</v>
      </c>
      <c r="J16" s="123">
        <v>88647445</v>
      </c>
      <c r="K16" s="123">
        <v>577498</v>
      </c>
      <c r="L16" s="123">
        <v>541151</v>
      </c>
      <c r="M16" s="123">
        <v>445615</v>
      </c>
      <c r="N16" s="123">
        <v>8530</v>
      </c>
      <c r="O16" s="123">
        <v>87006</v>
      </c>
      <c r="P16" s="123">
        <v>36347</v>
      </c>
      <c r="Q16" s="123">
        <v>14490</v>
      </c>
      <c r="R16" s="123">
        <v>9747</v>
      </c>
      <c r="S16" s="123">
        <v>1572</v>
      </c>
      <c r="T16" s="123">
        <v>9620</v>
      </c>
      <c r="U16" s="123">
        <v>918</v>
      </c>
      <c r="V16" s="123">
        <v>52</v>
      </c>
    </row>
    <row r="17" spans="1:22">
      <c r="A17" s="74" t="s">
        <v>154</v>
      </c>
      <c r="B17" s="24"/>
      <c r="C17" s="123">
        <v>59728</v>
      </c>
      <c r="D17" s="123">
        <v>1206266</v>
      </c>
      <c r="E17" s="123">
        <v>825470</v>
      </c>
      <c r="F17" s="123">
        <v>380796</v>
      </c>
      <c r="G17" s="124">
        <v>0</v>
      </c>
      <c r="H17" s="123">
        <v>318481</v>
      </c>
      <c r="I17" s="123">
        <v>92911408</v>
      </c>
      <c r="J17" s="123">
        <v>91863113</v>
      </c>
      <c r="K17" s="123">
        <v>586695</v>
      </c>
      <c r="L17" s="123">
        <v>554257</v>
      </c>
      <c r="M17" s="123">
        <v>456323</v>
      </c>
      <c r="N17" s="123">
        <v>8779</v>
      </c>
      <c r="O17" s="123">
        <v>89155</v>
      </c>
      <c r="P17" s="123">
        <v>32438</v>
      </c>
      <c r="Q17" s="123">
        <v>12602</v>
      </c>
      <c r="R17" s="123">
        <v>8540</v>
      </c>
      <c r="S17" s="123">
        <v>1463</v>
      </c>
      <c r="T17" s="123">
        <v>8989</v>
      </c>
      <c r="U17" s="123">
        <v>844</v>
      </c>
      <c r="V17" s="123">
        <v>42</v>
      </c>
    </row>
    <row r="18" spans="1:22">
      <c r="A18" s="70" t="s">
        <v>40</v>
      </c>
      <c r="C18" s="122">
        <v>63022</v>
      </c>
      <c r="D18" s="121">
        <v>1238315</v>
      </c>
      <c r="E18" s="121">
        <v>842802</v>
      </c>
      <c r="F18" s="121">
        <v>395513</v>
      </c>
      <c r="G18" s="125">
        <v>0</v>
      </c>
      <c r="H18" s="121">
        <v>319068</v>
      </c>
      <c r="I18" s="121">
        <v>98346233</v>
      </c>
      <c r="J18" s="121">
        <v>97353218</v>
      </c>
      <c r="K18" s="121">
        <v>596819</v>
      </c>
      <c r="L18" s="121">
        <v>568028</v>
      </c>
      <c r="M18" s="121">
        <v>467716</v>
      </c>
      <c r="N18" s="121">
        <v>9148</v>
      </c>
      <c r="O18" s="121">
        <v>91164</v>
      </c>
      <c r="P18" s="121">
        <v>28791</v>
      </c>
      <c r="Q18" s="121">
        <v>10915</v>
      </c>
      <c r="R18" s="121">
        <v>7362</v>
      </c>
      <c r="S18" s="121">
        <v>1362</v>
      </c>
      <c r="T18" s="121">
        <v>8400</v>
      </c>
      <c r="U18" s="121">
        <v>752</v>
      </c>
      <c r="V18" s="121">
        <v>55</v>
      </c>
    </row>
    <row r="19" spans="1:22" ht="6" customHeight="1">
      <c r="A19" s="11"/>
      <c r="B19" s="25"/>
      <c r="C19" s="26"/>
      <c r="D19" s="11"/>
      <c r="E19" s="11"/>
      <c r="F19" s="11"/>
      <c r="G19" s="11"/>
      <c r="H19" s="11"/>
      <c r="I19" s="11"/>
      <c r="J19" s="11"/>
      <c r="K19" s="11"/>
      <c r="L19" s="11"/>
      <c r="M19" s="11"/>
      <c r="N19" s="11"/>
      <c r="O19" s="11"/>
      <c r="P19" s="11"/>
      <c r="Q19" s="11"/>
      <c r="R19" s="11"/>
      <c r="S19" s="11"/>
      <c r="T19" s="11"/>
      <c r="U19" s="11"/>
      <c r="V19" s="11"/>
    </row>
    <row r="20" spans="1:22" ht="9.75" customHeight="1">
      <c r="A20" s="9" t="s">
        <v>33</v>
      </c>
      <c r="K20" s="9" t="s">
        <v>24</v>
      </c>
    </row>
    <row r="21" spans="1:22" ht="9.75" customHeight="1">
      <c r="A21" s="9" t="s">
        <v>32</v>
      </c>
      <c r="K21" s="9" t="s">
        <v>25</v>
      </c>
    </row>
    <row r="22" spans="1:22" ht="9.75" customHeight="1">
      <c r="A22" s="9" t="s">
        <v>34</v>
      </c>
    </row>
    <row r="23" spans="1:22" ht="9.75" customHeight="1">
      <c r="A23" s="6" t="s">
        <v>28</v>
      </c>
    </row>
  </sheetData>
  <mergeCells count="10">
    <mergeCell ref="V9:V12"/>
    <mergeCell ref="L11:L12"/>
    <mergeCell ref="P11:P12"/>
    <mergeCell ref="Q11:Q12"/>
    <mergeCell ref="S11:S12"/>
    <mergeCell ref="A10:B11"/>
    <mergeCell ref="C10:C11"/>
    <mergeCell ref="H9:H12"/>
    <mergeCell ref="I10:I12"/>
    <mergeCell ref="T11:T12"/>
  </mergeCells>
  <phoneticPr fontId="9"/>
  <printOptions horizontalCentered="1" verticalCentered="1"/>
  <pageMargins left="0.78740157480314965" right="0.78740157480314965" top="0.98425196850393704" bottom="0.78740157480314965" header="0.59055118110236227" footer="0.11811023622047245"/>
  <pageSetup paperSize="9" orientation="portrait" blackAndWhite="1"/>
  <headerFooter alignWithMargins="0"/>
  <colBreaks count="1" manualBreakCount="1">
    <brk id="1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26</vt:i4>
      </vt:variant>
    </vt:vector>
  </HeadingPairs>
  <TitlesOfParts>
    <vt:vector baseType="lpstr" size="55">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'H12'!Print_Area</vt:lpstr>
      <vt:lpstr>'H13'!Print_Area</vt:lpstr>
      <vt:lpstr>'H14'!Print_Area</vt:lpstr>
      <vt:lpstr>'H15'!Print_Area</vt:lpstr>
      <vt:lpstr>'H16'!Print_Area</vt:lpstr>
      <vt:lpstr>'H17'!Print_Area</vt:lpstr>
      <vt:lpstr>'H18'!Print_Area</vt:lpstr>
      <vt:lpstr>'H19'!Print_Area</vt:lpstr>
      <vt:lpstr>'H20'!Print_Area</vt:lpstr>
      <vt:lpstr>'H21'!Print_Area</vt:lpstr>
      <vt:lpstr>'H22'!Print_Area</vt:lpstr>
      <vt:lpstr>'H23'!Print_Area</vt:lpstr>
      <vt:lpstr>'H24'!Print_Area</vt:lpstr>
      <vt:lpstr>'H25'!Print_Area</vt:lpstr>
      <vt:lpstr>'H26'!Print_Area</vt:lpstr>
      <vt:lpstr>'H27'!Print_Area</vt:lpstr>
      <vt:lpstr>'H28'!Print_Area</vt:lpstr>
      <vt:lpstr>'H29'!Print_Area</vt:lpstr>
      <vt:lpstr>'H30'!Print_Area</vt:lpstr>
      <vt:lpstr>'H8'!Print_Area</vt:lpstr>
      <vt:lpstr>'R1'!Print_Area</vt:lpstr>
      <vt:lpstr>'R2'!Print_Area</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2024-09-09T01:49:07Z</dcterms:modified>
</cp:coreProperties>
</file>