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7" rupBuild="14420"/>
  <workbookPr codeName="ThisWorkbook" defaultThemeVersion="124226" filterPrivacy="1"/>
  <bookViews>
    <workbookView windowHeight="12210" windowWidth="28800" xWindow="0" yWindow="0"/>
  </bookViews>
  <sheets>
    <sheet r:id="rId1" name="R6" sheetId="31"/>
    <sheet r:id="rId2" name="R5" sheetId="30"/>
    <sheet r:id="rId3" name="R4" sheetId="29"/>
    <sheet r:id="rId4" name="R3" sheetId="28"/>
    <sheet r:id="rId5" name="R2" sheetId="27"/>
    <sheet r:id="rId6" name="R1" sheetId="3"/>
    <sheet r:id="rId7" name="H30" sheetId="26"/>
    <sheet r:id="rId8" name="H29" sheetId="25"/>
    <sheet r:id="rId9" name="H28" sheetId="24"/>
    <sheet r:id="rId10" name="H27" sheetId="23"/>
    <sheet r:id="rId11" name="H26" sheetId="22"/>
    <sheet r:id="rId12" name="H25" sheetId="21"/>
    <sheet r:id="rId13" name="H24" sheetId="20"/>
    <sheet r:id="rId14" name="H23" sheetId="19"/>
    <sheet r:id="rId15" name="H22" sheetId="18"/>
    <sheet r:id="rId16" name="H21" sheetId="17"/>
    <sheet r:id="rId17" name="H20" sheetId="16"/>
    <sheet r:id="rId18" name="H19" sheetId="15"/>
    <sheet r:id="rId19" name="H18" sheetId="14"/>
    <sheet r:id="rId20" name="H17" sheetId="13"/>
    <sheet r:id="rId21" name="H16" sheetId="12"/>
    <sheet r:id="rId22" name="H15" sheetId="11"/>
    <sheet r:id="rId23" name="H14" sheetId="10"/>
    <sheet r:id="rId24" name="H13" sheetId="9"/>
    <sheet r:id="rId25" name="H12" sheetId="8"/>
    <sheet r:id="rId26" name="H11" sheetId="7"/>
    <sheet r:id="rId27" name="H10" sheetId="6"/>
    <sheet r:id="rId28" name="H9" sheetId="5"/>
    <sheet r:id="rId29" name="H8" sheetId="4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0" i="14" l="1"/>
  <c r="D10" i="14" s="1"/>
  <c r="F10" i="14"/>
  <c r="G10" i="14"/>
  <c r="H10" i="14"/>
  <c r="I10" i="14"/>
  <c r="J10" i="14"/>
  <c r="K10" i="14"/>
  <c r="L10" i="14"/>
  <c r="M10" i="14"/>
  <c r="D12" i="14"/>
  <c r="D13" i="14"/>
  <c r="D14" i="14"/>
  <c r="D15" i="14"/>
  <c r="D16" i="14"/>
  <c r="D17" i="14"/>
  <c r="D19" i="14"/>
  <c r="D20" i="14"/>
  <c r="D21" i="14"/>
  <c r="D22" i="14"/>
  <c r="D23" i="14"/>
  <c r="D24" i="14"/>
  <c r="D26" i="14"/>
  <c r="D27" i="14"/>
  <c r="D28" i="14"/>
  <c r="D29" i="14"/>
  <c r="E10" i="13"/>
  <c r="D10" i="13" s="1"/>
  <c r="F10" i="13"/>
  <c r="G10" i="13"/>
  <c r="H10" i="13"/>
  <c r="I10" i="13"/>
  <c r="J10" i="13"/>
  <c r="K10" i="13"/>
  <c r="L10" i="13"/>
  <c r="M10" i="13"/>
  <c r="N10" i="13"/>
  <c r="D12" i="13"/>
  <c r="D13" i="13"/>
  <c r="D14" i="13"/>
  <c r="D15" i="13"/>
  <c r="D16" i="13"/>
  <c r="D17" i="13"/>
  <c r="D19" i="13"/>
  <c r="D20" i="13"/>
  <c r="D21" i="13"/>
  <c r="D22" i="13"/>
  <c r="D23" i="13"/>
  <c r="D24" i="13"/>
  <c r="D26" i="13"/>
  <c r="D27" i="13"/>
  <c r="D28" i="13"/>
  <c r="D29" i="13"/>
  <c r="F10" i="12" l="1"/>
  <c r="D10" i="12" s="1"/>
  <c r="G10" i="12"/>
  <c r="I10" i="12"/>
  <c r="J10" i="12"/>
  <c r="L10" i="12"/>
  <c r="M10" i="12"/>
  <c r="N10" i="12"/>
  <c r="O10" i="12"/>
  <c r="P10" i="12"/>
  <c r="Q10" i="12"/>
  <c r="D12" i="12"/>
  <c r="D13" i="12"/>
  <c r="D14" i="12"/>
  <c r="D15" i="12"/>
  <c r="D16" i="12"/>
  <c r="D17" i="12"/>
  <c r="D19" i="12"/>
  <c r="D20" i="12"/>
  <c r="D21" i="12"/>
  <c r="D22" i="12"/>
  <c r="D23" i="12"/>
  <c r="D24" i="12"/>
  <c r="D26" i="12"/>
  <c r="D27" i="12"/>
  <c r="D28" i="12"/>
  <c r="D29" i="12"/>
  <c r="E10" i="11" l="1"/>
  <c r="F10" i="11"/>
  <c r="G10" i="11"/>
  <c r="H10" i="11"/>
  <c r="D10" i="11" s="1"/>
  <c r="I10" i="11"/>
  <c r="J10" i="11"/>
  <c r="K10" i="11"/>
  <c r="L10" i="11"/>
  <c r="M10" i="11"/>
  <c r="N10" i="11"/>
  <c r="D12" i="11"/>
  <c r="D13" i="11"/>
  <c r="D14" i="11"/>
  <c r="D15" i="11"/>
  <c r="D16" i="11"/>
  <c r="D17" i="11"/>
  <c r="D19" i="11"/>
  <c r="D20" i="11"/>
  <c r="D21" i="11"/>
  <c r="D22" i="11"/>
  <c r="D23" i="11"/>
  <c r="D24" i="11"/>
  <c r="D26" i="11"/>
  <c r="D27" i="11"/>
  <c r="D28" i="11"/>
  <c r="D29" i="11"/>
  <c r="E10" i="8"/>
  <c r="D10" i="8" s="1"/>
  <c r="F10" i="8"/>
  <c r="G10" i="8"/>
  <c r="H10" i="8"/>
  <c r="I10" i="8"/>
  <c r="J10" i="8"/>
  <c r="K10" i="8"/>
  <c r="L10" i="8"/>
  <c r="M10" i="8"/>
  <c r="N10" i="8"/>
  <c r="D12" i="8"/>
  <c r="D13" i="8"/>
  <c r="D14" i="8"/>
  <c r="D15" i="8"/>
  <c r="D16" i="8"/>
  <c r="D17" i="8"/>
  <c r="D19" i="8"/>
  <c r="D20" i="8"/>
  <c r="D21" i="8"/>
  <c r="D22" i="8"/>
  <c r="D23" i="8"/>
  <c r="D24" i="8"/>
  <c r="D26" i="8"/>
  <c r="D27" i="8"/>
  <c r="D28" i="8"/>
  <c r="D29" i="8"/>
  <c r="E10" i="4" l="1"/>
  <c r="D10" i="4"/>
  <c r="F10" i="4"/>
  <c r="G10" i="4"/>
  <c r="H10" i="4"/>
  <c r="I10" i="4"/>
  <c r="J10" i="4"/>
  <c r="K10" i="4"/>
  <c r="L10" i="4"/>
  <c r="M10" i="4"/>
  <c r="N10" i="4"/>
  <c r="D12" i="4"/>
  <c r="D13" i="4"/>
  <c r="D14" i="4"/>
  <c r="D15" i="4"/>
  <c r="D16" i="4"/>
  <c r="D17" i="4"/>
  <c r="D19" i="4"/>
  <c r="D20" i="4"/>
  <c r="D21" i="4"/>
  <c r="D22" i="4"/>
  <c r="D23" i="4"/>
  <c r="D24" i="4"/>
  <c r="D26" i="4"/>
  <c r="D27" i="4"/>
  <c r="D28" i="4"/>
  <c r="D29" i="4"/>
</calcChain>
</file>

<file path=xl/sharedStrings.xml><?xml version="1.0" encoding="utf-8"?>
<sst xmlns="http://schemas.openxmlformats.org/spreadsheetml/2006/main" count="1161" uniqueCount="134">
  <si>
    <t>年度末・区別</t>
  </si>
  <si>
    <t>千種区</t>
  </si>
  <si>
    <t>東　区</t>
  </si>
  <si>
    <t>北　区</t>
  </si>
  <si>
    <t>西　区</t>
  </si>
  <si>
    <t>中村区</t>
  </si>
  <si>
    <t>中　区</t>
  </si>
  <si>
    <t>昭和区</t>
  </si>
  <si>
    <t>瑞穂区</t>
  </si>
  <si>
    <t>熱田区</t>
  </si>
  <si>
    <t>中川区</t>
  </si>
  <si>
    <t>港　区</t>
  </si>
  <si>
    <t>南　区</t>
  </si>
  <si>
    <t>守山区</t>
  </si>
  <si>
    <t>緑　区</t>
  </si>
  <si>
    <t>名東区</t>
  </si>
  <si>
    <t>天白区</t>
  </si>
  <si>
    <t>総数</t>
  </si>
  <si>
    <t>老齢基礎</t>
  </si>
  <si>
    <t>障害基礎</t>
  </si>
  <si>
    <t>遺族基礎</t>
  </si>
  <si>
    <t>老齢</t>
  </si>
  <si>
    <t>通算老齢</t>
  </si>
  <si>
    <t>障害</t>
  </si>
  <si>
    <t>母子</t>
  </si>
  <si>
    <t>寡婦</t>
  </si>
  <si>
    <t>老齢福祉</t>
  </si>
  <si>
    <t>　注1) 母子年金には準母子年金を含む。</t>
  </si>
  <si>
    <t xml:space="preserve">  　2) 老齢福祉年金には老齢特別給付金を含む。</t>
  </si>
  <si>
    <t xml:space="preserve">  　3) 基礎年金には、厚生年金、共済年金受給権者を含む。</t>
  </si>
  <si>
    <t>　(健康福祉局生活福祉部保険年金課)</t>
    <phoneticPr fontId="7"/>
  </si>
  <si>
    <r>
      <t>15</t>
    </r>
    <r>
      <rPr>
        <sz val="11"/>
        <rFont val="ＭＳ 明朝"/>
        <family val="1"/>
        <charset val="128"/>
      </rPr>
      <t>－28. 区 別 国 民 年 金 受 給 権 者 数</t>
    </r>
    <phoneticPr fontId="7"/>
  </si>
  <si>
    <t>27　　　</t>
  </si>
  <si>
    <t>28　　　</t>
  </si>
  <si>
    <t>平成26年度末</t>
  </si>
  <si>
    <t>29　　　</t>
  </si>
  <si>
    <t>30　　　</t>
  </si>
  <si>
    <t>　(民生局厚生部保険年金課)</t>
  </si>
  <si>
    <t>－</t>
  </si>
  <si>
    <t>7　　　</t>
  </si>
  <si>
    <t>6　　　</t>
  </si>
  <si>
    <t>5　　　</t>
  </si>
  <si>
    <t>4　　　</t>
  </si>
  <si>
    <t>平成 3年度末</t>
  </si>
  <si>
    <t>遺児</t>
  </si>
  <si>
    <r>
      <t>15</t>
    </r>
    <r>
      <rPr>
        <sz val="11"/>
        <rFont val="ＭＳ 明朝"/>
        <family val="1"/>
        <charset val="128"/>
      </rPr>
      <t>－23. 区 別 国 民 年 金 受 給 権 者 数</t>
    </r>
  </si>
  <si>
    <t>8　　　</t>
  </si>
  <si>
    <t>平成 4年度末</t>
  </si>
  <si>
    <t>9　　　</t>
  </si>
  <si>
    <t>平成 5年度末</t>
    <phoneticPr fontId="7"/>
  </si>
  <si>
    <r>
      <t>15</t>
    </r>
    <r>
      <rPr>
        <sz val="11"/>
        <rFont val="ＭＳ 明朝"/>
        <family val="1"/>
        <charset val="128"/>
      </rPr>
      <t>－23. 区 別 国 民 年 金 受 給 権 者 数</t>
    </r>
    <phoneticPr fontId="7"/>
  </si>
  <si>
    <t>10　　　</t>
  </si>
  <si>
    <t>7　　　</t>
    <phoneticPr fontId="7"/>
  </si>
  <si>
    <t>平成 6年度末</t>
    <phoneticPr fontId="7"/>
  </si>
  <si>
    <t>－</t>
    <phoneticPr fontId="7"/>
  </si>
  <si>
    <t>11　　　</t>
    <phoneticPr fontId="7"/>
  </si>
  <si>
    <t>平成 7年度末</t>
    <phoneticPr fontId="7"/>
  </si>
  <si>
    <t>12　　　</t>
    <phoneticPr fontId="7"/>
  </si>
  <si>
    <t>11　　　</t>
  </si>
  <si>
    <t>平成 8年度末</t>
    <phoneticPr fontId="7"/>
  </si>
  <si>
    <r>
      <t>15</t>
    </r>
    <r>
      <rPr>
        <sz val="11"/>
        <rFont val="ＭＳ 明朝"/>
        <family val="1"/>
        <charset val="128"/>
      </rPr>
      <t>－25. 区 別 国 民 年 金 受 給 権 者 数</t>
    </r>
    <phoneticPr fontId="7"/>
  </si>
  <si>
    <t>13　　　</t>
    <phoneticPr fontId="7"/>
  </si>
  <si>
    <t>12　　　</t>
  </si>
  <si>
    <t>平成 9年度末</t>
    <phoneticPr fontId="7"/>
  </si>
  <si>
    <t>14　　　</t>
    <phoneticPr fontId="7"/>
  </si>
  <si>
    <t>平成10年度末</t>
    <phoneticPr fontId="7"/>
  </si>
  <si>
    <t>15　　　</t>
    <phoneticPr fontId="7"/>
  </si>
  <si>
    <t>14　　　</t>
  </si>
  <si>
    <t>13　　　</t>
  </si>
  <si>
    <t>平成11年度末</t>
    <phoneticPr fontId="7"/>
  </si>
  <si>
    <t>16　　　</t>
  </si>
  <si>
    <t>15　　　</t>
  </si>
  <si>
    <t>平成12年度末</t>
    <phoneticPr fontId="7"/>
  </si>
  <si>
    <t>17　　　</t>
    <phoneticPr fontId="7"/>
  </si>
  <si>
    <t>16　　　</t>
    <phoneticPr fontId="7"/>
  </si>
  <si>
    <t>平成13年度末</t>
    <phoneticPr fontId="7"/>
  </si>
  <si>
    <t>18　　　</t>
  </si>
  <si>
    <t>17　　　</t>
  </si>
  <si>
    <t>平成14年度末</t>
  </si>
  <si>
    <t>19　　　</t>
  </si>
  <si>
    <t>平成15年度末</t>
    <phoneticPr fontId="7"/>
  </si>
  <si>
    <t>　(健康福祉局生活福祉部保険年金課)</t>
  </si>
  <si>
    <t>20　　　</t>
  </si>
  <si>
    <t>平成16年度末</t>
  </si>
  <si>
    <r>
      <t>15</t>
    </r>
    <r>
      <rPr>
        <sz val="11"/>
        <rFont val="ＭＳ 明朝"/>
        <family val="1"/>
        <charset val="128"/>
      </rPr>
      <t>－27. 区 別 国 民 年 金 受 給 権 者 数</t>
    </r>
    <phoneticPr fontId="7"/>
  </si>
  <si>
    <t>21　　　</t>
    <phoneticPr fontId="7"/>
  </si>
  <si>
    <t>20　　　</t>
    <phoneticPr fontId="7"/>
  </si>
  <si>
    <t>19　　　</t>
    <phoneticPr fontId="7"/>
  </si>
  <si>
    <t>18　　　</t>
    <phoneticPr fontId="7"/>
  </si>
  <si>
    <t>平成17年度末</t>
    <phoneticPr fontId="7"/>
  </si>
  <si>
    <t>22　　　</t>
  </si>
  <si>
    <t>21　　　</t>
  </si>
  <si>
    <t>平成18年度末</t>
  </si>
  <si>
    <t>23　　　</t>
    <phoneticPr fontId="7"/>
  </si>
  <si>
    <t>平成19年度末</t>
    <phoneticPr fontId="7"/>
  </si>
  <si>
    <t>24　　　</t>
  </si>
  <si>
    <t>23　　　</t>
  </si>
  <si>
    <t>平成20年度末</t>
    <phoneticPr fontId="7"/>
  </si>
  <si>
    <t>25　　　</t>
  </si>
  <si>
    <t>平成21年度末</t>
  </si>
  <si>
    <t>26　　　</t>
    <phoneticPr fontId="7"/>
  </si>
  <si>
    <t>平成22年度末</t>
    <phoneticPr fontId="7"/>
  </si>
  <si>
    <t>26　　　</t>
  </si>
  <si>
    <t>平成23年度末</t>
  </si>
  <si>
    <t>28　　　</t>
    <phoneticPr fontId="7"/>
  </si>
  <si>
    <t>27　　　</t>
    <phoneticPr fontId="7"/>
  </si>
  <si>
    <t>25　　　</t>
    <phoneticPr fontId="7"/>
  </si>
  <si>
    <t>平成24年度末</t>
    <phoneticPr fontId="7"/>
  </si>
  <si>
    <t>29　　　</t>
    <phoneticPr fontId="7"/>
  </si>
  <si>
    <t>平成25年度末</t>
    <phoneticPr fontId="7"/>
  </si>
  <si>
    <r>
      <t>15</t>
    </r>
    <r>
      <rPr>
        <sz val="11"/>
        <rFont val="ＭＳ 明朝"/>
        <family val="1"/>
        <charset val="128"/>
      </rPr>
      <t>－28.区別国民年金受給権者数</t>
    </r>
    <phoneticPr fontId="7"/>
  </si>
  <si>
    <t>平成27年度末</t>
  </si>
  <si>
    <t>令和元年度末</t>
    <rPh sb="0" eb="2">
      <t>レイワ</t>
    </rPh>
    <rPh sb="2" eb="3">
      <t>ガン</t>
    </rPh>
    <phoneticPr fontId="7"/>
  </si>
  <si>
    <t>東区</t>
  </si>
  <si>
    <t>北区</t>
  </si>
  <si>
    <t>西区</t>
  </si>
  <si>
    <t>中区</t>
  </si>
  <si>
    <t>港区</t>
  </si>
  <si>
    <t>南区</t>
  </si>
  <si>
    <t>緑区</t>
  </si>
  <si>
    <t>平成28年度末</t>
  </si>
  <si>
    <t>30　　　</t>
    <phoneticPr fontId="9"/>
  </si>
  <si>
    <t xml:space="preserve">2　　　     </t>
    <phoneticPr fontId="9"/>
  </si>
  <si>
    <t>　平成29年度末</t>
    <phoneticPr fontId="9"/>
  </si>
  <si>
    <t>30</t>
    <phoneticPr fontId="9"/>
  </si>
  <si>
    <t>　令和元年度末</t>
    <rPh sb="1" eb="3">
      <t>レイワ</t>
    </rPh>
    <rPh sb="3" eb="4">
      <t>ガン</t>
    </rPh>
    <phoneticPr fontId="6"/>
  </si>
  <si>
    <t>2</t>
    <phoneticPr fontId="9"/>
  </si>
  <si>
    <t>3</t>
    <phoneticPr fontId="9"/>
  </si>
  <si>
    <t>　平成30年度末</t>
    <phoneticPr fontId="9"/>
  </si>
  <si>
    <t>2</t>
  </si>
  <si>
    <t>3</t>
  </si>
  <si>
    <t>4</t>
    <phoneticPr fontId="9"/>
  </si>
  <si>
    <t>4</t>
  </si>
  <si>
    <t>5</t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</si>
</sst>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###\ ###\ ###\ ##0"/>
    <numFmt numFmtId="177" formatCode="###\ ###\ ###\ ##0;&quot;△&quot;###\ ###\ ###\ ##0;&quot;－&quot;"/>
    <numFmt numFmtId="178" formatCode="#\ ###\ ##0;&quot;△&quot;#\ ###\ ##0;&quot;－&quot;"/>
    <numFmt numFmtId="179" formatCode="_ * #\ ##0;* \-#\ ##0;\ * &quot;－&quot;"/>
    <numFmt numFmtId="180" formatCode="_ * #,##0;\ \-#,##0\ ;\ &quot;-&quot;\ "/>
    <numFmt numFmtId="181" formatCode="_ * ###\ ##0;\ \-#,##0;&quot;-&quot;\ "/>
    <numFmt numFmtId="182" formatCode="_ * ###\ ##0;\ \-#,##0;&quot;－&quot;\ "/>
  </numFmts>
  <fonts count="30">
    <font>
      <sz val="11"/>
      <name val="明朝"/>
      <family val="1"/>
      <charset val="128"/>
    </font>
    <font>
      <sz val="11"/>
      <name val="明朝"/>
      <family val="1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8"/>
      <name val="ＭＳ 明朝"/>
      <family val="1"/>
      <charset val="128"/>
    </font>
    <font>
      <sz val="8"/>
      <name val="ＭＳ Ｐ明朝"/>
      <family val="1"/>
      <charset val="128"/>
    </font>
    <font>
      <sz val="8"/>
      <name val="ＭＳ ゴシック"/>
      <family val="3"/>
      <charset val="128"/>
    </font>
    <font>
      <sz val="7"/>
      <name val="ＭＳ 明朝"/>
      <family val="1"/>
      <charset val="128"/>
    </font>
    <font>
      <sz val="8"/>
      <name val="ＭＳ Ｐゴシック"/>
      <family val="3"/>
      <charset val="128"/>
    </font>
    <font>
      <sz val="6"/>
      <name val="明朝"/>
      <family val="1"/>
      <charset val="128"/>
    </font>
    <font>
      <sz val="11"/>
      <name val="明朝"/>
      <family val="1"/>
      <charset val="128"/>
    </font>
    <font>
      <sz val="8"/>
      <name val="ff4550G-ﾌﾟﾚﾐｱﾑ(体験版)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4"/>
      <name val="Terminal"/>
      <charset val="128"/>
    </font>
  </fonts>
  <fills count="3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4">
    <xf numFmtId="0" fontId="0" fillId="0" borderId="0"/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8" borderId="16" applyNumberFormat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" fillId="3" borderId="17" applyNumberFormat="0" applyFont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31" borderId="19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25" fillId="31" borderId="24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2" borderId="19" applyNumberFormat="0" applyAlignment="0" applyProtection="0">
      <alignment vertical="center"/>
    </xf>
    <xf numFmtId="0" fontId="10" fillId="0" borderId="0"/>
    <xf numFmtId="0" fontId="28" fillId="32" borderId="0" applyNumberFormat="0" applyBorder="0" applyAlignment="0" applyProtection="0">
      <alignment vertical="center"/>
    </xf>
    <xf numFmtId="0" fontId="29" fillId="0" borderId="0"/>
  </cellStyleXfs>
  <cellXfs count="145">
    <xf numFmtId="0" fontId="0" fillId="0" borderId="0" xfId="0" applyAlignment="1"/>
    <xf numFmtId="176" fontId="3" fillId="0" borderId="0" xfId="0" applyNumberFormat="1" applyFont="1" applyBorder="1" applyAlignment="1" applyProtection="1">
      <alignment horizontal="centerContinuous" vertical="center"/>
      <protection locked="0"/>
    </xf>
    <xf numFmtId="176" fontId="2" fillId="0" borderId="0" xfId="0" applyNumberFormat="1" applyFont="1" applyBorder="1" applyAlignment="1" applyProtection="1">
      <alignment horizontal="centerContinuous" vertical="center"/>
      <protection locked="0"/>
    </xf>
    <xf numFmtId="176" fontId="4" fillId="0" borderId="0" xfId="0" applyNumberFormat="1" applyFont="1" applyBorder="1" applyAlignment="1" applyProtection="1">
      <alignment horizontal="centerContinuous" vertical="center"/>
      <protection locked="0"/>
    </xf>
    <xf numFmtId="176" fontId="4" fillId="0" borderId="0" xfId="0" applyNumberFormat="1" applyFont="1" applyBorder="1" applyAlignment="1" applyProtection="1">
      <alignment vertical="center"/>
      <protection locked="0"/>
    </xf>
    <xf numFmtId="176" fontId="4" fillId="0" borderId="1" xfId="0" applyNumberFormat="1" applyFont="1" applyBorder="1" applyAlignment="1" applyProtection="1">
      <alignment horizontal="distributed" vertical="center"/>
      <protection locked="0"/>
    </xf>
    <xf numFmtId="176" fontId="4" fillId="0" borderId="2" xfId="0" applyNumberFormat="1" applyFont="1" applyBorder="1" applyAlignment="1" applyProtection="1">
      <alignment vertical="center"/>
      <protection locked="0"/>
    </xf>
    <xf numFmtId="176" fontId="4" fillId="0" borderId="3" xfId="0" applyNumberFormat="1" applyFont="1" applyBorder="1" applyAlignment="1" applyProtection="1">
      <alignment vertical="center"/>
      <protection locked="0"/>
    </xf>
    <xf numFmtId="176" fontId="4" fillId="0" borderId="4" xfId="0" applyNumberFormat="1" applyFont="1" applyBorder="1" applyAlignment="1" applyProtection="1">
      <alignment vertical="center"/>
      <protection locked="0"/>
    </xf>
    <xf numFmtId="176" fontId="6" fillId="0" borderId="0" xfId="0" applyNumberFormat="1" applyFont="1" applyBorder="1" applyAlignment="1" applyProtection="1">
      <alignment vertical="center"/>
      <protection locked="0"/>
    </xf>
    <xf numFmtId="176" fontId="4" fillId="0" borderId="5" xfId="0" applyNumberFormat="1" applyFont="1" applyBorder="1" applyAlignment="1" applyProtection="1">
      <alignment vertical="center"/>
      <protection locked="0"/>
    </xf>
    <xf numFmtId="176" fontId="4" fillId="0" borderId="6" xfId="0" applyNumberFormat="1" applyFont="1" applyBorder="1" applyAlignment="1" applyProtection="1">
      <alignment vertical="center"/>
      <protection locked="0"/>
    </xf>
    <xf numFmtId="176" fontId="4" fillId="0" borderId="7" xfId="0" applyNumberFormat="1" applyFont="1" applyBorder="1" applyAlignment="1" applyProtection="1">
      <alignment vertical="center"/>
    </xf>
    <xf numFmtId="176" fontId="4" fillId="0" borderId="5" xfId="0" applyNumberFormat="1" applyFont="1" applyBorder="1" applyAlignment="1" applyProtection="1">
      <alignment vertical="center"/>
    </xf>
    <xf numFmtId="176" fontId="7" fillId="0" borderId="0" xfId="0" applyNumberFormat="1" applyFont="1" applyBorder="1" applyAlignment="1" applyProtection="1">
      <alignment vertical="center"/>
      <protection locked="0"/>
    </xf>
    <xf numFmtId="176" fontId="4" fillId="0" borderId="8" xfId="0" applyNumberFormat="1" applyFont="1" applyBorder="1" applyAlignment="1" applyProtection="1">
      <alignment horizontal="distributed" vertical="center"/>
      <protection locked="0"/>
    </xf>
    <xf numFmtId="178" fontId="5" fillId="0" borderId="9" xfId="0" applyNumberFormat="1" applyFont="1" applyFill="1" applyBorder="1" applyAlignment="1" applyProtection="1">
      <protection locked="0"/>
    </xf>
    <xf numFmtId="178" fontId="5" fillId="0" borderId="0" xfId="0" applyNumberFormat="1" applyFont="1" applyFill="1" applyBorder="1" applyAlignment="1" applyProtection="1">
      <protection locked="0"/>
    </xf>
    <xf numFmtId="178" fontId="8" fillId="0" borderId="9" xfId="0" applyNumberFormat="1" applyFont="1" applyFill="1" applyBorder="1" applyAlignment="1" applyProtection="1">
      <protection locked="0"/>
    </xf>
    <xf numFmtId="178" fontId="8" fillId="0" borderId="0" xfId="0" applyNumberFormat="1" applyFont="1" applyFill="1" applyBorder="1" applyAlignment="1" applyProtection="1">
      <protection locked="0"/>
    </xf>
    <xf numFmtId="49" fontId="4" fillId="0" borderId="0" xfId="0" applyNumberFormat="1" applyFont="1" applyBorder="1" applyAlignment="1" applyProtection="1">
      <alignment horizontal="right"/>
      <protection locked="0"/>
    </xf>
    <xf numFmtId="49" fontId="6" fillId="0" borderId="0" xfId="0" applyNumberFormat="1" applyFont="1" applyBorder="1" applyAlignment="1" applyProtection="1">
      <alignment horizontal="right"/>
      <protection locked="0"/>
    </xf>
    <xf numFmtId="176" fontId="4" fillId="0" borderId="0" xfId="0" applyNumberFormat="1" applyFont="1" applyBorder="1" applyAlignment="1" applyProtection="1">
      <alignment horizontal="distributed"/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4" fillId="0" borderId="0" xfId="41" applyFont="1" applyAlignment="1">
      <alignment vertical="center"/>
    </xf>
    <xf numFmtId="0" fontId="7" fillId="0" borderId="0" xfId="41" applyFont="1" applyAlignment="1">
      <alignment vertical="center"/>
    </xf>
    <xf numFmtId="0" fontId="4" fillId="0" borderId="11" xfId="41" applyFont="1" applyBorder="1" applyAlignment="1">
      <alignment vertical="center"/>
    </xf>
    <xf numFmtId="0" fontId="4" fillId="0" borderId="12" xfId="41" applyFont="1" applyBorder="1" applyAlignment="1">
      <alignment vertical="center"/>
    </xf>
    <xf numFmtId="176" fontId="5" fillId="0" borderId="0" xfId="41" applyNumberFormat="1" applyFont="1" applyAlignment="1">
      <alignment vertical="center"/>
    </xf>
    <xf numFmtId="49" fontId="5" fillId="0" borderId="0" xfId="41" applyNumberFormat="1" applyFont="1" applyAlignment="1">
      <alignment horizontal="right" vertical="center"/>
    </xf>
    <xf numFmtId="176" fontId="5" fillId="0" borderId="13" xfId="41" applyNumberFormat="1" applyFont="1" applyBorder="1" applyAlignment="1">
      <alignment vertical="center"/>
    </xf>
    <xf numFmtId="0" fontId="4" fillId="0" borderId="0" xfId="41" applyFont="1" applyAlignment="1">
      <alignment horizontal="distributed" vertical="center"/>
    </xf>
    <xf numFmtId="176" fontId="11" fillId="0" borderId="0" xfId="41" applyNumberFormat="1" applyFont="1" applyAlignment="1">
      <alignment vertical="center"/>
    </xf>
    <xf numFmtId="176" fontId="11" fillId="0" borderId="13" xfId="41" applyNumberFormat="1" applyFont="1" applyBorder="1" applyAlignment="1">
      <alignment vertical="center"/>
    </xf>
    <xf numFmtId="176" fontId="6" fillId="0" borderId="0" xfId="41" applyNumberFormat="1" applyFont="1" applyAlignment="1">
      <alignment vertical="center"/>
    </xf>
    <xf numFmtId="176" fontId="6" fillId="0" borderId="13" xfId="41" applyNumberFormat="1" applyFont="1" applyBorder="1" applyAlignment="1">
      <alignment vertical="center"/>
    </xf>
    <xf numFmtId="0" fontId="6" fillId="0" borderId="0" xfId="41" applyFont="1" applyAlignment="1">
      <alignment vertical="center"/>
    </xf>
    <xf numFmtId="49" fontId="6" fillId="0" borderId="0" xfId="41" applyNumberFormat="1" applyFont="1" applyAlignment="1">
      <alignment horizontal="right" vertical="center"/>
    </xf>
    <xf numFmtId="49" fontId="4" fillId="0" borderId="0" xfId="41" applyNumberFormat="1" applyFont="1" applyAlignment="1">
      <alignment horizontal="right" vertical="center"/>
    </xf>
    <xf numFmtId="0" fontId="4" fillId="0" borderId="0" xfId="41" applyFont="1" applyAlignment="1">
      <alignment horizontal="right" vertical="center"/>
    </xf>
    <xf numFmtId="0" fontId="4" fillId="0" borderId="13" xfId="41" applyFont="1" applyBorder="1" applyAlignment="1">
      <alignment vertical="center"/>
    </xf>
    <xf numFmtId="0" fontId="4" fillId="0" borderId="12" xfId="41" applyFont="1" applyBorder="1" applyAlignment="1">
      <alignment horizontal="center" vertical="center"/>
    </xf>
    <xf numFmtId="0" fontId="4" fillId="0" borderId="12" xfId="41" applyFont="1" applyBorder="1" applyAlignment="1">
      <alignment horizontal="distributed" vertical="center" justifyLastLine="1"/>
    </xf>
    <xf numFmtId="0" fontId="4" fillId="0" borderId="14" xfId="41" applyFont="1" applyBorder="1" applyAlignment="1">
      <alignment vertical="center"/>
    </xf>
    <xf numFmtId="0" fontId="4" fillId="0" borderId="0" xfId="41" applyFont="1" applyAlignment="1">
      <alignment horizontal="centerContinuous" vertical="center"/>
    </xf>
    <xf numFmtId="0" fontId="2" fillId="0" borderId="0" xfId="41" applyFont="1" applyAlignment="1">
      <alignment horizontal="centerContinuous" vertical="center"/>
    </xf>
    <xf numFmtId="0" fontId="3" fillId="0" borderId="0" xfId="41" applyFont="1" applyAlignment="1">
      <alignment horizontal="centerContinuous" vertical="center"/>
    </xf>
    <xf numFmtId="176" fontId="4" fillId="0" borderId="0" xfId="0" applyNumberFormat="1" applyFont="1" applyAlignment="1" applyProtection="1">
      <alignment vertical="center"/>
      <protection locked="0"/>
    </xf>
    <xf numFmtId="176" fontId="7" fillId="0" borderId="0" xfId="0" applyNumberFormat="1" applyFont="1" applyAlignment="1" applyProtection="1">
      <alignment vertical="center"/>
      <protection locked="0"/>
    </xf>
    <xf numFmtId="176" fontId="4" fillId="0" borderId="11" xfId="0" applyNumberFormat="1" applyFont="1" applyBorder="1" applyAlignment="1">
      <alignment vertical="center"/>
    </xf>
    <xf numFmtId="176" fontId="4" fillId="0" borderId="12" xfId="0" applyNumberFormat="1" applyFont="1" applyBorder="1" applyAlignment="1">
      <alignment vertical="center"/>
    </xf>
    <xf numFmtId="176" fontId="4" fillId="0" borderId="11" xfId="0" applyNumberFormat="1" applyFont="1" applyBorder="1" applyAlignment="1" applyProtection="1">
      <alignment vertical="center"/>
      <protection locked="0"/>
    </xf>
    <xf numFmtId="176" fontId="5" fillId="0" borderId="0" xfId="0" applyNumberFormat="1" applyFont="1" applyAlignment="1" applyProtection="1">
      <alignment vertical="center"/>
      <protection locked="0"/>
    </xf>
    <xf numFmtId="176" fontId="5" fillId="0" borderId="0" xfId="0" applyNumberFormat="1" applyFont="1" applyAlignment="1" applyProtection="1">
      <alignment horizontal="right" vertical="center"/>
      <protection locked="0"/>
    </xf>
    <xf numFmtId="176" fontId="5" fillId="0" borderId="13" xfId="0" applyNumberFormat="1" applyFont="1" applyBorder="1" applyAlignment="1">
      <alignment vertical="center"/>
    </xf>
    <xf numFmtId="176" fontId="4" fillId="0" borderId="0" xfId="0" applyNumberFormat="1" applyFont="1" applyAlignment="1" applyProtection="1">
      <alignment horizontal="distributed" vertical="center"/>
      <protection locked="0"/>
    </xf>
    <xf numFmtId="176" fontId="5" fillId="0" borderId="0" xfId="0" applyNumberFormat="1" applyFont="1" applyAlignment="1">
      <alignment vertical="center"/>
    </xf>
    <xf numFmtId="176" fontId="8" fillId="0" borderId="0" xfId="0" applyNumberFormat="1" applyFont="1" applyAlignment="1">
      <alignment vertical="center"/>
    </xf>
    <xf numFmtId="176" fontId="8" fillId="0" borderId="13" xfId="0" applyNumberFormat="1" applyFont="1" applyBorder="1" applyAlignment="1">
      <alignment vertical="center"/>
    </xf>
    <xf numFmtId="176" fontId="6" fillId="0" borderId="0" xfId="0" applyNumberFormat="1" applyFont="1" applyAlignment="1" applyProtection="1">
      <alignment vertical="center"/>
      <protection locked="0"/>
    </xf>
    <xf numFmtId="176" fontId="6" fillId="0" borderId="0" xfId="0" applyNumberFormat="1" applyFont="1" applyAlignment="1" applyProtection="1">
      <alignment horizontal="right" vertical="center"/>
      <protection locked="0"/>
    </xf>
    <xf numFmtId="176" fontId="5" fillId="0" borderId="13" xfId="0" applyNumberFormat="1" applyFont="1" applyBorder="1" applyAlignment="1" applyProtection="1">
      <alignment vertical="center"/>
      <protection locked="0"/>
    </xf>
    <xf numFmtId="176" fontId="4" fillId="0" borderId="0" xfId="0" applyNumberFormat="1" applyFont="1" applyAlignment="1" applyProtection="1">
      <alignment horizontal="right" vertical="center"/>
      <protection locked="0"/>
    </xf>
    <xf numFmtId="176" fontId="4" fillId="0" borderId="13" xfId="0" applyNumberFormat="1" applyFont="1" applyBorder="1" applyAlignment="1" applyProtection="1">
      <alignment vertical="center"/>
      <protection locked="0"/>
    </xf>
    <xf numFmtId="176" fontId="4" fillId="0" borderId="12" xfId="0" applyNumberFormat="1" applyFont="1" applyBorder="1" applyAlignment="1" applyProtection="1">
      <alignment horizontal="distributed" vertical="center" justifyLastLine="1"/>
      <protection locked="0"/>
    </xf>
    <xf numFmtId="176" fontId="4" fillId="0" borderId="14" xfId="0" applyNumberFormat="1" applyFont="1" applyBorder="1" applyAlignment="1" applyProtection="1">
      <alignment vertical="center"/>
      <protection locked="0"/>
    </xf>
    <xf numFmtId="176" fontId="4" fillId="0" borderId="0" xfId="0" applyNumberFormat="1" applyFont="1" applyAlignment="1" applyProtection="1">
      <alignment horizontal="centerContinuous" vertical="center"/>
      <protection locked="0"/>
    </xf>
    <xf numFmtId="176" fontId="2" fillId="0" borderId="0" xfId="0" applyNumberFormat="1" applyFont="1" applyAlignment="1" applyProtection="1">
      <alignment horizontal="centerContinuous" vertical="center"/>
      <protection locked="0"/>
    </xf>
    <xf numFmtId="176" fontId="3" fillId="0" borderId="0" xfId="0" applyNumberFormat="1" applyFont="1" applyAlignment="1" applyProtection="1">
      <alignment horizontal="centerContinuous" vertical="center"/>
      <protection locked="0"/>
    </xf>
    <xf numFmtId="176" fontId="4" fillId="0" borderId="5" xfId="0" applyNumberFormat="1" applyFont="1" applyBorder="1" applyAlignment="1">
      <alignment vertical="center"/>
    </xf>
    <xf numFmtId="176" fontId="4" fillId="0" borderId="7" xfId="0" applyNumberFormat="1" applyFont="1" applyBorder="1" applyAlignment="1">
      <alignment vertical="center"/>
    </xf>
    <xf numFmtId="176" fontId="6" fillId="0" borderId="4" xfId="0" applyNumberFormat="1" applyFont="1" applyBorder="1" applyAlignment="1" applyProtection="1">
      <alignment vertical="center"/>
      <protection locked="0"/>
    </xf>
    <xf numFmtId="176" fontId="4" fillId="0" borderId="8" xfId="0" applyNumberFormat="1" applyFont="1" applyBorder="1" applyAlignment="1" applyProtection="1">
      <alignment horizontal="distributed" vertical="center" justifyLastLine="1"/>
      <protection locked="0"/>
    </xf>
    <xf numFmtId="176" fontId="4" fillId="0" borderId="1" xfId="0" applyNumberFormat="1" applyFont="1" applyBorder="1" applyAlignment="1" applyProtection="1">
      <alignment horizontal="distributed" vertical="center" justifyLastLine="1"/>
      <protection locked="0"/>
    </xf>
    <xf numFmtId="177" fontId="5" fillId="0" borderId="0" xfId="0" applyNumberFormat="1" applyFont="1" applyAlignment="1" applyProtection="1">
      <alignment horizontal="right" vertical="center"/>
      <protection locked="0"/>
    </xf>
    <xf numFmtId="49" fontId="6" fillId="0" borderId="0" xfId="0" applyNumberFormat="1" applyFont="1" applyAlignment="1" applyProtection="1">
      <alignment horizontal="right" vertical="center"/>
      <protection locked="0"/>
    </xf>
    <xf numFmtId="49" fontId="4" fillId="0" borderId="0" xfId="0" applyNumberFormat="1" applyFont="1" applyAlignment="1" applyProtection="1">
      <alignment horizontal="right" vertical="center"/>
      <protection locked="0"/>
    </xf>
    <xf numFmtId="0" fontId="4" fillId="0" borderId="0" xfId="0" applyFont="1" applyAlignment="1" applyProtection="1">
      <alignment horizontal="right" vertical="center"/>
      <protection locked="0"/>
    </xf>
    <xf numFmtId="176" fontId="4" fillId="0" borderId="1" xfId="0" applyNumberFormat="1" applyFont="1" applyBorder="1" applyAlignment="1" applyProtection="1">
      <alignment horizontal="distributed" vertical="center" justifyLastLine="1"/>
      <protection locked="0"/>
    </xf>
    <xf numFmtId="176" fontId="4" fillId="0" borderId="0" xfId="0" applyNumberFormat="1" applyFont="1" applyAlignment="1" applyProtection="1">
      <alignment vertical="center"/>
      <protection locked="0"/>
    </xf>
    <xf numFmtId="176" fontId="7" fillId="0" borderId="0" xfId="0" applyNumberFormat="1" applyFont="1" applyAlignment="1" applyProtection="1">
      <alignment vertical="center"/>
      <protection locked="0"/>
    </xf>
    <xf numFmtId="176" fontId="4" fillId="0" borderId="1" xfId="0" applyNumberFormat="1" applyFont="1" applyBorder="1" applyAlignment="1" applyProtection="1">
      <alignment horizontal="distributed" vertical="center" justifyLastLine="1"/>
      <protection locked="0"/>
    </xf>
    <xf numFmtId="176" fontId="4" fillId="0" borderId="0" xfId="0" applyNumberFormat="1" applyFont="1" applyAlignment="1" applyProtection="1">
      <alignment vertical="center"/>
      <protection locked="0"/>
    </xf>
    <xf numFmtId="176" fontId="7" fillId="0" borderId="0" xfId="0" applyNumberFormat="1" applyFont="1" applyAlignment="1" applyProtection="1">
      <alignment vertical="center"/>
      <protection locked="0"/>
    </xf>
    <xf numFmtId="179" fontId="5" fillId="0" borderId="0" xfId="43" applyNumberFormat="1" applyFont="1" applyAlignment="1" applyProtection="1">
      <alignment horizontal="right" vertical="center"/>
      <protection locked="0"/>
    </xf>
    <xf numFmtId="180" fontId="5" fillId="0" borderId="0" xfId="0" applyNumberFormat="1" applyFont="1" applyAlignment="1" applyProtection="1">
      <alignment vertical="center"/>
      <protection locked="0"/>
    </xf>
    <xf numFmtId="176" fontId="4" fillId="0" borderId="1" xfId="0" applyNumberFormat="1" applyFont="1" applyBorder="1" applyAlignment="1" applyProtection="1">
      <alignment horizontal="distributed" vertical="center" justifyLastLine="1"/>
      <protection locked="0"/>
    </xf>
    <xf numFmtId="176" fontId="4" fillId="0" borderId="0" xfId="0" applyNumberFormat="1" applyFont="1" applyAlignment="1" applyProtection="1">
      <alignment vertical="center"/>
      <protection locked="0"/>
    </xf>
    <xf numFmtId="176" fontId="7" fillId="0" borderId="0" xfId="0" applyNumberFormat="1" applyFont="1" applyAlignment="1" applyProtection="1">
      <alignment vertical="center"/>
      <protection locked="0"/>
    </xf>
    <xf numFmtId="176" fontId="4" fillId="0" borderId="1" xfId="0" applyNumberFormat="1" applyFont="1" applyBorder="1" applyAlignment="1" applyProtection="1">
      <alignment horizontal="distributed" vertical="center"/>
      <protection locked="0"/>
    </xf>
    <xf numFmtId="176" fontId="5" fillId="0" borderId="5" xfId="0" applyNumberFormat="1" applyFont="1" applyBorder="1" applyAlignment="1">
      <alignment vertical="center"/>
    </xf>
    <xf numFmtId="181" fontId="5" fillId="0" borderId="0" xfId="0" applyNumberFormat="1" applyFont="1" applyAlignment="1">
      <alignment horizontal="right" vertical="center"/>
    </xf>
    <xf numFmtId="181" fontId="5" fillId="0" borderId="0" xfId="0" applyNumberFormat="1" applyFont="1" applyAlignment="1" applyProtection="1">
      <alignment vertical="center"/>
      <protection locked="0"/>
    </xf>
    <xf numFmtId="182" fontId="5" fillId="0" borderId="0" xfId="0" applyNumberFormat="1" applyFont="1" applyAlignment="1" applyProtection="1">
      <alignment vertical="center"/>
      <protection locked="0"/>
    </xf>
    <xf numFmtId="181" fontId="5" fillId="0" borderId="0" xfId="0" applyNumberFormat="1" applyFont="1" applyAlignment="1" applyProtection="1">
      <alignment vertical="center"/>
      <protection locked="0"/>
    </xf>
    <xf numFmtId="181" fontId="5" fillId="0" borderId="0" xfId="0" applyNumberFormat="1" applyFont="1" applyAlignment="1">
      <alignment vertical="center"/>
    </xf>
    <xf numFmtId="181" fontId="5" fillId="0" borderId="0" xfId="0" applyNumberFormat="1" applyFont="1" applyAlignment="1">
      <alignment horizontal="center" vertical="center"/>
    </xf>
    <xf numFmtId="181" fontId="5" fillId="0" borderId="0" xfId="0" applyNumberFormat="1" applyFont="1" applyAlignment="1" applyProtection="1">
      <alignment horizontal="right" vertical="center"/>
      <protection locked="0"/>
    </xf>
    <xf numFmtId="181" fontId="5" fillId="0" borderId="9" xfId="0" applyNumberFormat="1" applyFont="1" applyBorder="1" applyAlignment="1">
      <alignment horizontal="center" vertical="center"/>
    </xf>
    <xf numFmtId="181" fontId="4" fillId="0" borderId="0" xfId="0" applyNumberFormat="1" applyFont="1" applyAlignment="1" applyProtection="1">
      <alignment vertical="center"/>
      <protection locked="0"/>
    </xf>
    <xf numFmtId="181" fontId="5" fillId="0" borderId="9" xfId="0" applyNumberFormat="1" applyFont="1" applyBorder="1" applyAlignment="1">
      <alignment vertical="center"/>
    </xf>
    <xf numFmtId="181" fontId="8" fillId="0" borderId="0" xfId="0" applyNumberFormat="1" applyFont="1" applyAlignment="1" applyProtection="1">
      <alignment horizontal="right" vertical="center"/>
      <protection locked="0"/>
    </xf>
    <xf numFmtId="181" fontId="8" fillId="0" borderId="0" xfId="0" applyNumberFormat="1" applyFont="1" applyAlignment="1">
      <alignment horizontal="right" vertical="center"/>
    </xf>
    <xf numFmtId="176" fontId="4" fillId="0" borderId="8" xfId="0" applyNumberFormat="1" applyFont="1" applyBorder="1" applyAlignment="1" applyProtection="1">
      <alignment horizontal="distributed" vertical="center" justifyLastLine="1"/>
      <protection locked="0"/>
    </xf>
    <xf numFmtId="181" fontId="5" fillId="0" borderId="0" xfId="0" applyNumberFormat="1" applyFont="1" applyAlignment="1" applyProtection="1">
      <alignment horizontal="center" vertical="center"/>
      <protection locked="0"/>
    </xf>
    <xf numFmtId="181" fontId="5" fillId="0" borderId="9" xfId="0" applyNumberFormat="1" applyFont="1" applyBorder="1" applyAlignment="1" applyProtection="1">
      <alignment vertical="center"/>
      <protection locked="0"/>
    </xf>
    <xf numFmtId="181" fontId="8" fillId="0" borderId="0" xfId="0" applyNumberFormat="1" applyFont="1" applyAlignment="1">
      <alignment vertical="center"/>
    </xf>
    <xf numFmtId="181" fontId="8" fillId="0" borderId="0" xfId="0" applyNumberFormat="1" applyFont="1" applyAlignment="1" applyProtection="1">
      <alignment vertical="center"/>
      <protection locked="0"/>
    </xf>
    <xf numFmtId="181" fontId="8" fillId="0" borderId="9" xfId="0" applyNumberFormat="1" applyFont="1" applyBorder="1" applyAlignment="1" applyProtection="1">
      <alignment horizontal="right" vertical="center"/>
      <protection locked="0"/>
    </xf>
    <xf numFmtId="181" fontId="5" fillId="0" borderId="9" xfId="0" applyNumberFormat="1" applyFont="1" applyBorder="1" applyAlignment="1" applyProtection="1">
      <alignment horizontal="right" vertical="center"/>
      <protection locked="0"/>
    </xf>
    <xf numFmtId="178" fontId="5" fillId="0" borderId="0" xfId="0" applyNumberFormat="1" applyFont="1" applyAlignment="1" applyProtection="1">
      <alignment vertical="center"/>
      <protection locked="0"/>
    </xf>
    <xf numFmtId="178" fontId="5" fillId="0" borderId="9" xfId="0" applyNumberFormat="1" applyFont="1" applyBorder="1" applyAlignment="1" applyProtection="1">
      <alignment vertical="center"/>
      <protection locked="0"/>
    </xf>
    <xf numFmtId="178" fontId="8" fillId="0" borderId="0" xfId="0" applyNumberFormat="1" applyFont="1" applyAlignment="1" applyProtection="1">
      <alignment vertical="center"/>
      <protection locked="0"/>
    </xf>
    <xf numFmtId="178" fontId="8" fillId="0" borderId="9" xfId="0" applyNumberFormat="1" applyFont="1" applyBorder="1" applyAlignment="1" applyProtection="1">
      <alignment vertical="center"/>
      <protection locked="0"/>
    </xf>
    <xf numFmtId="176" fontId="3" fillId="0" borderId="0" xfId="0" applyNumberFormat="1" applyFont="1" applyBorder="1" applyAlignment="1" applyProtection="1">
      <alignment horizontal="left" vertical="center"/>
      <protection locked="0"/>
    </xf>
    <xf numFmtId="176" fontId="4" fillId="0" borderId="8" xfId="0" applyNumberFormat="1" applyFont="1" applyBorder="1" applyAlignment="1" applyProtection="1">
      <alignment horizontal="center" vertical="center" justifyLastLine="1"/>
      <protection locked="0"/>
    </xf>
    <xf numFmtId="176" fontId="4" fillId="0" borderId="1" xfId="0" applyNumberFormat="1" applyFont="1" applyBorder="1" applyAlignment="1" applyProtection="1">
      <alignment horizontal="center" vertical="center" justifyLastLine="1"/>
      <protection locked="0"/>
    </xf>
    <xf numFmtId="176" fontId="4" fillId="0" borderId="8" xfId="0" applyNumberFormat="1" applyFont="1" applyBorder="1" applyAlignment="1" applyProtection="1">
      <alignment horizontal="center" vertical="center"/>
      <protection locked="0"/>
    </xf>
    <xf numFmtId="49" fontId="8" fillId="0" borderId="0" xfId="0" applyNumberFormat="1" applyFont="1" applyBorder="1" applyAlignment="1" applyProtection="1">
      <alignment horizontal="right"/>
      <protection locked="0"/>
    </xf>
    <xf numFmtId="176" fontId="4" fillId="0" borderId="1" xfId="0" applyNumberFormat="1" applyFont="1" applyBorder="1" applyAlignment="1" applyProtection="1">
      <alignment horizontal="center" vertical="center" justifyLastLine="1"/>
      <protection locked="0"/>
    </xf>
    <xf numFmtId="176" fontId="4" fillId="0" borderId="1" xfId="0" applyNumberFormat="1" applyFont="1" applyBorder="1" applyAlignment="1" applyProtection="1">
      <alignment horizontal="center" vertical="center" justifyLastLine="1"/>
      <protection locked="0"/>
    </xf>
    <xf numFmtId="176" fontId="4" fillId="0" borderId="1" xfId="0" applyNumberFormat="1" applyFont="1" applyBorder="1" applyAlignment="1" applyProtection="1">
      <alignment horizontal="center" vertical="center" justifyLastLine="1"/>
      <protection locked="0"/>
    </xf>
    <xf numFmtId="176" fontId="4" fillId="0" borderId="10" xfId="0" applyNumberFormat="1" applyFont="1" applyBorder="1" applyAlignment="1" applyProtection="1">
      <alignment horizontal="center" vertical="center" justifyLastLine="1"/>
      <protection locked="0"/>
    </xf>
    <xf numFmtId="176" fontId="4" fillId="0" borderId="1" xfId="0" applyNumberFormat="1" applyFont="1" applyBorder="1" applyAlignment="1" applyProtection="1">
      <alignment horizontal="center" vertical="center" justifyLastLine="1"/>
      <protection locked="0"/>
    </xf>
    <xf numFmtId="0" fontId="4" fillId="0" borderId="0" xfId="0" applyFont="1" applyBorder="1" applyAlignment="1" applyProtection="1">
      <alignment horizontal="center"/>
      <protection locked="0"/>
    </xf>
    <xf numFmtId="49" fontId="4" fillId="0" borderId="0" xfId="0" applyNumberFormat="1" applyFont="1" applyBorder="1" applyAlignment="1" applyProtection="1">
      <alignment horizontal="center"/>
      <protection locked="0"/>
    </xf>
    <xf numFmtId="49" fontId="8" fillId="0" borderId="0" xfId="0" applyNumberFormat="1" applyFont="1" applyBorder="1" applyAlignment="1" applyProtection="1">
      <alignment horizontal="center"/>
      <protection locked="0"/>
    </xf>
    <xf numFmtId="176" fontId="4" fillId="0" borderId="10" xfId="0" applyNumberFormat="1" applyFont="1" applyBorder="1" applyAlignment="1" applyProtection="1">
      <alignment horizontal="distributed" vertical="center"/>
      <protection locked="0"/>
    </xf>
    <xf numFmtId="176" fontId="4" fillId="0" borderId="1" xfId="0" applyNumberFormat="1" applyFont="1" applyBorder="1" applyAlignment="1" applyProtection="1">
      <alignment horizontal="distributed" vertical="center"/>
      <protection locked="0"/>
    </xf>
    <xf numFmtId="176" fontId="4" fillId="0" borderId="10" xfId="0" applyNumberFormat="1" applyFont="1" applyBorder="1" applyAlignment="1" applyProtection="1">
      <alignment horizontal="distributed" vertical="center" justifyLastLine="1"/>
      <protection locked="0"/>
    </xf>
    <xf numFmtId="176" fontId="4" fillId="0" borderId="1" xfId="0" applyNumberFormat="1" applyFont="1" applyBorder="1" applyAlignment="1" applyProtection="1">
      <alignment horizontal="distributed" vertical="center" justifyLastLine="1"/>
      <protection locked="0"/>
    </xf>
    <xf numFmtId="176" fontId="4" fillId="0" borderId="0" xfId="0" applyNumberFormat="1" applyFont="1" applyAlignment="1" applyProtection="1">
      <alignment vertical="center"/>
      <protection locked="0"/>
    </xf>
    <xf numFmtId="181" fontId="5" fillId="0" borderId="0" xfId="0" applyNumberFormat="1" applyFont="1" applyAlignment="1" applyProtection="1">
      <alignment vertical="center"/>
      <protection locked="0"/>
    </xf>
    <xf numFmtId="181" fontId="5" fillId="0" borderId="0" xfId="0" applyNumberFormat="1" applyFont="1" applyAlignment="1" applyProtection="1">
      <alignment horizontal="center" vertical="center"/>
      <protection locked="0"/>
    </xf>
    <xf numFmtId="176" fontId="4" fillId="0" borderId="8" xfId="0" applyNumberFormat="1" applyFont="1" applyBorder="1" applyAlignment="1" applyProtection="1">
      <alignment horizontal="distributed" vertical="center" justifyLastLine="1"/>
      <protection locked="0"/>
    </xf>
    <xf numFmtId="0" fontId="0" fillId="0" borderId="10" xfId="0" applyBorder="1" applyAlignment="1">
      <alignment horizontal="distributed" vertical="center" justifyLastLine="1"/>
    </xf>
    <xf numFmtId="181" fontId="5" fillId="0" borderId="0" xfId="0" applyNumberFormat="1" applyFont="1" applyAlignment="1" applyProtection="1">
      <alignment horizontal="right" vertical="center"/>
      <protection locked="0"/>
    </xf>
    <xf numFmtId="181" fontId="5" fillId="0" borderId="9" xfId="0" applyNumberFormat="1" applyFont="1" applyBorder="1" applyAlignment="1" applyProtection="1">
      <alignment vertical="center"/>
      <protection locked="0"/>
    </xf>
    <xf numFmtId="181" fontId="5" fillId="0" borderId="9" xfId="0" applyNumberFormat="1" applyFont="1" applyBorder="1" applyAlignment="1" applyProtection="1">
      <alignment horizontal="right" vertical="center"/>
      <protection locked="0"/>
    </xf>
    <xf numFmtId="181" fontId="8" fillId="0" borderId="0" xfId="0" applyNumberFormat="1" applyFont="1" applyAlignment="1" applyProtection="1">
      <alignment horizontal="right" vertical="center"/>
      <protection locked="0"/>
    </xf>
    <xf numFmtId="0" fontId="0" fillId="0" borderId="0" xfId="0" applyAlignment="1">
      <alignment horizontal="right" vertical="center"/>
    </xf>
    <xf numFmtId="181" fontId="8" fillId="0" borderId="9" xfId="0" applyNumberFormat="1" applyFont="1" applyBorder="1" applyAlignment="1" applyProtection="1">
      <alignment horizontal="right" vertical="center"/>
      <protection locked="0"/>
    </xf>
    <xf numFmtId="176" fontId="4" fillId="0" borderId="14" xfId="0" applyNumberFormat="1" applyFont="1" applyBorder="1" applyAlignment="1" applyProtection="1">
      <alignment horizontal="distributed" vertical="center" justifyLastLine="1"/>
      <protection locked="0"/>
    </xf>
    <xf numFmtId="176" fontId="4" fillId="0" borderId="15" xfId="0" applyNumberFormat="1" applyFont="1" applyBorder="1" applyAlignment="1" applyProtection="1">
      <alignment horizontal="distributed" vertical="center" justifyLastLine="1"/>
      <protection locked="0"/>
    </xf>
    <xf numFmtId="176" fontId="7" fillId="0" borderId="0" xfId="0" applyNumberFormat="1" applyFont="1" applyAlignment="1" applyProtection="1">
      <alignment vertical="center"/>
      <protection locked="0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/>
    <cellStyle name="標準_2-8" xfId="43"/>
    <cellStyle name="良い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 /><Relationship Id="rId13" Type="http://schemas.openxmlformats.org/officeDocument/2006/relationships/worksheet" Target="worksheets/sheet13.xml" /><Relationship Id="rId18" Type="http://schemas.openxmlformats.org/officeDocument/2006/relationships/worksheet" Target="worksheets/sheet18.xml" /><Relationship Id="rId26" Type="http://schemas.openxmlformats.org/officeDocument/2006/relationships/worksheet" Target="worksheets/sheet26.xml" /><Relationship Id="rId3" Type="http://schemas.openxmlformats.org/officeDocument/2006/relationships/worksheet" Target="worksheets/sheet3.xml" /><Relationship Id="rId21" Type="http://schemas.openxmlformats.org/officeDocument/2006/relationships/worksheet" Target="worksheets/sheet21.xml" /><Relationship Id="rId7" Type="http://schemas.openxmlformats.org/officeDocument/2006/relationships/worksheet" Target="worksheets/sheet7.xml" /><Relationship Id="rId12" Type="http://schemas.openxmlformats.org/officeDocument/2006/relationships/worksheet" Target="worksheets/sheet12.xml" /><Relationship Id="rId17" Type="http://schemas.openxmlformats.org/officeDocument/2006/relationships/worksheet" Target="worksheets/sheet17.xml" /><Relationship Id="rId25" Type="http://schemas.openxmlformats.org/officeDocument/2006/relationships/worksheet" Target="worksheets/sheet25.xml" /><Relationship Id="rId33" Type="http://schemas.openxmlformats.org/officeDocument/2006/relationships/calcChain" Target="calcChain.xml" /><Relationship Id="rId2" Type="http://schemas.openxmlformats.org/officeDocument/2006/relationships/worksheet" Target="worksheets/sheet2.xml" /><Relationship Id="rId16" Type="http://schemas.openxmlformats.org/officeDocument/2006/relationships/worksheet" Target="worksheets/sheet16.xml" /><Relationship Id="rId20" Type="http://schemas.openxmlformats.org/officeDocument/2006/relationships/worksheet" Target="worksheets/sheet20.xml" /><Relationship Id="rId29" Type="http://schemas.openxmlformats.org/officeDocument/2006/relationships/worksheet" Target="worksheets/sheet29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worksheet" Target="worksheets/sheet11.xml" /><Relationship Id="rId24" Type="http://schemas.openxmlformats.org/officeDocument/2006/relationships/worksheet" Target="worksheets/sheet24.xml" /><Relationship Id="rId32" Type="http://schemas.openxmlformats.org/officeDocument/2006/relationships/sharedStrings" Target="sharedStrings.xml" /><Relationship Id="rId5" Type="http://schemas.openxmlformats.org/officeDocument/2006/relationships/worksheet" Target="worksheets/sheet5.xml" /><Relationship Id="rId15" Type="http://schemas.openxmlformats.org/officeDocument/2006/relationships/worksheet" Target="worksheets/sheet15.xml" /><Relationship Id="rId23" Type="http://schemas.openxmlformats.org/officeDocument/2006/relationships/worksheet" Target="worksheets/sheet23.xml" /><Relationship Id="rId28" Type="http://schemas.openxmlformats.org/officeDocument/2006/relationships/worksheet" Target="worksheets/sheet28.xml" /><Relationship Id="rId10" Type="http://schemas.openxmlformats.org/officeDocument/2006/relationships/worksheet" Target="worksheets/sheet10.xml" /><Relationship Id="rId19" Type="http://schemas.openxmlformats.org/officeDocument/2006/relationships/worksheet" Target="worksheets/sheet19.xml" /><Relationship Id="rId31" Type="http://schemas.openxmlformats.org/officeDocument/2006/relationships/styles" Target="styles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Relationship Id="rId14" Type="http://schemas.openxmlformats.org/officeDocument/2006/relationships/worksheet" Target="worksheets/sheet14.xml" /><Relationship Id="rId22" Type="http://schemas.openxmlformats.org/officeDocument/2006/relationships/worksheet" Target="worksheets/sheet22.xml" /><Relationship Id="rId27" Type="http://schemas.openxmlformats.org/officeDocument/2006/relationships/worksheet" Target="worksheets/sheet27.xml" /><Relationship Id="rId30" Type="http://schemas.openxmlformats.org/officeDocument/2006/relationships/theme" Target="theme/theme1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3</xdr:col>
      <xdr:colOff>0</xdr:colOff>
      <xdr:row>4</xdr:row>
      <xdr:rowOff>0</xdr:rowOff>
    </xdr:to>
    <xdr:sp textlink="">
      <xdr:nvSpPr>
        <xdr:cNvPr id="2" name="テキスト 1">
          <a:extLst>
            <a:ext uri="{FF2B5EF4-FFF2-40B4-BE49-F238E27FC236}">
              <a16:creationId xmlns:a16="http://schemas.microsoft.com/office/drawing/2014/main" id="{A037AED5-9D00-4755-B394-24FE5E19E389}"/>
            </a:ext>
          </a:extLst>
        </xdr:cNvPr>
        <xdr:cNvSpPr txBox="1">
          <a:spLocks noChangeArrowheads="1"/>
        </xdr:cNvSpPr>
      </xdr:nvSpPr>
      <xdr:spPr bwMode="auto">
        <a:xfrm>
          <a:off x="0" y="502920"/>
          <a:ext cx="230886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年度末・区別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25.xml.rels>&#65279;<?xml version="1.0" encoding="utf-8" standalone="yes"?>
<Relationships xmlns="http://schemas.openxmlformats.org/package/2006/relationships" />
</file>

<file path=xl/worksheets/_rels/sheet26.xml.rels>&#65279;<?xml version="1.0" encoding="utf-8" standalone="yes"?>
<Relationships xmlns="http://schemas.openxmlformats.org/package/2006/relationships" />
</file>

<file path=xl/worksheets/_rels/sheet27.xml.rels>&#65279;<?xml version="1.0" encoding="utf-8" standalone="yes"?>
<Relationships xmlns="http://schemas.openxmlformats.org/package/2006/relationships" />
</file>

<file path=xl/worksheets/_rels/sheet28.xml.rels>&#65279;<?xml version="1.0" encoding="utf-8" standalone="yes"?>
<Relationships xmlns="http://schemas.openxmlformats.org/package/2006/relationships" />
</file>

<file path=xl/worksheets/_rels/sheet29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/Relationships>
</file>

<file path=xl/worksheets/_rels/sheet3.xml.rels>&#65279;<?xml version="1.0" encoding="utf-8" standalone="yes"?>
<Relationships xmlns="http://schemas.openxmlformats.org/package/2006/relationships" />
</file>

<file path=xl/worksheets/_rels/sheet4.xml.rels>&#65279;<?xml version="1.0" encoding="utf-8" standalone="yes"?>
<Relationships xmlns="http://schemas.openxmlformats.org/package/2006/relationships" />
</file>

<file path=xl/worksheets/_rels/sheet5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showGridLines="0" tabSelected="1" zoomScale="125" zoomScaleNormal="125" workbookViewId="0"/>
  </sheetViews>
  <sheetFormatPr defaultColWidth="11.25" defaultRowHeight="10.5"/>
  <cols>
    <col min="1" max="1" width="3.625" style="4" customWidth="1"/>
    <col min="2" max="2" width="7.25" style="4" customWidth="1"/>
    <col min="3" max="3" width="0.875" style="4" customWidth="1"/>
    <col min="4" max="4" width="8.25" style="4" customWidth="1"/>
    <col min="5" max="5" width="7.625" style="4" customWidth="1"/>
    <col min="6" max="6" width="6.625" style="4" customWidth="1"/>
    <col min="7" max="7" width="7.25" style="4" customWidth="1"/>
    <col min="8" max="8" width="6.875" style="4" customWidth="1"/>
    <col min="9" max="9" width="8.25" style="4" customWidth="1"/>
    <col min="10" max="10" width="7" style="4" customWidth="1"/>
    <col min="11" max="11" width="6.5" style="4" customWidth="1"/>
    <col min="12" max="12" width="6.625" style="4" customWidth="1"/>
    <col min="13" max="13" width="7" style="4" customWidth="1"/>
    <col min="14" max="256" width="11.25" style="4"/>
    <col min="257" max="257" width="3.625" style="4" customWidth="1"/>
    <col min="258" max="258" width="7.25" style="4" customWidth="1"/>
    <col min="259" max="259" width="0.875" style="4" customWidth="1"/>
    <col min="260" max="260" width="8.25" style="4" customWidth="1"/>
    <col min="261" max="261" width="7.625" style="4" customWidth="1"/>
    <col min="262" max="262" width="6.625" style="4" customWidth="1"/>
    <col min="263" max="263" width="7.25" style="4" customWidth="1"/>
    <col min="264" max="264" width="6.875" style="4" customWidth="1"/>
    <col min="265" max="265" width="8.25" style="4" customWidth="1"/>
    <col min="266" max="266" width="7" style="4" customWidth="1"/>
    <col min="267" max="267" width="6.5" style="4" customWidth="1"/>
    <col min="268" max="268" width="6.625" style="4" customWidth="1"/>
    <col min="269" max="269" width="7" style="4" customWidth="1"/>
    <col min="270" max="512" width="11.25" style="4"/>
    <col min="513" max="513" width="3.625" style="4" customWidth="1"/>
    <col min="514" max="514" width="7.25" style="4" customWidth="1"/>
    <col min="515" max="515" width="0.875" style="4" customWidth="1"/>
    <col min="516" max="516" width="8.25" style="4" customWidth="1"/>
    <col min="517" max="517" width="7.625" style="4" customWidth="1"/>
    <col min="518" max="518" width="6.625" style="4" customWidth="1"/>
    <col min="519" max="519" width="7.25" style="4" customWidth="1"/>
    <col min="520" max="520" width="6.875" style="4" customWidth="1"/>
    <col min="521" max="521" width="8.25" style="4" customWidth="1"/>
    <col min="522" max="522" width="7" style="4" customWidth="1"/>
    <col min="523" max="523" width="6.5" style="4" customWidth="1"/>
    <col min="524" max="524" width="6.625" style="4" customWidth="1"/>
    <col min="525" max="525" width="7" style="4" customWidth="1"/>
    <col min="526" max="768" width="11.25" style="4"/>
    <col min="769" max="769" width="3.625" style="4" customWidth="1"/>
    <col min="770" max="770" width="7.25" style="4" customWidth="1"/>
    <col min="771" max="771" width="0.875" style="4" customWidth="1"/>
    <col min="772" max="772" width="8.25" style="4" customWidth="1"/>
    <col min="773" max="773" width="7.625" style="4" customWidth="1"/>
    <col min="774" max="774" width="6.625" style="4" customWidth="1"/>
    <col min="775" max="775" width="7.25" style="4" customWidth="1"/>
    <col min="776" max="776" width="6.875" style="4" customWidth="1"/>
    <col min="777" max="777" width="8.25" style="4" customWidth="1"/>
    <col min="778" max="778" width="7" style="4" customWidth="1"/>
    <col min="779" max="779" width="6.5" style="4" customWidth="1"/>
    <col min="780" max="780" width="6.625" style="4" customWidth="1"/>
    <col min="781" max="781" width="7" style="4" customWidth="1"/>
    <col min="782" max="1024" width="11.25" style="4"/>
    <col min="1025" max="1025" width="3.625" style="4" customWidth="1"/>
    <col min="1026" max="1026" width="7.25" style="4" customWidth="1"/>
    <col min="1027" max="1027" width="0.875" style="4" customWidth="1"/>
    <col min="1028" max="1028" width="8.25" style="4" customWidth="1"/>
    <col min="1029" max="1029" width="7.625" style="4" customWidth="1"/>
    <col min="1030" max="1030" width="6.625" style="4" customWidth="1"/>
    <col min="1031" max="1031" width="7.25" style="4" customWidth="1"/>
    <col min="1032" max="1032" width="6.875" style="4" customWidth="1"/>
    <col min="1033" max="1033" width="8.25" style="4" customWidth="1"/>
    <col min="1034" max="1034" width="7" style="4" customWidth="1"/>
    <col min="1035" max="1035" width="6.5" style="4" customWidth="1"/>
    <col min="1036" max="1036" width="6.625" style="4" customWidth="1"/>
    <col min="1037" max="1037" width="7" style="4" customWidth="1"/>
    <col min="1038" max="1280" width="11.25" style="4"/>
    <col min="1281" max="1281" width="3.625" style="4" customWidth="1"/>
    <col min="1282" max="1282" width="7.25" style="4" customWidth="1"/>
    <col min="1283" max="1283" width="0.875" style="4" customWidth="1"/>
    <col min="1284" max="1284" width="8.25" style="4" customWidth="1"/>
    <col min="1285" max="1285" width="7.625" style="4" customWidth="1"/>
    <col min="1286" max="1286" width="6.625" style="4" customWidth="1"/>
    <col min="1287" max="1287" width="7.25" style="4" customWidth="1"/>
    <col min="1288" max="1288" width="6.875" style="4" customWidth="1"/>
    <col min="1289" max="1289" width="8.25" style="4" customWidth="1"/>
    <col min="1290" max="1290" width="7" style="4" customWidth="1"/>
    <col min="1291" max="1291" width="6.5" style="4" customWidth="1"/>
    <col min="1292" max="1292" width="6.625" style="4" customWidth="1"/>
    <col min="1293" max="1293" width="7" style="4" customWidth="1"/>
    <col min="1294" max="1536" width="11.25" style="4"/>
    <col min="1537" max="1537" width="3.625" style="4" customWidth="1"/>
    <col min="1538" max="1538" width="7.25" style="4" customWidth="1"/>
    <col min="1539" max="1539" width="0.875" style="4" customWidth="1"/>
    <col min="1540" max="1540" width="8.25" style="4" customWidth="1"/>
    <col min="1541" max="1541" width="7.625" style="4" customWidth="1"/>
    <col min="1542" max="1542" width="6.625" style="4" customWidth="1"/>
    <col min="1543" max="1543" width="7.25" style="4" customWidth="1"/>
    <col min="1544" max="1544" width="6.875" style="4" customWidth="1"/>
    <col min="1545" max="1545" width="8.25" style="4" customWidth="1"/>
    <col min="1546" max="1546" width="7" style="4" customWidth="1"/>
    <col min="1547" max="1547" width="6.5" style="4" customWidth="1"/>
    <col min="1548" max="1548" width="6.625" style="4" customWidth="1"/>
    <col min="1549" max="1549" width="7" style="4" customWidth="1"/>
    <col min="1550" max="1792" width="11.25" style="4"/>
    <col min="1793" max="1793" width="3.625" style="4" customWidth="1"/>
    <col min="1794" max="1794" width="7.25" style="4" customWidth="1"/>
    <col min="1795" max="1795" width="0.875" style="4" customWidth="1"/>
    <col min="1796" max="1796" width="8.25" style="4" customWidth="1"/>
    <col min="1797" max="1797" width="7.625" style="4" customWidth="1"/>
    <col min="1798" max="1798" width="6.625" style="4" customWidth="1"/>
    <col min="1799" max="1799" width="7.25" style="4" customWidth="1"/>
    <col min="1800" max="1800" width="6.875" style="4" customWidth="1"/>
    <col min="1801" max="1801" width="8.25" style="4" customWidth="1"/>
    <col min="1802" max="1802" width="7" style="4" customWidth="1"/>
    <col min="1803" max="1803" width="6.5" style="4" customWidth="1"/>
    <col min="1804" max="1804" width="6.625" style="4" customWidth="1"/>
    <col min="1805" max="1805" width="7" style="4" customWidth="1"/>
    <col min="1806" max="2048" width="11.25" style="4"/>
    <col min="2049" max="2049" width="3.625" style="4" customWidth="1"/>
    <col min="2050" max="2050" width="7.25" style="4" customWidth="1"/>
    <col min="2051" max="2051" width="0.875" style="4" customWidth="1"/>
    <col min="2052" max="2052" width="8.25" style="4" customWidth="1"/>
    <col min="2053" max="2053" width="7.625" style="4" customWidth="1"/>
    <col min="2054" max="2054" width="6.625" style="4" customWidth="1"/>
    <col min="2055" max="2055" width="7.25" style="4" customWidth="1"/>
    <col min="2056" max="2056" width="6.875" style="4" customWidth="1"/>
    <col min="2057" max="2057" width="8.25" style="4" customWidth="1"/>
    <col min="2058" max="2058" width="7" style="4" customWidth="1"/>
    <col min="2059" max="2059" width="6.5" style="4" customWidth="1"/>
    <col min="2060" max="2060" width="6.625" style="4" customWidth="1"/>
    <col min="2061" max="2061" width="7" style="4" customWidth="1"/>
    <col min="2062" max="2304" width="11.25" style="4"/>
    <col min="2305" max="2305" width="3.625" style="4" customWidth="1"/>
    <col min="2306" max="2306" width="7.25" style="4" customWidth="1"/>
    <col min="2307" max="2307" width="0.875" style="4" customWidth="1"/>
    <col min="2308" max="2308" width="8.25" style="4" customWidth="1"/>
    <col min="2309" max="2309" width="7.625" style="4" customWidth="1"/>
    <col min="2310" max="2310" width="6.625" style="4" customWidth="1"/>
    <col min="2311" max="2311" width="7.25" style="4" customWidth="1"/>
    <col min="2312" max="2312" width="6.875" style="4" customWidth="1"/>
    <col min="2313" max="2313" width="8.25" style="4" customWidth="1"/>
    <col min="2314" max="2314" width="7" style="4" customWidth="1"/>
    <col min="2315" max="2315" width="6.5" style="4" customWidth="1"/>
    <col min="2316" max="2316" width="6.625" style="4" customWidth="1"/>
    <col min="2317" max="2317" width="7" style="4" customWidth="1"/>
    <col min="2318" max="2560" width="11.25" style="4"/>
    <col min="2561" max="2561" width="3.625" style="4" customWidth="1"/>
    <col min="2562" max="2562" width="7.25" style="4" customWidth="1"/>
    <col min="2563" max="2563" width="0.875" style="4" customWidth="1"/>
    <col min="2564" max="2564" width="8.25" style="4" customWidth="1"/>
    <col min="2565" max="2565" width="7.625" style="4" customWidth="1"/>
    <col min="2566" max="2566" width="6.625" style="4" customWidth="1"/>
    <col min="2567" max="2567" width="7.25" style="4" customWidth="1"/>
    <col min="2568" max="2568" width="6.875" style="4" customWidth="1"/>
    <col min="2569" max="2569" width="8.25" style="4" customWidth="1"/>
    <col min="2570" max="2570" width="7" style="4" customWidth="1"/>
    <col min="2571" max="2571" width="6.5" style="4" customWidth="1"/>
    <col min="2572" max="2572" width="6.625" style="4" customWidth="1"/>
    <col min="2573" max="2573" width="7" style="4" customWidth="1"/>
    <col min="2574" max="2816" width="11.25" style="4"/>
    <col min="2817" max="2817" width="3.625" style="4" customWidth="1"/>
    <col min="2818" max="2818" width="7.25" style="4" customWidth="1"/>
    <col min="2819" max="2819" width="0.875" style="4" customWidth="1"/>
    <col min="2820" max="2820" width="8.25" style="4" customWidth="1"/>
    <col min="2821" max="2821" width="7.625" style="4" customWidth="1"/>
    <col min="2822" max="2822" width="6.625" style="4" customWidth="1"/>
    <col min="2823" max="2823" width="7.25" style="4" customWidth="1"/>
    <col min="2824" max="2824" width="6.875" style="4" customWidth="1"/>
    <col min="2825" max="2825" width="8.25" style="4" customWidth="1"/>
    <col min="2826" max="2826" width="7" style="4" customWidth="1"/>
    <col min="2827" max="2827" width="6.5" style="4" customWidth="1"/>
    <col min="2828" max="2828" width="6.625" style="4" customWidth="1"/>
    <col min="2829" max="2829" width="7" style="4" customWidth="1"/>
    <col min="2830" max="3072" width="11.25" style="4"/>
    <col min="3073" max="3073" width="3.625" style="4" customWidth="1"/>
    <col min="3074" max="3074" width="7.25" style="4" customWidth="1"/>
    <col min="3075" max="3075" width="0.875" style="4" customWidth="1"/>
    <col min="3076" max="3076" width="8.25" style="4" customWidth="1"/>
    <col min="3077" max="3077" width="7.625" style="4" customWidth="1"/>
    <col min="3078" max="3078" width="6.625" style="4" customWidth="1"/>
    <col min="3079" max="3079" width="7.25" style="4" customWidth="1"/>
    <col min="3080" max="3080" width="6.875" style="4" customWidth="1"/>
    <col min="3081" max="3081" width="8.25" style="4" customWidth="1"/>
    <col min="3082" max="3082" width="7" style="4" customWidth="1"/>
    <col min="3083" max="3083" width="6.5" style="4" customWidth="1"/>
    <col min="3084" max="3084" width="6.625" style="4" customWidth="1"/>
    <col min="3085" max="3085" width="7" style="4" customWidth="1"/>
    <col min="3086" max="3328" width="11.25" style="4"/>
    <col min="3329" max="3329" width="3.625" style="4" customWidth="1"/>
    <col min="3330" max="3330" width="7.25" style="4" customWidth="1"/>
    <col min="3331" max="3331" width="0.875" style="4" customWidth="1"/>
    <col min="3332" max="3332" width="8.25" style="4" customWidth="1"/>
    <col min="3333" max="3333" width="7.625" style="4" customWidth="1"/>
    <col min="3334" max="3334" width="6.625" style="4" customWidth="1"/>
    <col min="3335" max="3335" width="7.25" style="4" customWidth="1"/>
    <col min="3336" max="3336" width="6.875" style="4" customWidth="1"/>
    <col min="3337" max="3337" width="8.25" style="4" customWidth="1"/>
    <col min="3338" max="3338" width="7" style="4" customWidth="1"/>
    <col min="3339" max="3339" width="6.5" style="4" customWidth="1"/>
    <col min="3340" max="3340" width="6.625" style="4" customWidth="1"/>
    <col min="3341" max="3341" width="7" style="4" customWidth="1"/>
    <col min="3342" max="3584" width="11.25" style="4"/>
    <col min="3585" max="3585" width="3.625" style="4" customWidth="1"/>
    <col min="3586" max="3586" width="7.25" style="4" customWidth="1"/>
    <col min="3587" max="3587" width="0.875" style="4" customWidth="1"/>
    <col min="3588" max="3588" width="8.25" style="4" customWidth="1"/>
    <col min="3589" max="3589" width="7.625" style="4" customWidth="1"/>
    <col min="3590" max="3590" width="6.625" style="4" customWidth="1"/>
    <col min="3591" max="3591" width="7.25" style="4" customWidth="1"/>
    <col min="3592" max="3592" width="6.875" style="4" customWidth="1"/>
    <col min="3593" max="3593" width="8.25" style="4" customWidth="1"/>
    <col min="3594" max="3594" width="7" style="4" customWidth="1"/>
    <col min="3595" max="3595" width="6.5" style="4" customWidth="1"/>
    <col min="3596" max="3596" width="6.625" style="4" customWidth="1"/>
    <col min="3597" max="3597" width="7" style="4" customWidth="1"/>
    <col min="3598" max="3840" width="11.25" style="4"/>
    <col min="3841" max="3841" width="3.625" style="4" customWidth="1"/>
    <col min="3842" max="3842" width="7.25" style="4" customWidth="1"/>
    <col min="3843" max="3843" width="0.875" style="4" customWidth="1"/>
    <col min="3844" max="3844" width="8.25" style="4" customWidth="1"/>
    <col min="3845" max="3845" width="7.625" style="4" customWidth="1"/>
    <col min="3846" max="3846" width="6.625" style="4" customWidth="1"/>
    <col min="3847" max="3847" width="7.25" style="4" customWidth="1"/>
    <col min="3848" max="3848" width="6.875" style="4" customWidth="1"/>
    <col min="3849" max="3849" width="8.25" style="4" customWidth="1"/>
    <col min="3850" max="3850" width="7" style="4" customWidth="1"/>
    <col min="3851" max="3851" width="6.5" style="4" customWidth="1"/>
    <col min="3852" max="3852" width="6.625" style="4" customWidth="1"/>
    <col min="3853" max="3853" width="7" style="4" customWidth="1"/>
    <col min="3854" max="4096" width="11.25" style="4"/>
    <col min="4097" max="4097" width="3.625" style="4" customWidth="1"/>
    <col min="4098" max="4098" width="7.25" style="4" customWidth="1"/>
    <col min="4099" max="4099" width="0.875" style="4" customWidth="1"/>
    <col min="4100" max="4100" width="8.25" style="4" customWidth="1"/>
    <col min="4101" max="4101" width="7.625" style="4" customWidth="1"/>
    <col min="4102" max="4102" width="6.625" style="4" customWidth="1"/>
    <col min="4103" max="4103" width="7.25" style="4" customWidth="1"/>
    <col min="4104" max="4104" width="6.875" style="4" customWidth="1"/>
    <col min="4105" max="4105" width="8.25" style="4" customWidth="1"/>
    <col min="4106" max="4106" width="7" style="4" customWidth="1"/>
    <col min="4107" max="4107" width="6.5" style="4" customWidth="1"/>
    <col min="4108" max="4108" width="6.625" style="4" customWidth="1"/>
    <col min="4109" max="4109" width="7" style="4" customWidth="1"/>
    <col min="4110" max="4352" width="11.25" style="4"/>
    <col min="4353" max="4353" width="3.625" style="4" customWidth="1"/>
    <col min="4354" max="4354" width="7.25" style="4" customWidth="1"/>
    <col min="4355" max="4355" width="0.875" style="4" customWidth="1"/>
    <col min="4356" max="4356" width="8.25" style="4" customWidth="1"/>
    <col min="4357" max="4357" width="7.625" style="4" customWidth="1"/>
    <col min="4358" max="4358" width="6.625" style="4" customWidth="1"/>
    <col min="4359" max="4359" width="7.25" style="4" customWidth="1"/>
    <col min="4360" max="4360" width="6.875" style="4" customWidth="1"/>
    <col min="4361" max="4361" width="8.25" style="4" customWidth="1"/>
    <col min="4362" max="4362" width="7" style="4" customWidth="1"/>
    <col min="4363" max="4363" width="6.5" style="4" customWidth="1"/>
    <col min="4364" max="4364" width="6.625" style="4" customWidth="1"/>
    <col min="4365" max="4365" width="7" style="4" customWidth="1"/>
    <col min="4366" max="4608" width="11.25" style="4"/>
    <col min="4609" max="4609" width="3.625" style="4" customWidth="1"/>
    <col min="4610" max="4610" width="7.25" style="4" customWidth="1"/>
    <col min="4611" max="4611" width="0.875" style="4" customWidth="1"/>
    <col min="4612" max="4612" width="8.25" style="4" customWidth="1"/>
    <col min="4613" max="4613" width="7.625" style="4" customWidth="1"/>
    <col min="4614" max="4614" width="6.625" style="4" customWidth="1"/>
    <col min="4615" max="4615" width="7.25" style="4" customWidth="1"/>
    <col min="4616" max="4616" width="6.875" style="4" customWidth="1"/>
    <col min="4617" max="4617" width="8.25" style="4" customWidth="1"/>
    <col min="4618" max="4618" width="7" style="4" customWidth="1"/>
    <col min="4619" max="4619" width="6.5" style="4" customWidth="1"/>
    <col min="4620" max="4620" width="6.625" style="4" customWidth="1"/>
    <col min="4621" max="4621" width="7" style="4" customWidth="1"/>
    <col min="4622" max="4864" width="11.25" style="4"/>
    <col min="4865" max="4865" width="3.625" style="4" customWidth="1"/>
    <col min="4866" max="4866" width="7.25" style="4" customWidth="1"/>
    <col min="4867" max="4867" width="0.875" style="4" customWidth="1"/>
    <col min="4868" max="4868" width="8.25" style="4" customWidth="1"/>
    <col min="4869" max="4869" width="7.625" style="4" customWidth="1"/>
    <col min="4870" max="4870" width="6.625" style="4" customWidth="1"/>
    <col min="4871" max="4871" width="7.25" style="4" customWidth="1"/>
    <col min="4872" max="4872" width="6.875" style="4" customWidth="1"/>
    <col min="4873" max="4873" width="8.25" style="4" customWidth="1"/>
    <col min="4874" max="4874" width="7" style="4" customWidth="1"/>
    <col min="4875" max="4875" width="6.5" style="4" customWidth="1"/>
    <col min="4876" max="4876" width="6.625" style="4" customWidth="1"/>
    <col min="4877" max="4877" width="7" style="4" customWidth="1"/>
    <col min="4878" max="5120" width="11.25" style="4"/>
    <col min="5121" max="5121" width="3.625" style="4" customWidth="1"/>
    <col min="5122" max="5122" width="7.25" style="4" customWidth="1"/>
    <col min="5123" max="5123" width="0.875" style="4" customWidth="1"/>
    <col min="5124" max="5124" width="8.25" style="4" customWidth="1"/>
    <col min="5125" max="5125" width="7.625" style="4" customWidth="1"/>
    <col min="5126" max="5126" width="6.625" style="4" customWidth="1"/>
    <col min="5127" max="5127" width="7.25" style="4" customWidth="1"/>
    <col min="5128" max="5128" width="6.875" style="4" customWidth="1"/>
    <col min="5129" max="5129" width="8.25" style="4" customWidth="1"/>
    <col min="5130" max="5130" width="7" style="4" customWidth="1"/>
    <col min="5131" max="5131" width="6.5" style="4" customWidth="1"/>
    <col min="5132" max="5132" width="6.625" style="4" customWidth="1"/>
    <col min="5133" max="5133" width="7" style="4" customWidth="1"/>
    <col min="5134" max="5376" width="11.25" style="4"/>
    <col min="5377" max="5377" width="3.625" style="4" customWidth="1"/>
    <col min="5378" max="5378" width="7.25" style="4" customWidth="1"/>
    <col min="5379" max="5379" width="0.875" style="4" customWidth="1"/>
    <col min="5380" max="5380" width="8.25" style="4" customWidth="1"/>
    <col min="5381" max="5381" width="7.625" style="4" customWidth="1"/>
    <col min="5382" max="5382" width="6.625" style="4" customWidth="1"/>
    <col min="5383" max="5383" width="7.25" style="4" customWidth="1"/>
    <col min="5384" max="5384" width="6.875" style="4" customWidth="1"/>
    <col min="5385" max="5385" width="8.25" style="4" customWidth="1"/>
    <col min="5386" max="5386" width="7" style="4" customWidth="1"/>
    <col min="5387" max="5387" width="6.5" style="4" customWidth="1"/>
    <col min="5388" max="5388" width="6.625" style="4" customWidth="1"/>
    <col min="5389" max="5389" width="7" style="4" customWidth="1"/>
    <col min="5390" max="5632" width="11.25" style="4"/>
    <col min="5633" max="5633" width="3.625" style="4" customWidth="1"/>
    <col min="5634" max="5634" width="7.25" style="4" customWidth="1"/>
    <col min="5635" max="5635" width="0.875" style="4" customWidth="1"/>
    <col min="5636" max="5636" width="8.25" style="4" customWidth="1"/>
    <col min="5637" max="5637" width="7.625" style="4" customWidth="1"/>
    <col min="5638" max="5638" width="6.625" style="4" customWidth="1"/>
    <col min="5639" max="5639" width="7.25" style="4" customWidth="1"/>
    <col min="5640" max="5640" width="6.875" style="4" customWidth="1"/>
    <col min="5641" max="5641" width="8.25" style="4" customWidth="1"/>
    <col min="5642" max="5642" width="7" style="4" customWidth="1"/>
    <col min="5643" max="5643" width="6.5" style="4" customWidth="1"/>
    <col min="5644" max="5644" width="6.625" style="4" customWidth="1"/>
    <col min="5645" max="5645" width="7" style="4" customWidth="1"/>
    <col min="5646" max="5888" width="11.25" style="4"/>
    <col min="5889" max="5889" width="3.625" style="4" customWidth="1"/>
    <col min="5890" max="5890" width="7.25" style="4" customWidth="1"/>
    <col min="5891" max="5891" width="0.875" style="4" customWidth="1"/>
    <col min="5892" max="5892" width="8.25" style="4" customWidth="1"/>
    <col min="5893" max="5893" width="7.625" style="4" customWidth="1"/>
    <col min="5894" max="5894" width="6.625" style="4" customWidth="1"/>
    <col min="5895" max="5895" width="7.25" style="4" customWidth="1"/>
    <col min="5896" max="5896" width="6.875" style="4" customWidth="1"/>
    <col min="5897" max="5897" width="8.25" style="4" customWidth="1"/>
    <col min="5898" max="5898" width="7" style="4" customWidth="1"/>
    <col min="5899" max="5899" width="6.5" style="4" customWidth="1"/>
    <col min="5900" max="5900" width="6.625" style="4" customWidth="1"/>
    <col min="5901" max="5901" width="7" style="4" customWidth="1"/>
    <col min="5902" max="6144" width="11.25" style="4"/>
    <col min="6145" max="6145" width="3.625" style="4" customWidth="1"/>
    <col min="6146" max="6146" width="7.25" style="4" customWidth="1"/>
    <col min="6147" max="6147" width="0.875" style="4" customWidth="1"/>
    <col min="6148" max="6148" width="8.25" style="4" customWidth="1"/>
    <col min="6149" max="6149" width="7.625" style="4" customWidth="1"/>
    <col min="6150" max="6150" width="6.625" style="4" customWidth="1"/>
    <col min="6151" max="6151" width="7.25" style="4" customWidth="1"/>
    <col min="6152" max="6152" width="6.875" style="4" customWidth="1"/>
    <col min="6153" max="6153" width="8.25" style="4" customWidth="1"/>
    <col min="6154" max="6154" width="7" style="4" customWidth="1"/>
    <col min="6155" max="6155" width="6.5" style="4" customWidth="1"/>
    <col min="6156" max="6156" width="6.625" style="4" customWidth="1"/>
    <col min="6157" max="6157" width="7" style="4" customWidth="1"/>
    <col min="6158" max="6400" width="11.25" style="4"/>
    <col min="6401" max="6401" width="3.625" style="4" customWidth="1"/>
    <col min="6402" max="6402" width="7.25" style="4" customWidth="1"/>
    <col min="6403" max="6403" width="0.875" style="4" customWidth="1"/>
    <col min="6404" max="6404" width="8.25" style="4" customWidth="1"/>
    <col min="6405" max="6405" width="7.625" style="4" customWidth="1"/>
    <col min="6406" max="6406" width="6.625" style="4" customWidth="1"/>
    <col min="6407" max="6407" width="7.25" style="4" customWidth="1"/>
    <col min="6408" max="6408" width="6.875" style="4" customWidth="1"/>
    <col min="6409" max="6409" width="8.25" style="4" customWidth="1"/>
    <col min="6410" max="6410" width="7" style="4" customWidth="1"/>
    <col min="6411" max="6411" width="6.5" style="4" customWidth="1"/>
    <col min="6412" max="6412" width="6.625" style="4" customWidth="1"/>
    <col min="6413" max="6413" width="7" style="4" customWidth="1"/>
    <col min="6414" max="6656" width="11.25" style="4"/>
    <col min="6657" max="6657" width="3.625" style="4" customWidth="1"/>
    <col min="6658" max="6658" width="7.25" style="4" customWidth="1"/>
    <col min="6659" max="6659" width="0.875" style="4" customWidth="1"/>
    <col min="6660" max="6660" width="8.25" style="4" customWidth="1"/>
    <col min="6661" max="6661" width="7.625" style="4" customWidth="1"/>
    <col min="6662" max="6662" width="6.625" style="4" customWidth="1"/>
    <col min="6663" max="6663" width="7.25" style="4" customWidth="1"/>
    <col min="6664" max="6664" width="6.875" style="4" customWidth="1"/>
    <col min="6665" max="6665" width="8.25" style="4" customWidth="1"/>
    <col min="6666" max="6666" width="7" style="4" customWidth="1"/>
    <col min="6667" max="6667" width="6.5" style="4" customWidth="1"/>
    <col min="6668" max="6668" width="6.625" style="4" customWidth="1"/>
    <col min="6669" max="6669" width="7" style="4" customWidth="1"/>
    <col min="6670" max="6912" width="11.25" style="4"/>
    <col min="6913" max="6913" width="3.625" style="4" customWidth="1"/>
    <col min="6914" max="6914" width="7.25" style="4" customWidth="1"/>
    <col min="6915" max="6915" width="0.875" style="4" customWidth="1"/>
    <col min="6916" max="6916" width="8.25" style="4" customWidth="1"/>
    <col min="6917" max="6917" width="7.625" style="4" customWidth="1"/>
    <col min="6918" max="6918" width="6.625" style="4" customWidth="1"/>
    <col min="6919" max="6919" width="7.25" style="4" customWidth="1"/>
    <col min="6920" max="6920" width="6.875" style="4" customWidth="1"/>
    <col min="6921" max="6921" width="8.25" style="4" customWidth="1"/>
    <col min="6922" max="6922" width="7" style="4" customWidth="1"/>
    <col min="6923" max="6923" width="6.5" style="4" customWidth="1"/>
    <col min="6924" max="6924" width="6.625" style="4" customWidth="1"/>
    <col min="6925" max="6925" width="7" style="4" customWidth="1"/>
    <col min="6926" max="7168" width="11.25" style="4"/>
    <col min="7169" max="7169" width="3.625" style="4" customWidth="1"/>
    <col min="7170" max="7170" width="7.25" style="4" customWidth="1"/>
    <col min="7171" max="7171" width="0.875" style="4" customWidth="1"/>
    <col min="7172" max="7172" width="8.25" style="4" customWidth="1"/>
    <col min="7173" max="7173" width="7.625" style="4" customWidth="1"/>
    <col min="7174" max="7174" width="6.625" style="4" customWidth="1"/>
    <col min="7175" max="7175" width="7.25" style="4" customWidth="1"/>
    <col min="7176" max="7176" width="6.875" style="4" customWidth="1"/>
    <col min="7177" max="7177" width="8.25" style="4" customWidth="1"/>
    <col min="7178" max="7178" width="7" style="4" customWidth="1"/>
    <col min="7179" max="7179" width="6.5" style="4" customWidth="1"/>
    <col min="7180" max="7180" width="6.625" style="4" customWidth="1"/>
    <col min="7181" max="7181" width="7" style="4" customWidth="1"/>
    <col min="7182" max="7424" width="11.25" style="4"/>
    <col min="7425" max="7425" width="3.625" style="4" customWidth="1"/>
    <col min="7426" max="7426" width="7.25" style="4" customWidth="1"/>
    <col min="7427" max="7427" width="0.875" style="4" customWidth="1"/>
    <col min="7428" max="7428" width="8.25" style="4" customWidth="1"/>
    <col min="7429" max="7429" width="7.625" style="4" customWidth="1"/>
    <col min="7430" max="7430" width="6.625" style="4" customWidth="1"/>
    <col min="7431" max="7431" width="7.25" style="4" customWidth="1"/>
    <col min="7432" max="7432" width="6.875" style="4" customWidth="1"/>
    <col min="7433" max="7433" width="8.25" style="4" customWidth="1"/>
    <col min="7434" max="7434" width="7" style="4" customWidth="1"/>
    <col min="7435" max="7435" width="6.5" style="4" customWidth="1"/>
    <col min="7436" max="7436" width="6.625" style="4" customWidth="1"/>
    <col min="7437" max="7437" width="7" style="4" customWidth="1"/>
    <col min="7438" max="7680" width="11.25" style="4"/>
    <col min="7681" max="7681" width="3.625" style="4" customWidth="1"/>
    <col min="7682" max="7682" width="7.25" style="4" customWidth="1"/>
    <col min="7683" max="7683" width="0.875" style="4" customWidth="1"/>
    <col min="7684" max="7684" width="8.25" style="4" customWidth="1"/>
    <col min="7685" max="7685" width="7.625" style="4" customWidth="1"/>
    <col min="7686" max="7686" width="6.625" style="4" customWidth="1"/>
    <col min="7687" max="7687" width="7.25" style="4" customWidth="1"/>
    <col min="7688" max="7688" width="6.875" style="4" customWidth="1"/>
    <col min="7689" max="7689" width="8.25" style="4" customWidth="1"/>
    <col min="7690" max="7690" width="7" style="4" customWidth="1"/>
    <col min="7691" max="7691" width="6.5" style="4" customWidth="1"/>
    <col min="7692" max="7692" width="6.625" style="4" customWidth="1"/>
    <col min="7693" max="7693" width="7" style="4" customWidth="1"/>
    <col min="7694" max="7936" width="11.25" style="4"/>
    <col min="7937" max="7937" width="3.625" style="4" customWidth="1"/>
    <col min="7938" max="7938" width="7.25" style="4" customWidth="1"/>
    <col min="7939" max="7939" width="0.875" style="4" customWidth="1"/>
    <col min="7940" max="7940" width="8.25" style="4" customWidth="1"/>
    <col min="7941" max="7941" width="7.625" style="4" customWidth="1"/>
    <col min="7942" max="7942" width="6.625" style="4" customWidth="1"/>
    <col min="7943" max="7943" width="7.25" style="4" customWidth="1"/>
    <col min="7944" max="7944" width="6.875" style="4" customWidth="1"/>
    <col min="7945" max="7945" width="8.25" style="4" customWidth="1"/>
    <col min="7946" max="7946" width="7" style="4" customWidth="1"/>
    <col min="7947" max="7947" width="6.5" style="4" customWidth="1"/>
    <col min="7948" max="7948" width="6.625" style="4" customWidth="1"/>
    <col min="7949" max="7949" width="7" style="4" customWidth="1"/>
    <col min="7950" max="8192" width="11.25" style="4"/>
    <col min="8193" max="8193" width="3.625" style="4" customWidth="1"/>
    <col min="8194" max="8194" width="7.25" style="4" customWidth="1"/>
    <col min="8195" max="8195" width="0.875" style="4" customWidth="1"/>
    <col min="8196" max="8196" width="8.25" style="4" customWidth="1"/>
    <col min="8197" max="8197" width="7.625" style="4" customWidth="1"/>
    <col min="8198" max="8198" width="6.625" style="4" customWidth="1"/>
    <col min="8199" max="8199" width="7.25" style="4" customWidth="1"/>
    <col min="8200" max="8200" width="6.875" style="4" customWidth="1"/>
    <col min="8201" max="8201" width="8.25" style="4" customWidth="1"/>
    <col min="8202" max="8202" width="7" style="4" customWidth="1"/>
    <col min="8203" max="8203" width="6.5" style="4" customWidth="1"/>
    <col min="8204" max="8204" width="6.625" style="4" customWidth="1"/>
    <col min="8205" max="8205" width="7" style="4" customWidth="1"/>
    <col min="8206" max="8448" width="11.25" style="4"/>
    <col min="8449" max="8449" width="3.625" style="4" customWidth="1"/>
    <col min="8450" max="8450" width="7.25" style="4" customWidth="1"/>
    <col min="8451" max="8451" width="0.875" style="4" customWidth="1"/>
    <col min="8452" max="8452" width="8.25" style="4" customWidth="1"/>
    <col min="8453" max="8453" width="7.625" style="4" customWidth="1"/>
    <col min="8454" max="8454" width="6.625" style="4" customWidth="1"/>
    <col min="8455" max="8455" width="7.25" style="4" customWidth="1"/>
    <col min="8456" max="8456" width="6.875" style="4" customWidth="1"/>
    <col min="8457" max="8457" width="8.25" style="4" customWidth="1"/>
    <col min="8458" max="8458" width="7" style="4" customWidth="1"/>
    <col min="8459" max="8459" width="6.5" style="4" customWidth="1"/>
    <col min="8460" max="8460" width="6.625" style="4" customWidth="1"/>
    <col min="8461" max="8461" width="7" style="4" customWidth="1"/>
    <col min="8462" max="8704" width="11.25" style="4"/>
    <col min="8705" max="8705" width="3.625" style="4" customWidth="1"/>
    <col min="8706" max="8706" width="7.25" style="4" customWidth="1"/>
    <col min="8707" max="8707" width="0.875" style="4" customWidth="1"/>
    <col min="8708" max="8708" width="8.25" style="4" customWidth="1"/>
    <col min="8709" max="8709" width="7.625" style="4" customWidth="1"/>
    <col min="8710" max="8710" width="6.625" style="4" customWidth="1"/>
    <col min="8711" max="8711" width="7.25" style="4" customWidth="1"/>
    <col min="8712" max="8712" width="6.875" style="4" customWidth="1"/>
    <col min="8713" max="8713" width="8.25" style="4" customWidth="1"/>
    <col min="8714" max="8714" width="7" style="4" customWidth="1"/>
    <col min="8715" max="8715" width="6.5" style="4" customWidth="1"/>
    <col min="8716" max="8716" width="6.625" style="4" customWidth="1"/>
    <col min="8717" max="8717" width="7" style="4" customWidth="1"/>
    <col min="8718" max="8960" width="11.25" style="4"/>
    <col min="8961" max="8961" width="3.625" style="4" customWidth="1"/>
    <col min="8962" max="8962" width="7.25" style="4" customWidth="1"/>
    <col min="8963" max="8963" width="0.875" style="4" customWidth="1"/>
    <col min="8964" max="8964" width="8.25" style="4" customWidth="1"/>
    <col min="8965" max="8965" width="7.625" style="4" customWidth="1"/>
    <col min="8966" max="8966" width="6.625" style="4" customWidth="1"/>
    <col min="8967" max="8967" width="7.25" style="4" customWidth="1"/>
    <col min="8968" max="8968" width="6.875" style="4" customWidth="1"/>
    <col min="8969" max="8969" width="8.25" style="4" customWidth="1"/>
    <col min="8970" max="8970" width="7" style="4" customWidth="1"/>
    <col min="8971" max="8971" width="6.5" style="4" customWidth="1"/>
    <col min="8972" max="8972" width="6.625" style="4" customWidth="1"/>
    <col min="8973" max="8973" width="7" style="4" customWidth="1"/>
    <col min="8974" max="9216" width="11.25" style="4"/>
    <col min="9217" max="9217" width="3.625" style="4" customWidth="1"/>
    <col min="9218" max="9218" width="7.25" style="4" customWidth="1"/>
    <col min="9219" max="9219" width="0.875" style="4" customWidth="1"/>
    <col min="9220" max="9220" width="8.25" style="4" customWidth="1"/>
    <col min="9221" max="9221" width="7.625" style="4" customWidth="1"/>
    <col min="9222" max="9222" width="6.625" style="4" customWidth="1"/>
    <col min="9223" max="9223" width="7.25" style="4" customWidth="1"/>
    <col min="9224" max="9224" width="6.875" style="4" customWidth="1"/>
    <col min="9225" max="9225" width="8.25" style="4" customWidth="1"/>
    <col min="9226" max="9226" width="7" style="4" customWidth="1"/>
    <col min="9227" max="9227" width="6.5" style="4" customWidth="1"/>
    <col min="9228" max="9228" width="6.625" style="4" customWidth="1"/>
    <col min="9229" max="9229" width="7" style="4" customWidth="1"/>
    <col min="9230" max="9472" width="11.25" style="4"/>
    <col min="9473" max="9473" width="3.625" style="4" customWidth="1"/>
    <col min="9474" max="9474" width="7.25" style="4" customWidth="1"/>
    <col min="9475" max="9475" width="0.875" style="4" customWidth="1"/>
    <col min="9476" max="9476" width="8.25" style="4" customWidth="1"/>
    <col min="9477" max="9477" width="7.625" style="4" customWidth="1"/>
    <col min="9478" max="9478" width="6.625" style="4" customWidth="1"/>
    <col min="9479" max="9479" width="7.25" style="4" customWidth="1"/>
    <col min="9480" max="9480" width="6.875" style="4" customWidth="1"/>
    <col min="9481" max="9481" width="8.25" style="4" customWidth="1"/>
    <col min="9482" max="9482" width="7" style="4" customWidth="1"/>
    <col min="9483" max="9483" width="6.5" style="4" customWidth="1"/>
    <col min="9484" max="9484" width="6.625" style="4" customWidth="1"/>
    <col min="9485" max="9485" width="7" style="4" customWidth="1"/>
    <col min="9486" max="9728" width="11.25" style="4"/>
    <col min="9729" max="9729" width="3.625" style="4" customWidth="1"/>
    <col min="9730" max="9730" width="7.25" style="4" customWidth="1"/>
    <col min="9731" max="9731" width="0.875" style="4" customWidth="1"/>
    <col min="9732" max="9732" width="8.25" style="4" customWidth="1"/>
    <col min="9733" max="9733" width="7.625" style="4" customWidth="1"/>
    <col min="9734" max="9734" width="6.625" style="4" customWidth="1"/>
    <col min="9735" max="9735" width="7.25" style="4" customWidth="1"/>
    <col min="9736" max="9736" width="6.875" style="4" customWidth="1"/>
    <col min="9737" max="9737" width="8.25" style="4" customWidth="1"/>
    <col min="9738" max="9738" width="7" style="4" customWidth="1"/>
    <col min="9739" max="9739" width="6.5" style="4" customWidth="1"/>
    <col min="9740" max="9740" width="6.625" style="4" customWidth="1"/>
    <col min="9741" max="9741" width="7" style="4" customWidth="1"/>
    <col min="9742" max="9984" width="11.25" style="4"/>
    <col min="9985" max="9985" width="3.625" style="4" customWidth="1"/>
    <col min="9986" max="9986" width="7.25" style="4" customWidth="1"/>
    <col min="9987" max="9987" width="0.875" style="4" customWidth="1"/>
    <col min="9988" max="9988" width="8.25" style="4" customWidth="1"/>
    <col min="9989" max="9989" width="7.625" style="4" customWidth="1"/>
    <col min="9990" max="9990" width="6.625" style="4" customWidth="1"/>
    <col min="9991" max="9991" width="7.25" style="4" customWidth="1"/>
    <col min="9992" max="9992" width="6.875" style="4" customWidth="1"/>
    <col min="9993" max="9993" width="8.25" style="4" customWidth="1"/>
    <col min="9994" max="9994" width="7" style="4" customWidth="1"/>
    <col min="9995" max="9995" width="6.5" style="4" customWidth="1"/>
    <col min="9996" max="9996" width="6.625" style="4" customWidth="1"/>
    <col min="9997" max="9997" width="7" style="4" customWidth="1"/>
    <col min="9998" max="10240" width="11.25" style="4"/>
    <col min="10241" max="10241" width="3.625" style="4" customWidth="1"/>
    <col min="10242" max="10242" width="7.25" style="4" customWidth="1"/>
    <col min="10243" max="10243" width="0.875" style="4" customWidth="1"/>
    <col min="10244" max="10244" width="8.25" style="4" customWidth="1"/>
    <col min="10245" max="10245" width="7.625" style="4" customWidth="1"/>
    <col min="10246" max="10246" width="6.625" style="4" customWidth="1"/>
    <col min="10247" max="10247" width="7.25" style="4" customWidth="1"/>
    <col min="10248" max="10248" width="6.875" style="4" customWidth="1"/>
    <col min="10249" max="10249" width="8.25" style="4" customWidth="1"/>
    <col min="10250" max="10250" width="7" style="4" customWidth="1"/>
    <col min="10251" max="10251" width="6.5" style="4" customWidth="1"/>
    <col min="10252" max="10252" width="6.625" style="4" customWidth="1"/>
    <col min="10253" max="10253" width="7" style="4" customWidth="1"/>
    <col min="10254" max="10496" width="11.25" style="4"/>
    <col min="10497" max="10497" width="3.625" style="4" customWidth="1"/>
    <col min="10498" max="10498" width="7.25" style="4" customWidth="1"/>
    <col min="10499" max="10499" width="0.875" style="4" customWidth="1"/>
    <col min="10500" max="10500" width="8.25" style="4" customWidth="1"/>
    <col min="10501" max="10501" width="7.625" style="4" customWidth="1"/>
    <col min="10502" max="10502" width="6.625" style="4" customWidth="1"/>
    <col min="10503" max="10503" width="7.25" style="4" customWidth="1"/>
    <col min="10504" max="10504" width="6.875" style="4" customWidth="1"/>
    <col min="10505" max="10505" width="8.25" style="4" customWidth="1"/>
    <col min="10506" max="10506" width="7" style="4" customWidth="1"/>
    <col min="10507" max="10507" width="6.5" style="4" customWidth="1"/>
    <col min="10508" max="10508" width="6.625" style="4" customWidth="1"/>
    <col min="10509" max="10509" width="7" style="4" customWidth="1"/>
    <col min="10510" max="10752" width="11.25" style="4"/>
    <col min="10753" max="10753" width="3.625" style="4" customWidth="1"/>
    <col min="10754" max="10754" width="7.25" style="4" customWidth="1"/>
    <col min="10755" max="10755" width="0.875" style="4" customWidth="1"/>
    <col min="10756" max="10756" width="8.25" style="4" customWidth="1"/>
    <col min="10757" max="10757" width="7.625" style="4" customWidth="1"/>
    <col min="10758" max="10758" width="6.625" style="4" customWidth="1"/>
    <col min="10759" max="10759" width="7.25" style="4" customWidth="1"/>
    <col min="10760" max="10760" width="6.875" style="4" customWidth="1"/>
    <col min="10761" max="10761" width="8.25" style="4" customWidth="1"/>
    <col min="10762" max="10762" width="7" style="4" customWidth="1"/>
    <col min="10763" max="10763" width="6.5" style="4" customWidth="1"/>
    <col min="10764" max="10764" width="6.625" style="4" customWidth="1"/>
    <col min="10765" max="10765" width="7" style="4" customWidth="1"/>
    <col min="10766" max="11008" width="11.25" style="4"/>
    <col min="11009" max="11009" width="3.625" style="4" customWidth="1"/>
    <col min="11010" max="11010" width="7.25" style="4" customWidth="1"/>
    <col min="11011" max="11011" width="0.875" style="4" customWidth="1"/>
    <col min="11012" max="11012" width="8.25" style="4" customWidth="1"/>
    <col min="11013" max="11013" width="7.625" style="4" customWidth="1"/>
    <col min="11014" max="11014" width="6.625" style="4" customWidth="1"/>
    <col min="11015" max="11015" width="7.25" style="4" customWidth="1"/>
    <col min="11016" max="11016" width="6.875" style="4" customWidth="1"/>
    <col min="11017" max="11017" width="8.25" style="4" customWidth="1"/>
    <col min="11018" max="11018" width="7" style="4" customWidth="1"/>
    <col min="11019" max="11019" width="6.5" style="4" customWidth="1"/>
    <col min="11020" max="11020" width="6.625" style="4" customWidth="1"/>
    <col min="11021" max="11021" width="7" style="4" customWidth="1"/>
    <col min="11022" max="11264" width="11.25" style="4"/>
    <col min="11265" max="11265" width="3.625" style="4" customWidth="1"/>
    <col min="11266" max="11266" width="7.25" style="4" customWidth="1"/>
    <col min="11267" max="11267" width="0.875" style="4" customWidth="1"/>
    <col min="11268" max="11268" width="8.25" style="4" customWidth="1"/>
    <col min="11269" max="11269" width="7.625" style="4" customWidth="1"/>
    <col min="11270" max="11270" width="6.625" style="4" customWidth="1"/>
    <col min="11271" max="11271" width="7.25" style="4" customWidth="1"/>
    <col min="11272" max="11272" width="6.875" style="4" customWidth="1"/>
    <col min="11273" max="11273" width="8.25" style="4" customWidth="1"/>
    <col min="11274" max="11274" width="7" style="4" customWidth="1"/>
    <col min="11275" max="11275" width="6.5" style="4" customWidth="1"/>
    <col min="11276" max="11276" width="6.625" style="4" customWidth="1"/>
    <col min="11277" max="11277" width="7" style="4" customWidth="1"/>
    <col min="11278" max="11520" width="11.25" style="4"/>
    <col min="11521" max="11521" width="3.625" style="4" customWidth="1"/>
    <col min="11522" max="11522" width="7.25" style="4" customWidth="1"/>
    <col min="11523" max="11523" width="0.875" style="4" customWidth="1"/>
    <col min="11524" max="11524" width="8.25" style="4" customWidth="1"/>
    <col min="11525" max="11525" width="7.625" style="4" customWidth="1"/>
    <col min="11526" max="11526" width="6.625" style="4" customWidth="1"/>
    <col min="11527" max="11527" width="7.25" style="4" customWidth="1"/>
    <col min="11528" max="11528" width="6.875" style="4" customWidth="1"/>
    <col min="11529" max="11529" width="8.25" style="4" customWidth="1"/>
    <col min="11530" max="11530" width="7" style="4" customWidth="1"/>
    <col min="11531" max="11531" width="6.5" style="4" customWidth="1"/>
    <col min="11532" max="11532" width="6.625" style="4" customWidth="1"/>
    <col min="11533" max="11533" width="7" style="4" customWidth="1"/>
    <col min="11534" max="11776" width="11.25" style="4"/>
    <col min="11777" max="11777" width="3.625" style="4" customWidth="1"/>
    <col min="11778" max="11778" width="7.25" style="4" customWidth="1"/>
    <col min="11779" max="11779" width="0.875" style="4" customWidth="1"/>
    <col min="11780" max="11780" width="8.25" style="4" customWidth="1"/>
    <col min="11781" max="11781" width="7.625" style="4" customWidth="1"/>
    <col min="11782" max="11782" width="6.625" style="4" customWidth="1"/>
    <col min="11783" max="11783" width="7.25" style="4" customWidth="1"/>
    <col min="11784" max="11784" width="6.875" style="4" customWidth="1"/>
    <col min="11785" max="11785" width="8.25" style="4" customWidth="1"/>
    <col min="11786" max="11786" width="7" style="4" customWidth="1"/>
    <col min="11787" max="11787" width="6.5" style="4" customWidth="1"/>
    <col min="11788" max="11788" width="6.625" style="4" customWidth="1"/>
    <col min="11789" max="11789" width="7" style="4" customWidth="1"/>
    <col min="11790" max="12032" width="11.25" style="4"/>
    <col min="12033" max="12033" width="3.625" style="4" customWidth="1"/>
    <col min="12034" max="12034" width="7.25" style="4" customWidth="1"/>
    <col min="12035" max="12035" width="0.875" style="4" customWidth="1"/>
    <col min="12036" max="12036" width="8.25" style="4" customWidth="1"/>
    <col min="12037" max="12037" width="7.625" style="4" customWidth="1"/>
    <col min="12038" max="12038" width="6.625" style="4" customWidth="1"/>
    <col min="12039" max="12039" width="7.25" style="4" customWidth="1"/>
    <col min="12040" max="12040" width="6.875" style="4" customWidth="1"/>
    <col min="12041" max="12041" width="8.25" style="4" customWidth="1"/>
    <col min="12042" max="12042" width="7" style="4" customWidth="1"/>
    <col min="12043" max="12043" width="6.5" style="4" customWidth="1"/>
    <col min="12044" max="12044" width="6.625" style="4" customWidth="1"/>
    <col min="12045" max="12045" width="7" style="4" customWidth="1"/>
    <col min="12046" max="12288" width="11.25" style="4"/>
    <col min="12289" max="12289" width="3.625" style="4" customWidth="1"/>
    <col min="12290" max="12290" width="7.25" style="4" customWidth="1"/>
    <col min="12291" max="12291" width="0.875" style="4" customWidth="1"/>
    <col min="12292" max="12292" width="8.25" style="4" customWidth="1"/>
    <col min="12293" max="12293" width="7.625" style="4" customWidth="1"/>
    <col min="12294" max="12294" width="6.625" style="4" customWidth="1"/>
    <col min="12295" max="12295" width="7.25" style="4" customWidth="1"/>
    <col min="12296" max="12296" width="6.875" style="4" customWidth="1"/>
    <col min="12297" max="12297" width="8.25" style="4" customWidth="1"/>
    <col min="12298" max="12298" width="7" style="4" customWidth="1"/>
    <col min="12299" max="12299" width="6.5" style="4" customWidth="1"/>
    <col min="12300" max="12300" width="6.625" style="4" customWidth="1"/>
    <col min="12301" max="12301" width="7" style="4" customWidth="1"/>
    <col min="12302" max="12544" width="11.25" style="4"/>
    <col min="12545" max="12545" width="3.625" style="4" customWidth="1"/>
    <col min="12546" max="12546" width="7.25" style="4" customWidth="1"/>
    <col min="12547" max="12547" width="0.875" style="4" customWidth="1"/>
    <col min="12548" max="12548" width="8.25" style="4" customWidth="1"/>
    <col min="12549" max="12549" width="7.625" style="4" customWidth="1"/>
    <col min="12550" max="12550" width="6.625" style="4" customWidth="1"/>
    <col min="12551" max="12551" width="7.25" style="4" customWidth="1"/>
    <col min="12552" max="12552" width="6.875" style="4" customWidth="1"/>
    <col min="12553" max="12553" width="8.25" style="4" customWidth="1"/>
    <col min="12554" max="12554" width="7" style="4" customWidth="1"/>
    <col min="12555" max="12555" width="6.5" style="4" customWidth="1"/>
    <col min="12556" max="12556" width="6.625" style="4" customWidth="1"/>
    <col min="12557" max="12557" width="7" style="4" customWidth="1"/>
    <col min="12558" max="12800" width="11.25" style="4"/>
    <col min="12801" max="12801" width="3.625" style="4" customWidth="1"/>
    <col min="12802" max="12802" width="7.25" style="4" customWidth="1"/>
    <col min="12803" max="12803" width="0.875" style="4" customWidth="1"/>
    <col min="12804" max="12804" width="8.25" style="4" customWidth="1"/>
    <col min="12805" max="12805" width="7.625" style="4" customWidth="1"/>
    <col min="12806" max="12806" width="6.625" style="4" customWidth="1"/>
    <col min="12807" max="12807" width="7.25" style="4" customWidth="1"/>
    <col min="12808" max="12808" width="6.875" style="4" customWidth="1"/>
    <col min="12809" max="12809" width="8.25" style="4" customWidth="1"/>
    <col min="12810" max="12810" width="7" style="4" customWidth="1"/>
    <col min="12811" max="12811" width="6.5" style="4" customWidth="1"/>
    <col min="12812" max="12812" width="6.625" style="4" customWidth="1"/>
    <col min="12813" max="12813" width="7" style="4" customWidth="1"/>
    <col min="12814" max="13056" width="11.25" style="4"/>
    <col min="13057" max="13057" width="3.625" style="4" customWidth="1"/>
    <col min="13058" max="13058" width="7.25" style="4" customWidth="1"/>
    <col min="13059" max="13059" width="0.875" style="4" customWidth="1"/>
    <col min="13060" max="13060" width="8.25" style="4" customWidth="1"/>
    <col min="13061" max="13061" width="7.625" style="4" customWidth="1"/>
    <col min="13062" max="13062" width="6.625" style="4" customWidth="1"/>
    <col min="13063" max="13063" width="7.25" style="4" customWidth="1"/>
    <col min="13064" max="13064" width="6.875" style="4" customWidth="1"/>
    <col min="13065" max="13065" width="8.25" style="4" customWidth="1"/>
    <col min="13066" max="13066" width="7" style="4" customWidth="1"/>
    <col min="13067" max="13067" width="6.5" style="4" customWidth="1"/>
    <col min="13068" max="13068" width="6.625" style="4" customWidth="1"/>
    <col min="13069" max="13069" width="7" style="4" customWidth="1"/>
    <col min="13070" max="13312" width="11.25" style="4"/>
    <col min="13313" max="13313" width="3.625" style="4" customWidth="1"/>
    <col min="13314" max="13314" width="7.25" style="4" customWidth="1"/>
    <col min="13315" max="13315" width="0.875" style="4" customWidth="1"/>
    <col min="13316" max="13316" width="8.25" style="4" customWidth="1"/>
    <col min="13317" max="13317" width="7.625" style="4" customWidth="1"/>
    <col min="13318" max="13318" width="6.625" style="4" customWidth="1"/>
    <col min="13319" max="13319" width="7.25" style="4" customWidth="1"/>
    <col min="13320" max="13320" width="6.875" style="4" customWidth="1"/>
    <col min="13321" max="13321" width="8.25" style="4" customWidth="1"/>
    <col min="13322" max="13322" width="7" style="4" customWidth="1"/>
    <col min="13323" max="13323" width="6.5" style="4" customWidth="1"/>
    <col min="13324" max="13324" width="6.625" style="4" customWidth="1"/>
    <col min="13325" max="13325" width="7" style="4" customWidth="1"/>
    <col min="13326" max="13568" width="11.25" style="4"/>
    <col min="13569" max="13569" width="3.625" style="4" customWidth="1"/>
    <col min="13570" max="13570" width="7.25" style="4" customWidth="1"/>
    <col min="13571" max="13571" width="0.875" style="4" customWidth="1"/>
    <col min="13572" max="13572" width="8.25" style="4" customWidth="1"/>
    <col min="13573" max="13573" width="7.625" style="4" customWidth="1"/>
    <col min="13574" max="13574" width="6.625" style="4" customWidth="1"/>
    <col min="13575" max="13575" width="7.25" style="4" customWidth="1"/>
    <col min="13576" max="13576" width="6.875" style="4" customWidth="1"/>
    <col min="13577" max="13577" width="8.25" style="4" customWidth="1"/>
    <col min="13578" max="13578" width="7" style="4" customWidth="1"/>
    <col min="13579" max="13579" width="6.5" style="4" customWidth="1"/>
    <col min="13580" max="13580" width="6.625" style="4" customWidth="1"/>
    <col min="13581" max="13581" width="7" style="4" customWidth="1"/>
    <col min="13582" max="13824" width="11.25" style="4"/>
    <col min="13825" max="13825" width="3.625" style="4" customWidth="1"/>
    <col min="13826" max="13826" width="7.25" style="4" customWidth="1"/>
    <col min="13827" max="13827" width="0.875" style="4" customWidth="1"/>
    <col min="13828" max="13828" width="8.25" style="4" customWidth="1"/>
    <col min="13829" max="13829" width="7.625" style="4" customWidth="1"/>
    <col min="13830" max="13830" width="6.625" style="4" customWidth="1"/>
    <col min="13831" max="13831" width="7.25" style="4" customWidth="1"/>
    <col min="13832" max="13832" width="6.875" style="4" customWidth="1"/>
    <col min="13833" max="13833" width="8.25" style="4" customWidth="1"/>
    <col min="13834" max="13834" width="7" style="4" customWidth="1"/>
    <col min="13835" max="13835" width="6.5" style="4" customWidth="1"/>
    <col min="13836" max="13836" width="6.625" style="4" customWidth="1"/>
    <col min="13837" max="13837" width="7" style="4" customWidth="1"/>
    <col min="13838" max="14080" width="11.25" style="4"/>
    <col min="14081" max="14081" width="3.625" style="4" customWidth="1"/>
    <col min="14082" max="14082" width="7.25" style="4" customWidth="1"/>
    <col min="14083" max="14083" width="0.875" style="4" customWidth="1"/>
    <col min="14084" max="14084" width="8.25" style="4" customWidth="1"/>
    <col min="14085" max="14085" width="7.625" style="4" customWidth="1"/>
    <col min="14086" max="14086" width="6.625" style="4" customWidth="1"/>
    <col min="14087" max="14087" width="7.25" style="4" customWidth="1"/>
    <col min="14088" max="14088" width="6.875" style="4" customWidth="1"/>
    <col min="14089" max="14089" width="8.25" style="4" customWidth="1"/>
    <col min="14090" max="14090" width="7" style="4" customWidth="1"/>
    <col min="14091" max="14091" width="6.5" style="4" customWidth="1"/>
    <col min="14092" max="14092" width="6.625" style="4" customWidth="1"/>
    <col min="14093" max="14093" width="7" style="4" customWidth="1"/>
    <col min="14094" max="14336" width="11.25" style="4"/>
    <col min="14337" max="14337" width="3.625" style="4" customWidth="1"/>
    <col min="14338" max="14338" width="7.25" style="4" customWidth="1"/>
    <col min="14339" max="14339" width="0.875" style="4" customWidth="1"/>
    <col min="14340" max="14340" width="8.25" style="4" customWidth="1"/>
    <col min="14341" max="14341" width="7.625" style="4" customWidth="1"/>
    <col min="14342" max="14342" width="6.625" style="4" customWidth="1"/>
    <col min="14343" max="14343" width="7.25" style="4" customWidth="1"/>
    <col min="14344" max="14344" width="6.875" style="4" customWidth="1"/>
    <col min="14345" max="14345" width="8.25" style="4" customWidth="1"/>
    <col min="14346" max="14346" width="7" style="4" customWidth="1"/>
    <col min="14347" max="14347" width="6.5" style="4" customWidth="1"/>
    <col min="14348" max="14348" width="6.625" style="4" customWidth="1"/>
    <col min="14349" max="14349" width="7" style="4" customWidth="1"/>
    <col min="14350" max="14592" width="11.25" style="4"/>
    <col min="14593" max="14593" width="3.625" style="4" customWidth="1"/>
    <col min="14594" max="14594" width="7.25" style="4" customWidth="1"/>
    <col min="14595" max="14595" width="0.875" style="4" customWidth="1"/>
    <col min="14596" max="14596" width="8.25" style="4" customWidth="1"/>
    <col min="14597" max="14597" width="7.625" style="4" customWidth="1"/>
    <col min="14598" max="14598" width="6.625" style="4" customWidth="1"/>
    <col min="14599" max="14599" width="7.25" style="4" customWidth="1"/>
    <col min="14600" max="14600" width="6.875" style="4" customWidth="1"/>
    <col min="14601" max="14601" width="8.25" style="4" customWidth="1"/>
    <col min="14602" max="14602" width="7" style="4" customWidth="1"/>
    <col min="14603" max="14603" width="6.5" style="4" customWidth="1"/>
    <col min="14604" max="14604" width="6.625" style="4" customWidth="1"/>
    <col min="14605" max="14605" width="7" style="4" customWidth="1"/>
    <col min="14606" max="14848" width="11.25" style="4"/>
    <col min="14849" max="14849" width="3.625" style="4" customWidth="1"/>
    <col min="14850" max="14850" width="7.25" style="4" customWidth="1"/>
    <col min="14851" max="14851" width="0.875" style="4" customWidth="1"/>
    <col min="14852" max="14852" width="8.25" style="4" customWidth="1"/>
    <col min="14853" max="14853" width="7.625" style="4" customWidth="1"/>
    <col min="14854" max="14854" width="6.625" style="4" customWidth="1"/>
    <col min="14855" max="14855" width="7.25" style="4" customWidth="1"/>
    <col min="14856" max="14856" width="6.875" style="4" customWidth="1"/>
    <col min="14857" max="14857" width="8.25" style="4" customWidth="1"/>
    <col min="14858" max="14858" width="7" style="4" customWidth="1"/>
    <col min="14859" max="14859" width="6.5" style="4" customWidth="1"/>
    <col min="14860" max="14860" width="6.625" style="4" customWidth="1"/>
    <col min="14861" max="14861" width="7" style="4" customWidth="1"/>
    <col min="14862" max="15104" width="11.25" style="4"/>
    <col min="15105" max="15105" width="3.625" style="4" customWidth="1"/>
    <col min="15106" max="15106" width="7.25" style="4" customWidth="1"/>
    <col min="15107" max="15107" width="0.875" style="4" customWidth="1"/>
    <col min="15108" max="15108" width="8.25" style="4" customWidth="1"/>
    <col min="15109" max="15109" width="7.625" style="4" customWidth="1"/>
    <col min="15110" max="15110" width="6.625" style="4" customWidth="1"/>
    <col min="15111" max="15111" width="7.25" style="4" customWidth="1"/>
    <col min="15112" max="15112" width="6.875" style="4" customWidth="1"/>
    <col min="15113" max="15113" width="8.25" style="4" customWidth="1"/>
    <col min="15114" max="15114" width="7" style="4" customWidth="1"/>
    <col min="15115" max="15115" width="6.5" style="4" customWidth="1"/>
    <col min="15116" max="15116" width="6.625" style="4" customWidth="1"/>
    <col min="15117" max="15117" width="7" style="4" customWidth="1"/>
    <col min="15118" max="15360" width="11.25" style="4"/>
    <col min="15361" max="15361" width="3.625" style="4" customWidth="1"/>
    <col min="15362" max="15362" width="7.25" style="4" customWidth="1"/>
    <col min="15363" max="15363" width="0.875" style="4" customWidth="1"/>
    <col min="15364" max="15364" width="8.25" style="4" customWidth="1"/>
    <col min="15365" max="15365" width="7.625" style="4" customWidth="1"/>
    <col min="15366" max="15366" width="6.625" style="4" customWidth="1"/>
    <col min="15367" max="15367" width="7.25" style="4" customWidth="1"/>
    <col min="15368" max="15368" width="6.875" style="4" customWidth="1"/>
    <col min="15369" max="15369" width="8.25" style="4" customWidth="1"/>
    <col min="15370" max="15370" width="7" style="4" customWidth="1"/>
    <col min="15371" max="15371" width="6.5" style="4" customWidth="1"/>
    <col min="15372" max="15372" width="6.625" style="4" customWidth="1"/>
    <col min="15373" max="15373" width="7" style="4" customWidth="1"/>
    <col min="15374" max="15616" width="11.25" style="4"/>
    <col min="15617" max="15617" width="3.625" style="4" customWidth="1"/>
    <col min="15618" max="15618" width="7.25" style="4" customWidth="1"/>
    <col min="15619" max="15619" width="0.875" style="4" customWidth="1"/>
    <col min="15620" max="15620" width="8.25" style="4" customWidth="1"/>
    <col min="15621" max="15621" width="7.625" style="4" customWidth="1"/>
    <col min="15622" max="15622" width="6.625" style="4" customWidth="1"/>
    <col min="15623" max="15623" width="7.25" style="4" customWidth="1"/>
    <col min="15624" max="15624" width="6.875" style="4" customWidth="1"/>
    <col min="15625" max="15625" width="8.25" style="4" customWidth="1"/>
    <col min="15626" max="15626" width="7" style="4" customWidth="1"/>
    <col min="15627" max="15627" width="6.5" style="4" customWidth="1"/>
    <col min="15628" max="15628" width="6.625" style="4" customWidth="1"/>
    <col min="15629" max="15629" width="7" style="4" customWidth="1"/>
    <col min="15630" max="15872" width="11.25" style="4"/>
    <col min="15873" max="15873" width="3.625" style="4" customWidth="1"/>
    <col min="15874" max="15874" width="7.25" style="4" customWidth="1"/>
    <col min="15875" max="15875" width="0.875" style="4" customWidth="1"/>
    <col min="15876" max="15876" width="8.25" style="4" customWidth="1"/>
    <col min="15877" max="15877" width="7.625" style="4" customWidth="1"/>
    <col min="15878" max="15878" width="6.625" style="4" customWidth="1"/>
    <col min="15879" max="15879" width="7.25" style="4" customWidth="1"/>
    <col min="15880" max="15880" width="6.875" style="4" customWidth="1"/>
    <col min="15881" max="15881" width="8.25" style="4" customWidth="1"/>
    <col min="15882" max="15882" width="7" style="4" customWidth="1"/>
    <col min="15883" max="15883" width="6.5" style="4" customWidth="1"/>
    <col min="15884" max="15884" width="6.625" style="4" customWidth="1"/>
    <col min="15885" max="15885" width="7" style="4" customWidth="1"/>
    <col min="15886" max="16128" width="11.25" style="4"/>
    <col min="16129" max="16129" width="3.625" style="4" customWidth="1"/>
    <col min="16130" max="16130" width="7.25" style="4" customWidth="1"/>
    <col min="16131" max="16131" width="0.875" style="4" customWidth="1"/>
    <col min="16132" max="16132" width="8.25" style="4" customWidth="1"/>
    <col min="16133" max="16133" width="7.625" style="4" customWidth="1"/>
    <col min="16134" max="16134" width="6.625" style="4" customWidth="1"/>
    <col min="16135" max="16135" width="7.25" style="4" customWidth="1"/>
    <col min="16136" max="16136" width="6.875" style="4" customWidth="1"/>
    <col min="16137" max="16137" width="8.25" style="4" customWidth="1"/>
    <col min="16138" max="16138" width="7" style="4" customWidth="1"/>
    <col min="16139" max="16139" width="6.5" style="4" customWidth="1"/>
    <col min="16140" max="16140" width="6.625" style="4" customWidth="1"/>
    <col min="16141" max="16141" width="7" style="4" customWidth="1"/>
    <col min="16142" max="16384" width="11.25" style="4"/>
  </cols>
  <sheetData>
    <row r="1" spans="1:13" ht="13.5">
      <c r="A1" s="114" t="s">
        <v>110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pans="1:13" ht="6.75" customHeight="1">
      <c r="A2" s="1"/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1:13" ht="1.5" customHeight="1"/>
    <row r="4" spans="1:13" ht="20.25" customHeight="1">
      <c r="A4" s="122" t="s">
        <v>0</v>
      </c>
      <c r="B4" s="123"/>
      <c r="C4" s="123"/>
      <c r="D4" s="115" t="s">
        <v>17</v>
      </c>
      <c r="E4" s="121" t="s">
        <v>18</v>
      </c>
      <c r="F4" s="115" t="s">
        <v>19</v>
      </c>
      <c r="G4" s="121" t="s">
        <v>20</v>
      </c>
      <c r="H4" s="115" t="s">
        <v>21</v>
      </c>
      <c r="I4" s="121" t="s">
        <v>22</v>
      </c>
      <c r="J4" s="121" t="s">
        <v>23</v>
      </c>
      <c r="K4" s="121" t="s">
        <v>24</v>
      </c>
      <c r="L4" s="121" t="s">
        <v>25</v>
      </c>
      <c r="M4" s="117" t="s">
        <v>26</v>
      </c>
    </row>
    <row r="5" spans="1:13" ht="6" customHeight="1">
      <c r="A5" s="6"/>
      <c r="B5" s="6"/>
      <c r="C5" s="7"/>
    </row>
    <row r="6" spans="1:13" ht="12.75" customHeight="1">
      <c r="A6" s="124" t="s">
        <v>125</v>
      </c>
      <c r="B6" s="124"/>
      <c r="D6" s="16">
        <v>580221</v>
      </c>
      <c r="E6" s="17">
        <v>533521</v>
      </c>
      <c r="F6" s="17">
        <v>32555</v>
      </c>
      <c r="G6" s="17">
        <v>3278</v>
      </c>
      <c r="H6" s="17">
        <v>5344</v>
      </c>
      <c r="I6" s="17">
        <v>4860</v>
      </c>
      <c r="J6" s="17">
        <v>398</v>
      </c>
      <c r="K6" s="17">
        <v>1</v>
      </c>
      <c r="L6" s="17">
        <v>264</v>
      </c>
      <c r="M6" s="17">
        <v>0</v>
      </c>
    </row>
    <row r="7" spans="1:13" ht="12.75" customHeight="1">
      <c r="A7" s="125" t="s">
        <v>129</v>
      </c>
      <c r="B7" s="125"/>
      <c r="C7" s="8"/>
      <c r="D7" s="16">
        <v>584074</v>
      </c>
      <c r="E7" s="17">
        <v>538284</v>
      </c>
      <c r="F7" s="17">
        <v>33600</v>
      </c>
      <c r="G7" s="17">
        <v>3307</v>
      </c>
      <c r="H7" s="17">
        <v>4299</v>
      </c>
      <c r="I7" s="17">
        <v>3963</v>
      </c>
      <c r="J7" s="17">
        <v>357</v>
      </c>
      <c r="K7" s="17">
        <v>1</v>
      </c>
      <c r="L7" s="17">
        <v>263</v>
      </c>
      <c r="M7" s="17">
        <v>0</v>
      </c>
    </row>
    <row r="8" spans="1:13" ht="12.75" customHeight="1">
      <c r="A8" s="125" t="s">
        <v>130</v>
      </c>
      <c r="B8" s="125"/>
      <c r="C8" s="8"/>
      <c r="D8" s="16">
        <v>586687</v>
      </c>
      <c r="E8" s="17">
        <v>541048</v>
      </c>
      <c r="F8" s="17">
        <v>34925</v>
      </c>
      <c r="G8" s="17">
        <v>3289</v>
      </c>
      <c r="H8" s="17">
        <v>3630</v>
      </c>
      <c r="I8" s="17">
        <v>3225</v>
      </c>
      <c r="J8" s="17">
        <v>320</v>
      </c>
      <c r="K8" s="17">
        <v>1</v>
      </c>
      <c r="L8" s="17">
        <v>249</v>
      </c>
      <c r="M8" s="17">
        <v>0</v>
      </c>
    </row>
    <row r="9" spans="1:13" ht="12.75" customHeight="1">
      <c r="A9" s="125" t="s">
        <v>132</v>
      </c>
      <c r="B9" s="125"/>
      <c r="C9" s="8"/>
      <c r="D9" s="16">
        <v>587302</v>
      </c>
      <c r="E9" s="17">
        <v>541653</v>
      </c>
      <c r="F9" s="17">
        <v>36285</v>
      </c>
      <c r="G9" s="17">
        <v>3243</v>
      </c>
      <c r="H9" s="17">
        <v>3027</v>
      </c>
      <c r="I9" s="17">
        <v>2561</v>
      </c>
      <c r="J9" s="17">
        <v>285</v>
      </c>
      <c r="K9" s="17">
        <v>1</v>
      </c>
      <c r="L9" s="17">
        <v>247</v>
      </c>
      <c r="M9" s="17">
        <v>0</v>
      </c>
    </row>
    <row r="10" spans="1:13" ht="12.75" customHeight="1">
      <c r="A10" s="126" t="s">
        <v>133</v>
      </c>
      <c r="B10" s="126"/>
      <c r="C10" s="9"/>
      <c r="D10" s="18">
        <v>589838</v>
      </c>
      <c r="E10" s="19">
        <v>543528</v>
      </c>
      <c r="F10" s="19">
        <v>37740</v>
      </c>
      <c r="G10" s="19">
        <v>3346</v>
      </c>
      <c r="H10" s="19">
        <v>2649</v>
      </c>
      <c r="I10" s="19">
        <v>2059</v>
      </c>
      <c r="J10" s="19">
        <v>270</v>
      </c>
      <c r="K10" s="19">
        <v>1</v>
      </c>
      <c r="L10" s="19">
        <v>245</v>
      </c>
      <c r="M10" s="19">
        <v>0</v>
      </c>
    </row>
    <row r="11" spans="1:13" ht="18.75" customHeight="1">
      <c r="B11" s="22" t="s">
        <v>1</v>
      </c>
      <c r="D11" s="16">
        <v>40855</v>
      </c>
      <c r="E11" s="17">
        <v>37789</v>
      </c>
      <c r="F11" s="17">
        <v>2493</v>
      </c>
      <c r="G11" s="17">
        <v>208</v>
      </c>
      <c r="H11" s="17">
        <v>167</v>
      </c>
      <c r="I11" s="17">
        <v>167</v>
      </c>
      <c r="J11" s="17">
        <v>14</v>
      </c>
      <c r="K11" s="17">
        <v>0</v>
      </c>
      <c r="L11" s="17">
        <v>17</v>
      </c>
      <c r="M11" s="17">
        <v>0</v>
      </c>
    </row>
    <row r="12" spans="1:13" ht="12.75" customHeight="1">
      <c r="B12" s="22" t="s">
        <v>113</v>
      </c>
      <c r="D12" s="16">
        <v>18664</v>
      </c>
      <c r="E12" s="17">
        <v>17382</v>
      </c>
      <c r="F12" s="17">
        <v>996</v>
      </c>
      <c r="G12" s="17">
        <v>120</v>
      </c>
      <c r="H12" s="17">
        <v>79</v>
      </c>
      <c r="I12" s="17">
        <v>64</v>
      </c>
      <c r="J12" s="17">
        <v>11</v>
      </c>
      <c r="K12" s="17">
        <v>0</v>
      </c>
      <c r="L12" s="17">
        <v>12</v>
      </c>
      <c r="M12" s="17">
        <v>0</v>
      </c>
    </row>
    <row r="13" spans="1:13" ht="12.75" customHeight="1">
      <c r="B13" s="22" t="s">
        <v>114</v>
      </c>
      <c r="D13" s="16">
        <v>48186</v>
      </c>
      <c r="E13" s="17">
        <v>44342</v>
      </c>
      <c r="F13" s="17">
        <v>3074</v>
      </c>
      <c r="G13" s="17">
        <v>260</v>
      </c>
      <c r="H13" s="17">
        <v>257</v>
      </c>
      <c r="I13" s="17">
        <v>198</v>
      </c>
      <c r="J13" s="17">
        <v>23</v>
      </c>
      <c r="K13" s="17">
        <v>0</v>
      </c>
      <c r="L13" s="17">
        <v>32</v>
      </c>
      <c r="M13" s="17">
        <v>0</v>
      </c>
    </row>
    <row r="14" spans="1:13" ht="12.75" customHeight="1">
      <c r="B14" s="22" t="s">
        <v>115</v>
      </c>
      <c r="D14" s="16">
        <v>36384</v>
      </c>
      <c r="E14" s="17">
        <v>33643</v>
      </c>
      <c r="F14" s="17">
        <v>2222</v>
      </c>
      <c r="G14" s="17">
        <v>178</v>
      </c>
      <c r="H14" s="17">
        <v>192</v>
      </c>
      <c r="I14" s="17">
        <v>124</v>
      </c>
      <c r="J14" s="17">
        <v>12</v>
      </c>
      <c r="K14" s="17">
        <v>0</v>
      </c>
      <c r="L14" s="17">
        <v>13</v>
      </c>
      <c r="M14" s="17">
        <v>0</v>
      </c>
    </row>
    <row r="15" spans="1:13" ht="12.75" customHeight="1">
      <c r="B15" s="22" t="s">
        <v>5</v>
      </c>
      <c r="D15" s="16">
        <v>35309</v>
      </c>
      <c r="E15" s="17">
        <v>32529</v>
      </c>
      <c r="F15" s="17">
        <v>2242</v>
      </c>
      <c r="G15" s="17">
        <v>182</v>
      </c>
      <c r="H15" s="17">
        <v>201</v>
      </c>
      <c r="I15" s="17">
        <v>126</v>
      </c>
      <c r="J15" s="17">
        <v>19</v>
      </c>
      <c r="K15" s="17">
        <v>0</v>
      </c>
      <c r="L15" s="17">
        <v>10</v>
      </c>
      <c r="M15" s="17">
        <v>0</v>
      </c>
    </row>
    <row r="16" spans="1:13" ht="12.75" customHeight="1">
      <c r="B16" s="22" t="s">
        <v>116</v>
      </c>
      <c r="D16" s="16">
        <v>18479</v>
      </c>
      <c r="E16" s="17">
        <v>16685</v>
      </c>
      <c r="F16" s="17">
        <v>1409</v>
      </c>
      <c r="G16" s="17">
        <v>122</v>
      </c>
      <c r="H16" s="17">
        <v>167</v>
      </c>
      <c r="I16" s="17">
        <v>82</v>
      </c>
      <c r="J16" s="17">
        <v>10</v>
      </c>
      <c r="K16" s="17">
        <v>0</v>
      </c>
      <c r="L16" s="17">
        <v>4</v>
      </c>
      <c r="M16" s="17">
        <v>0</v>
      </c>
    </row>
    <row r="17" spans="1:13" ht="18.75" customHeight="1">
      <c r="B17" s="22" t="s">
        <v>7</v>
      </c>
      <c r="D17" s="16">
        <v>26038</v>
      </c>
      <c r="E17" s="17">
        <v>24100</v>
      </c>
      <c r="F17" s="17">
        <v>1432</v>
      </c>
      <c r="G17" s="17">
        <v>138</v>
      </c>
      <c r="H17" s="17">
        <v>220</v>
      </c>
      <c r="I17" s="17">
        <v>124</v>
      </c>
      <c r="J17" s="17">
        <v>14</v>
      </c>
      <c r="K17" s="17">
        <v>1</v>
      </c>
      <c r="L17" s="17">
        <v>9</v>
      </c>
      <c r="M17" s="17">
        <v>0</v>
      </c>
    </row>
    <row r="18" spans="1:13" ht="12.75" customHeight="1">
      <c r="B18" s="22" t="s">
        <v>8</v>
      </c>
      <c r="D18" s="16">
        <v>28904</v>
      </c>
      <c r="E18" s="17">
        <v>26942</v>
      </c>
      <c r="F18" s="17">
        <v>1552</v>
      </c>
      <c r="G18" s="17">
        <v>123</v>
      </c>
      <c r="H18" s="17">
        <v>138</v>
      </c>
      <c r="I18" s="17">
        <v>123</v>
      </c>
      <c r="J18" s="17">
        <v>11</v>
      </c>
      <c r="K18" s="17">
        <v>0</v>
      </c>
      <c r="L18" s="17">
        <v>15</v>
      </c>
      <c r="M18" s="17">
        <v>0</v>
      </c>
    </row>
    <row r="19" spans="1:13" ht="12.75" customHeight="1">
      <c r="B19" s="22" t="s">
        <v>9</v>
      </c>
      <c r="D19" s="16">
        <v>17937</v>
      </c>
      <c r="E19" s="17">
        <v>16554</v>
      </c>
      <c r="F19" s="17">
        <v>1163</v>
      </c>
      <c r="G19" s="17">
        <v>75</v>
      </c>
      <c r="H19" s="17">
        <v>71</v>
      </c>
      <c r="I19" s="17">
        <v>60</v>
      </c>
      <c r="J19" s="17">
        <v>11</v>
      </c>
      <c r="K19" s="17">
        <v>0</v>
      </c>
      <c r="L19" s="17">
        <v>3</v>
      </c>
      <c r="M19" s="17">
        <v>0</v>
      </c>
    </row>
    <row r="20" spans="1:13" ht="12.75" customHeight="1">
      <c r="B20" s="22" t="s">
        <v>10</v>
      </c>
      <c r="D20" s="16">
        <v>56142</v>
      </c>
      <c r="E20" s="17">
        <v>51265</v>
      </c>
      <c r="F20" s="17">
        <v>3891</v>
      </c>
      <c r="G20" s="17">
        <v>390</v>
      </c>
      <c r="H20" s="17">
        <v>351</v>
      </c>
      <c r="I20" s="17">
        <v>182</v>
      </c>
      <c r="J20" s="17">
        <v>36</v>
      </c>
      <c r="K20" s="17">
        <v>0</v>
      </c>
      <c r="L20" s="17">
        <v>27</v>
      </c>
      <c r="M20" s="17">
        <v>0</v>
      </c>
    </row>
    <row r="21" spans="1:13" ht="12.75" customHeight="1">
      <c r="B21" s="22" t="s">
        <v>117</v>
      </c>
      <c r="D21" s="16">
        <v>41087</v>
      </c>
      <c r="E21" s="17">
        <v>37804</v>
      </c>
      <c r="F21" s="17">
        <v>2811</v>
      </c>
      <c r="G21" s="17">
        <v>221</v>
      </c>
      <c r="H21" s="17">
        <v>114</v>
      </c>
      <c r="I21" s="17">
        <v>100</v>
      </c>
      <c r="J21" s="17">
        <v>20</v>
      </c>
      <c r="K21" s="17">
        <v>0</v>
      </c>
      <c r="L21" s="17">
        <v>17</v>
      </c>
      <c r="M21" s="17">
        <v>0</v>
      </c>
    </row>
    <row r="22" spans="1:13" ht="12.75" customHeight="1">
      <c r="B22" s="22" t="s">
        <v>118</v>
      </c>
      <c r="D22" s="16">
        <v>40338</v>
      </c>
      <c r="E22" s="17">
        <v>37239</v>
      </c>
      <c r="F22" s="17">
        <v>2571</v>
      </c>
      <c r="G22" s="17">
        <v>213</v>
      </c>
      <c r="H22" s="17">
        <v>122</v>
      </c>
      <c r="I22" s="17">
        <v>144</v>
      </c>
      <c r="J22" s="17">
        <v>20</v>
      </c>
      <c r="K22" s="17">
        <v>0</v>
      </c>
      <c r="L22" s="17">
        <v>29</v>
      </c>
      <c r="M22" s="17">
        <v>0</v>
      </c>
    </row>
    <row r="23" spans="1:13" ht="18.75" customHeight="1">
      <c r="B23" s="22" t="s">
        <v>13</v>
      </c>
      <c r="D23" s="16">
        <v>44847</v>
      </c>
      <c r="E23" s="17">
        <v>41079</v>
      </c>
      <c r="F23" s="17">
        <v>3136</v>
      </c>
      <c r="G23" s="17">
        <v>278</v>
      </c>
      <c r="H23" s="17">
        <v>162</v>
      </c>
      <c r="I23" s="17">
        <v>156</v>
      </c>
      <c r="J23" s="17">
        <v>22</v>
      </c>
      <c r="K23" s="17">
        <v>0</v>
      </c>
      <c r="L23" s="17">
        <v>14</v>
      </c>
      <c r="M23" s="17">
        <v>0</v>
      </c>
    </row>
    <row r="24" spans="1:13" ht="12.75" customHeight="1">
      <c r="B24" s="22" t="s">
        <v>119</v>
      </c>
      <c r="D24" s="16">
        <v>60018</v>
      </c>
      <c r="E24" s="17">
        <v>55693</v>
      </c>
      <c r="F24" s="17">
        <v>3601</v>
      </c>
      <c r="G24" s="17">
        <v>358</v>
      </c>
      <c r="H24" s="17">
        <v>156</v>
      </c>
      <c r="I24" s="17">
        <v>163</v>
      </c>
      <c r="J24" s="17">
        <v>30</v>
      </c>
      <c r="K24" s="17">
        <v>0</v>
      </c>
      <c r="L24" s="17">
        <v>17</v>
      </c>
      <c r="M24" s="17">
        <v>0</v>
      </c>
    </row>
    <row r="25" spans="1:13" ht="12.75" customHeight="1">
      <c r="B25" s="22" t="s">
        <v>15</v>
      </c>
      <c r="D25" s="16">
        <v>37858</v>
      </c>
      <c r="E25" s="17">
        <v>34816</v>
      </c>
      <c r="F25" s="17">
        <v>2543</v>
      </c>
      <c r="G25" s="17">
        <v>233</v>
      </c>
      <c r="H25" s="17">
        <v>121</v>
      </c>
      <c r="I25" s="17">
        <v>124</v>
      </c>
      <c r="J25" s="17">
        <v>4</v>
      </c>
      <c r="K25" s="17">
        <v>0</v>
      </c>
      <c r="L25" s="17">
        <v>17</v>
      </c>
      <c r="M25" s="17">
        <v>0</v>
      </c>
    </row>
    <row r="26" spans="1:13" ht="12.75" customHeight="1">
      <c r="B26" s="22" t="s">
        <v>16</v>
      </c>
      <c r="D26" s="16">
        <v>38792</v>
      </c>
      <c r="E26" s="17">
        <v>35666</v>
      </c>
      <c r="F26" s="17">
        <v>2604</v>
      </c>
      <c r="G26" s="17">
        <v>247</v>
      </c>
      <c r="H26" s="17">
        <v>131</v>
      </c>
      <c r="I26" s="17">
        <v>122</v>
      </c>
      <c r="J26" s="17">
        <v>13</v>
      </c>
      <c r="K26" s="17">
        <v>0</v>
      </c>
      <c r="L26" s="17">
        <v>9</v>
      </c>
      <c r="M26" s="17">
        <v>0</v>
      </c>
    </row>
    <row r="27" spans="1:13" ht="6" customHeight="1">
      <c r="A27" s="10"/>
      <c r="B27" s="10"/>
      <c r="C27" s="11"/>
      <c r="D27" s="12"/>
      <c r="E27" s="13"/>
      <c r="F27" s="13"/>
      <c r="G27" s="13"/>
      <c r="H27" s="13"/>
      <c r="I27" s="13"/>
      <c r="J27" s="13"/>
      <c r="K27" s="13"/>
      <c r="L27" s="13"/>
      <c r="M27" s="13"/>
    </row>
    <row r="28" spans="1:13">
      <c r="A28" s="14" t="s">
        <v>27</v>
      </c>
    </row>
    <row r="29" spans="1:13">
      <c r="A29" s="14" t="s">
        <v>28</v>
      </c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</row>
    <row r="30" spans="1:13">
      <c r="A30" s="14" t="s">
        <v>29</v>
      </c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</row>
    <row r="31" spans="1:13">
      <c r="A31" s="4" t="s">
        <v>30</v>
      </c>
    </row>
  </sheetData>
  <mergeCells count="6">
    <mergeCell ref="A4:C4"/>
    <mergeCell ref="A6:B6"/>
    <mergeCell ref="A7:B7"/>
    <mergeCell ref="A8:B8"/>
    <mergeCell ref="A9:B9"/>
    <mergeCell ref="A10:B10"/>
  </mergeCells>
  <phoneticPr fontId="9"/>
  <printOptions gridLinesSet="0"/>
  <pageMargins left="0.78740157480314965" right="0.78740157480314965" top="0.98425196850393704" bottom="0.78740157480314965" header="0.51181102362204722" footer="0.51181102362204722"/>
  <pageSetup paperSize="9" orientation="portrait" horizontalDpi="360" verticalDpi="36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"/>
  <sheetViews>
    <sheetView showGridLines="0" zoomScale="125" zoomScaleNormal="125" workbookViewId="0"/>
  </sheetViews>
  <sheetFormatPr defaultColWidth="11.25" defaultRowHeight="10.5"/>
  <cols>
    <col min="1" max="1" width="3.625" style="87" customWidth="1"/>
    <col min="2" max="2" width="7.25" style="87" customWidth="1"/>
    <col min="3" max="3" width="0.875" style="87" customWidth="1"/>
    <col min="4" max="4" width="8.25" style="87" customWidth="1"/>
    <col min="5" max="5" width="7.625" style="87" customWidth="1"/>
    <col min="6" max="6" width="6.625" style="87" customWidth="1"/>
    <col min="7" max="7" width="7.25" style="87" customWidth="1"/>
    <col min="8" max="8" width="6.875" style="87" customWidth="1"/>
    <col min="9" max="9" width="8.25" style="87" customWidth="1"/>
    <col min="10" max="10" width="7" style="87" customWidth="1"/>
    <col min="11" max="11" width="6.5" style="87" customWidth="1"/>
    <col min="12" max="12" width="6.625" style="87" customWidth="1"/>
    <col min="13" max="13" width="7" style="87" customWidth="1"/>
    <col min="14" max="16384" width="11.25" style="87"/>
  </cols>
  <sheetData>
    <row r="1" spans="1:13" ht="13.5">
      <c r="A1" s="68" t="s">
        <v>84</v>
      </c>
      <c r="B1" s="67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</row>
    <row r="2" spans="1:13" ht="11.25" customHeight="1">
      <c r="A2" s="68"/>
      <c r="B2" s="67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</row>
    <row r="3" spans="1:13" ht="1.5" customHeight="1"/>
    <row r="4" spans="1:13" ht="32.25" customHeight="1">
      <c r="A4" s="129" t="s">
        <v>0</v>
      </c>
      <c r="B4" s="130"/>
      <c r="C4" s="130"/>
      <c r="D4" s="103" t="s">
        <v>17</v>
      </c>
      <c r="E4" s="86" t="s">
        <v>18</v>
      </c>
      <c r="F4" s="103" t="s">
        <v>19</v>
      </c>
      <c r="G4" s="86" t="s">
        <v>20</v>
      </c>
      <c r="H4" s="103" t="s">
        <v>21</v>
      </c>
      <c r="I4" s="86" t="s">
        <v>22</v>
      </c>
      <c r="J4" s="86" t="s">
        <v>23</v>
      </c>
      <c r="K4" s="86" t="s">
        <v>24</v>
      </c>
      <c r="L4" s="86" t="s">
        <v>25</v>
      </c>
      <c r="M4" s="15" t="s">
        <v>26</v>
      </c>
    </row>
    <row r="5" spans="1:13" ht="6" customHeight="1">
      <c r="A5" s="6"/>
      <c r="B5" s="6"/>
      <c r="C5" s="7"/>
    </row>
    <row r="6" spans="1:13" ht="12.75" customHeight="1">
      <c r="B6" s="77" t="s">
        <v>101</v>
      </c>
      <c r="D6" s="111">
        <v>455605</v>
      </c>
      <c r="E6" s="110">
        <v>389654</v>
      </c>
      <c r="F6" s="110">
        <v>25243</v>
      </c>
      <c r="G6" s="110">
        <v>3861</v>
      </c>
      <c r="H6" s="110">
        <v>19571</v>
      </c>
      <c r="I6" s="110">
        <v>15823</v>
      </c>
      <c r="J6" s="110">
        <v>829</v>
      </c>
      <c r="K6" s="110">
        <v>1</v>
      </c>
      <c r="L6" s="110">
        <v>524</v>
      </c>
      <c r="M6" s="110">
        <v>99</v>
      </c>
    </row>
    <row r="7" spans="1:13" ht="12.75" customHeight="1">
      <c r="B7" s="76" t="s">
        <v>96</v>
      </c>
      <c r="C7" s="8"/>
      <c r="D7" s="111">
        <v>469783</v>
      </c>
      <c r="E7" s="110">
        <v>406507</v>
      </c>
      <c r="F7" s="110">
        <v>26136</v>
      </c>
      <c r="G7" s="110">
        <v>3831</v>
      </c>
      <c r="H7" s="110">
        <v>17493</v>
      </c>
      <c r="I7" s="110">
        <v>14484</v>
      </c>
      <c r="J7" s="110">
        <v>785</v>
      </c>
      <c r="K7" s="110">
        <v>1</v>
      </c>
      <c r="L7" s="110">
        <v>497</v>
      </c>
      <c r="M7" s="110">
        <v>49</v>
      </c>
    </row>
    <row r="8" spans="1:13" ht="12.75" customHeight="1">
      <c r="B8" s="76" t="s">
        <v>95</v>
      </c>
      <c r="C8" s="8"/>
      <c r="D8" s="111">
        <v>490612</v>
      </c>
      <c r="E8" s="110">
        <v>430072</v>
      </c>
      <c r="F8" s="110">
        <v>27064</v>
      </c>
      <c r="G8" s="110">
        <v>3766</v>
      </c>
      <c r="H8" s="110">
        <v>15401</v>
      </c>
      <c r="I8" s="110">
        <v>13090</v>
      </c>
      <c r="J8" s="110">
        <v>728</v>
      </c>
      <c r="K8" s="110">
        <v>1</v>
      </c>
      <c r="L8" s="110">
        <v>456</v>
      </c>
      <c r="M8" s="110">
        <v>34</v>
      </c>
    </row>
    <row r="9" spans="1:13" ht="12.75" customHeight="1">
      <c r="B9" s="76" t="s">
        <v>98</v>
      </c>
      <c r="C9" s="8"/>
      <c r="D9" s="111">
        <v>510529</v>
      </c>
      <c r="E9" s="110">
        <v>453028</v>
      </c>
      <c r="F9" s="110">
        <v>27649</v>
      </c>
      <c r="G9" s="110">
        <v>3611</v>
      </c>
      <c r="H9" s="110">
        <v>13419</v>
      </c>
      <c r="I9" s="110">
        <v>11738</v>
      </c>
      <c r="J9" s="110">
        <v>671</v>
      </c>
      <c r="K9" s="110">
        <v>1</v>
      </c>
      <c r="L9" s="110">
        <v>392</v>
      </c>
      <c r="M9" s="110">
        <v>20</v>
      </c>
    </row>
    <row r="10" spans="1:13" ht="12.75" customHeight="1">
      <c r="B10" s="75" t="s">
        <v>100</v>
      </c>
      <c r="C10" s="59"/>
      <c r="D10" s="113">
        <v>527963</v>
      </c>
      <c r="E10" s="112">
        <v>473219</v>
      </c>
      <c r="F10" s="112">
        <v>28151</v>
      </c>
      <c r="G10" s="112">
        <v>3546</v>
      </c>
      <c r="H10" s="112">
        <v>11657</v>
      </c>
      <c r="I10" s="112">
        <v>10411</v>
      </c>
      <c r="J10" s="112">
        <v>622</v>
      </c>
      <c r="K10" s="112">
        <v>1</v>
      </c>
      <c r="L10" s="112">
        <v>346</v>
      </c>
      <c r="M10" s="112">
        <v>10</v>
      </c>
    </row>
    <row r="11" spans="1:13" ht="6" customHeight="1">
      <c r="B11" s="55"/>
      <c r="D11" s="100"/>
      <c r="E11" s="95"/>
      <c r="F11" s="95"/>
      <c r="G11" s="95"/>
      <c r="H11" s="95"/>
      <c r="I11" s="95"/>
      <c r="J11" s="95"/>
      <c r="K11" s="95"/>
      <c r="L11" s="95"/>
      <c r="M11" s="95"/>
    </row>
    <row r="12" spans="1:13" ht="12.75" customHeight="1">
      <c r="B12" s="55" t="s">
        <v>1</v>
      </c>
      <c r="D12" s="111">
        <v>36372</v>
      </c>
      <c r="E12" s="110">
        <v>32679</v>
      </c>
      <c r="F12" s="110">
        <v>1751</v>
      </c>
      <c r="G12" s="110">
        <v>244</v>
      </c>
      <c r="H12" s="110">
        <v>814</v>
      </c>
      <c r="I12" s="110">
        <v>841</v>
      </c>
      <c r="J12" s="110">
        <v>20</v>
      </c>
      <c r="K12" s="110">
        <v>0</v>
      </c>
      <c r="L12" s="110">
        <v>23</v>
      </c>
      <c r="M12" s="110">
        <v>0</v>
      </c>
    </row>
    <row r="13" spans="1:13" ht="12.75" customHeight="1">
      <c r="B13" s="55" t="s">
        <v>2</v>
      </c>
      <c r="D13" s="111">
        <v>16480</v>
      </c>
      <c r="E13" s="110">
        <v>14723</v>
      </c>
      <c r="F13" s="110">
        <v>776</v>
      </c>
      <c r="G13" s="110">
        <v>107</v>
      </c>
      <c r="H13" s="110">
        <v>457</v>
      </c>
      <c r="I13" s="110">
        <v>380</v>
      </c>
      <c r="J13" s="110">
        <v>29</v>
      </c>
      <c r="K13" s="110">
        <v>0</v>
      </c>
      <c r="L13" s="110">
        <v>8</v>
      </c>
      <c r="M13" s="110">
        <v>0</v>
      </c>
    </row>
    <row r="14" spans="1:13" ht="12.75" customHeight="1">
      <c r="B14" s="55" t="s">
        <v>3</v>
      </c>
      <c r="D14" s="111">
        <v>43966</v>
      </c>
      <c r="E14" s="110">
        <v>39457</v>
      </c>
      <c r="F14" s="110">
        <v>2314</v>
      </c>
      <c r="G14" s="110">
        <v>264</v>
      </c>
      <c r="H14" s="110">
        <v>952</v>
      </c>
      <c r="I14" s="110">
        <v>889</v>
      </c>
      <c r="J14" s="110">
        <v>59</v>
      </c>
      <c r="K14" s="110">
        <v>0</v>
      </c>
      <c r="L14" s="110">
        <v>31</v>
      </c>
      <c r="M14" s="110">
        <v>0</v>
      </c>
    </row>
    <row r="15" spans="1:13" ht="12.75" customHeight="1">
      <c r="B15" s="55" t="s">
        <v>4</v>
      </c>
      <c r="D15" s="111">
        <v>34655</v>
      </c>
      <c r="E15" s="110">
        <v>31115</v>
      </c>
      <c r="F15" s="110">
        <v>1800</v>
      </c>
      <c r="G15" s="110">
        <v>209</v>
      </c>
      <c r="H15" s="110">
        <v>838</v>
      </c>
      <c r="I15" s="110">
        <v>639</v>
      </c>
      <c r="J15" s="110">
        <v>28</v>
      </c>
      <c r="K15" s="110">
        <v>0</v>
      </c>
      <c r="L15" s="110">
        <v>26</v>
      </c>
      <c r="M15" s="110">
        <v>0</v>
      </c>
    </row>
    <row r="16" spans="1:13" ht="12.75" customHeight="1">
      <c r="B16" s="55" t="s">
        <v>5</v>
      </c>
      <c r="D16" s="111">
        <v>34096</v>
      </c>
      <c r="E16" s="110">
        <v>30460</v>
      </c>
      <c r="F16" s="110">
        <v>1756</v>
      </c>
      <c r="G16" s="110">
        <v>161</v>
      </c>
      <c r="H16" s="110">
        <v>971</v>
      </c>
      <c r="I16" s="110">
        <v>674</v>
      </c>
      <c r="J16" s="110">
        <v>47</v>
      </c>
      <c r="K16" s="110">
        <v>0</v>
      </c>
      <c r="L16" s="110">
        <v>27</v>
      </c>
      <c r="M16" s="110">
        <v>0</v>
      </c>
    </row>
    <row r="17" spans="1:13" ht="12.75" customHeight="1">
      <c r="B17" s="55" t="s">
        <v>6</v>
      </c>
      <c r="D17" s="111">
        <v>15613</v>
      </c>
      <c r="E17" s="110">
        <v>13812</v>
      </c>
      <c r="F17" s="110">
        <v>761</v>
      </c>
      <c r="G17" s="110">
        <v>109</v>
      </c>
      <c r="H17" s="110">
        <v>578</v>
      </c>
      <c r="I17" s="110">
        <v>319</v>
      </c>
      <c r="J17" s="110">
        <v>21</v>
      </c>
      <c r="K17" s="110">
        <v>0</v>
      </c>
      <c r="L17" s="110">
        <v>13</v>
      </c>
      <c r="M17" s="110">
        <v>0</v>
      </c>
    </row>
    <row r="18" spans="1:13" ht="6" customHeight="1">
      <c r="B18" s="55"/>
      <c r="D18" s="100"/>
      <c r="I18" s="94"/>
    </row>
    <row r="19" spans="1:13" ht="12.75" customHeight="1">
      <c r="B19" s="55" t="s">
        <v>7</v>
      </c>
      <c r="D19" s="111">
        <v>24058</v>
      </c>
      <c r="E19" s="110">
        <v>21263</v>
      </c>
      <c r="F19" s="110">
        <v>1137</v>
      </c>
      <c r="G19" s="110">
        <v>141</v>
      </c>
      <c r="H19" s="110">
        <v>820</v>
      </c>
      <c r="I19" s="110">
        <v>639</v>
      </c>
      <c r="J19" s="110">
        <v>35</v>
      </c>
      <c r="K19" s="110">
        <v>1</v>
      </c>
      <c r="L19" s="110">
        <v>21</v>
      </c>
      <c r="M19" s="110">
        <v>1</v>
      </c>
    </row>
    <row r="20" spans="1:13" ht="12.75" customHeight="1">
      <c r="B20" s="55" t="s">
        <v>8</v>
      </c>
      <c r="D20" s="111">
        <v>26874</v>
      </c>
      <c r="E20" s="110">
        <v>24126</v>
      </c>
      <c r="F20" s="110">
        <v>1175</v>
      </c>
      <c r="G20" s="110">
        <v>184</v>
      </c>
      <c r="H20" s="110">
        <v>712</v>
      </c>
      <c r="I20" s="110">
        <v>628</v>
      </c>
      <c r="J20" s="110">
        <v>30</v>
      </c>
      <c r="K20" s="110">
        <v>0</v>
      </c>
      <c r="L20" s="110">
        <v>17</v>
      </c>
      <c r="M20" s="110">
        <v>2</v>
      </c>
    </row>
    <row r="21" spans="1:13" ht="12.75" customHeight="1">
      <c r="B21" s="55" t="s">
        <v>9</v>
      </c>
      <c r="D21" s="111">
        <v>16365</v>
      </c>
      <c r="E21" s="110">
        <v>14669</v>
      </c>
      <c r="F21" s="110">
        <v>830</v>
      </c>
      <c r="G21" s="110">
        <v>94</v>
      </c>
      <c r="H21" s="110">
        <v>405</v>
      </c>
      <c r="I21" s="110">
        <v>345</v>
      </c>
      <c r="J21" s="110">
        <v>19</v>
      </c>
      <c r="K21" s="110">
        <v>0</v>
      </c>
      <c r="L21" s="110">
        <v>3</v>
      </c>
      <c r="M21" s="110">
        <v>0</v>
      </c>
    </row>
    <row r="22" spans="1:13" ht="12.75" customHeight="1">
      <c r="B22" s="55" t="s">
        <v>10</v>
      </c>
      <c r="D22" s="111">
        <v>51304</v>
      </c>
      <c r="E22" s="110">
        <v>45838</v>
      </c>
      <c r="F22" s="110">
        <v>2909</v>
      </c>
      <c r="G22" s="110">
        <v>400</v>
      </c>
      <c r="H22" s="110">
        <v>1224</v>
      </c>
      <c r="I22" s="110">
        <v>828</v>
      </c>
      <c r="J22" s="110">
        <v>74</v>
      </c>
      <c r="K22" s="110">
        <v>0</v>
      </c>
      <c r="L22" s="110">
        <v>31</v>
      </c>
      <c r="M22" s="110">
        <v>0</v>
      </c>
    </row>
    <row r="23" spans="1:13" ht="12.75" customHeight="1">
      <c r="B23" s="55" t="s">
        <v>11</v>
      </c>
      <c r="D23" s="111">
        <v>36230</v>
      </c>
      <c r="E23" s="110">
        <v>32451</v>
      </c>
      <c r="F23" s="110">
        <v>2222</v>
      </c>
      <c r="G23" s="110">
        <v>270</v>
      </c>
      <c r="H23" s="110">
        <v>601</v>
      </c>
      <c r="I23" s="110">
        <v>613</v>
      </c>
      <c r="J23" s="110">
        <v>47</v>
      </c>
      <c r="K23" s="110">
        <v>0</v>
      </c>
      <c r="L23" s="110">
        <v>25</v>
      </c>
      <c r="M23" s="110">
        <v>1</v>
      </c>
    </row>
    <row r="24" spans="1:13" ht="12.75" customHeight="1">
      <c r="B24" s="55" t="s">
        <v>12</v>
      </c>
      <c r="D24" s="111">
        <v>37426</v>
      </c>
      <c r="E24" s="110">
        <v>33382</v>
      </c>
      <c r="F24" s="110">
        <v>2181</v>
      </c>
      <c r="G24" s="110">
        <v>244</v>
      </c>
      <c r="H24" s="110">
        <v>747</v>
      </c>
      <c r="I24" s="110">
        <v>795</v>
      </c>
      <c r="J24" s="110">
        <v>47</v>
      </c>
      <c r="K24" s="110">
        <v>0</v>
      </c>
      <c r="L24" s="110">
        <v>29</v>
      </c>
      <c r="M24" s="110">
        <v>1</v>
      </c>
    </row>
    <row r="25" spans="1:13" ht="6" customHeight="1">
      <c r="B25" s="55"/>
      <c r="D25" s="98"/>
      <c r="I25" s="94"/>
    </row>
    <row r="26" spans="1:13" ht="12.75" customHeight="1">
      <c r="B26" s="55" t="s">
        <v>13</v>
      </c>
      <c r="D26" s="111">
        <v>39049</v>
      </c>
      <c r="E26" s="110">
        <v>34867</v>
      </c>
      <c r="F26" s="110">
        <v>2373</v>
      </c>
      <c r="G26" s="110">
        <v>289</v>
      </c>
      <c r="H26" s="110">
        <v>698</v>
      </c>
      <c r="I26" s="110">
        <v>751</v>
      </c>
      <c r="J26" s="110">
        <v>42</v>
      </c>
      <c r="K26" s="110">
        <v>0</v>
      </c>
      <c r="L26" s="110">
        <v>27</v>
      </c>
      <c r="M26" s="110">
        <v>2</v>
      </c>
    </row>
    <row r="27" spans="1:13" ht="12.75" customHeight="1">
      <c r="B27" s="55" t="s">
        <v>14</v>
      </c>
      <c r="D27" s="111">
        <v>50873</v>
      </c>
      <c r="E27" s="110">
        <v>46280</v>
      </c>
      <c r="F27" s="110">
        <v>2517</v>
      </c>
      <c r="G27" s="110">
        <v>353</v>
      </c>
      <c r="H27" s="110">
        <v>760</v>
      </c>
      <c r="I27" s="110">
        <v>879</v>
      </c>
      <c r="J27" s="110">
        <v>53</v>
      </c>
      <c r="K27" s="110">
        <v>0</v>
      </c>
      <c r="L27" s="110">
        <v>31</v>
      </c>
      <c r="M27" s="110">
        <v>0</v>
      </c>
    </row>
    <row r="28" spans="1:13" ht="12.75" customHeight="1">
      <c r="B28" s="55" t="s">
        <v>15</v>
      </c>
      <c r="D28" s="111">
        <v>32037</v>
      </c>
      <c r="E28" s="110">
        <v>28712</v>
      </c>
      <c r="F28" s="110">
        <v>1831</v>
      </c>
      <c r="G28" s="110">
        <v>249</v>
      </c>
      <c r="H28" s="110">
        <v>557</v>
      </c>
      <c r="I28" s="110">
        <v>645</v>
      </c>
      <c r="J28" s="110">
        <v>21</v>
      </c>
      <c r="K28" s="110">
        <v>0</v>
      </c>
      <c r="L28" s="110">
        <v>19</v>
      </c>
      <c r="M28" s="110">
        <v>3</v>
      </c>
    </row>
    <row r="29" spans="1:13" ht="12.75" customHeight="1">
      <c r="B29" s="55" t="s">
        <v>16</v>
      </c>
      <c r="D29" s="111">
        <v>32565</v>
      </c>
      <c r="E29" s="110">
        <v>29385</v>
      </c>
      <c r="F29" s="110">
        <v>1818</v>
      </c>
      <c r="G29" s="110">
        <v>228</v>
      </c>
      <c r="H29" s="110">
        <v>523</v>
      </c>
      <c r="I29" s="110">
        <v>546</v>
      </c>
      <c r="J29" s="110">
        <v>50</v>
      </c>
      <c r="K29" s="110">
        <v>0</v>
      </c>
      <c r="L29" s="110">
        <v>15</v>
      </c>
      <c r="M29" s="110">
        <v>0</v>
      </c>
    </row>
    <row r="30" spans="1:13" ht="6" customHeight="1">
      <c r="A30" s="10"/>
      <c r="B30" s="10"/>
      <c r="C30" s="11"/>
      <c r="D30" s="70"/>
      <c r="E30" s="69"/>
      <c r="F30" s="69"/>
      <c r="G30" s="69"/>
      <c r="H30" s="69"/>
      <c r="I30" s="69"/>
      <c r="J30" s="69"/>
      <c r="K30" s="69"/>
      <c r="L30" s="69"/>
      <c r="M30" s="69"/>
    </row>
    <row r="31" spans="1:13">
      <c r="A31" s="88" t="s">
        <v>27</v>
      </c>
    </row>
    <row r="32" spans="1:13">
      <c r="A32" s="88" t="s">
        <v>28</v>
      </c>
      <c r="B32" s="88"/>
      <c r="C32" s="88"/>
      <c r="D32" s="88"/>
      <c r="E32" s="88"/>
      <c r="F32" s="88"/>
      <c r="G32" s="88"/>
      <c r="H32" s="88"/>
      <c r="I32" s="88"/>
      <c r="J32" s="88"/>
      <c r="K32" s="88"/>
      <c r="L32" s="88"/>
      <c r="M32" s="88"/>
    </row>
    <row r="33" spans="1:13">
      <c r="A33" s="88" t="s">
        <v>29</v>
      </c>
      <c r="B33" s="88"/>
      <c r="C33" s="88"/>
      <c r="D33" s="88"/>
      <c r="E33" s="88"/>
      <c r="F33" s="88"/>
      <c r="G33" s="88"/>
      <c r="H33" s="88"/>
      <c r="I33" s="88"/>
      <c r="J33" s="88"/>
      <c r="K33" s="88"/>
      <c r="L33" s="88"/>
      <c r="M33" s="88"/>
    </row>
    <row r="34" spans="1:13">
      <c r="A34" s="87" t="s">
        <v>30</v>
      </c>
    </row>
  </sheetData>
  <mergeCells count="1">
    <mergeCell ref="A4:C4"/>
  </mergeCells>
  <phoneticPr fontId="9"/>
  <printOptions gridLinesSet="0"/>
  <pageMargins left="0.78740157480314965" right="0.78740157480314965" top="0.98425196850393704" bottom="0.78740157480314965" header="0.51181102362204722" footer="0.51181102362204722"/>
  <pageSetup paperSize="9" orientation="portrait" horizontalDpi="360" verticalDpi="36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"/>
  <sheetViews>
    <sheetView showGridLines="0" zoomScale="125" zoomScaleNormal="125" workbookViewId="0"/>
  </sheetViews>
  <sheetFormatPr defaultColWidth="11.25" defaultRowHeight="10.5"/>
  <cols>
    <col min="1" max="1" width="3.625" style="87" customWidth="1"/>
    <col min="2" max="2" width="7.25" style="87" customWidth="1"/>
    <col min="3" max="3" width="0.875" style="87" customWidth="1"/>
    <col min="4" max="4" width="8.25" style="87" customWidth="1"/>
    <col min="5" max="5" width="7.625" style="87" customWidth="1"/>
    <col min="6" max="6" width="6.625" style="87" customWidth="1"/>
    <col min="7" max="7" width="7.25" style="87" customWidth="1"/>
    <col min="8" max="8" width="6.875" style="87" customWidth="1"/>
    <col min="9" max="9" width="8.25" style="87" customWidth="1"/>
    <col min="10" max="10" width="7" style="87" customWidth="1"/>
    <col min="11" max="11" width="6.5" style="87" customWidth="1"/>
    <col min="12" max="12" width="6.625" style="87" customWidth="1"/>
    <col min="13" max="13" width="7" style="87" customWidth="1"/>
    <col min="14" max="16384" width="11.25" style="87"/>
  </cols>
  <sheetData>
    <row r="1" spans="1:13" ht="13.5">
      <c r="A1" s="68" t="s">
        <v>84</v>
      </c>
      <c r="B1" s="67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</row>
    <row r="2" spans="1:13" ht="11.25" customHeight="1">
      <c r="A2" s="68"/>
      <c r="B2" s="67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</row>
    <row r="3" spans="1:13" ht="1.5" customHeight="1"/>
    <row r="4" spans="1:13" ht="32.25" customHeight="1">
      <c r="A4" s="129" t="s">
        <v>0</v>
      </c>
      <c r="B4" s="130"/>
      <c r="C4" s="130"/>
      <c r="D4" s="103" t="s">
        <v>17</v>
      </c>
      <c r="E4" s="86" t="s">
        <v>18</v>
      </c>
      <c r="F4" s="103" t="s">
        <v>19</v>
      </c>
      <c r="G4" s="86" t="s">
        <v>20</v>
      </c>
      <c r="H4" s="103" t="s">
        <v>21</v>
      </c>
      <c r="I4" s="86" t="s">
        <v>22</v>
      </c>
      <c r="J4" s="86" t="s">
        <v>23</v>
      </c>
      <c r="K4" s="86" t="s">
        <v>24</v>
      </c>
      <c r="L4" s="86" t="s">
        <v>25</v>
      </c>
      <c r="M4" s="15" t="s">
        <v>26</v>
      </c>
    </row>
    <row r="5" spans="1:13" ht="6" customHeight="1">
      <c r="A5" s="6"/>
      <c r="B5" s="6"/>
      <c r="C5" s="7"/>
    </row>
    <row r="6" spans="1:13" ht="12.75" customHeight="1">
      <c r="B6" s="77" t="s">
        <v>99</v>
      </c>
      <c r="D6" s="111">
        <v>443925</v>
      </c>
      <c r="E6" s="110">
        <v>375251</v>
      </c>
      <c r="F6" s="110">
        <v>24448</v>
      </c>
      <c r="G6" s="110">
        <v>3938</v>
      </c>
      <c r="H6" s="110">
        <v>21646</v>
      </c>
      <c r="I6" s="110">
        <v>17090</v>
      </c>
      <c r="J6" s="110">
        <v>887</v>
      </c>
      <c r="K6" s="110">
        <v>1</v>
      </c>
      <c r="L6" s="110">
        <v>522</v>
      </c>
      <c r="M6" s="110">
        <v>142</v>
      </c>
    </row>
    <row r="7" spans="1:13" ht="12.75" customHeight="1">
      <c r="B7" s="76" t="s">
        <v>90</v>
      </c>
      <c r="C7" s="8"/>
      <c r="D7" s="111">
        <v>455605</v>
      </c>
      <c r="E7" s="110">
        <v>389654</v>
      </c>
      <c r="F7" s="110">
        <v>25243</v>
      </c>
      <c r="G7" s="110">
        <v>3861</v>
      </c>
      <c r="H7" s="110">
        <v>19571</v>
      </c>
      <c r="I7" s="110">
        <v>15823</v>
      </c>
      <c r="J7" s="110">
        <v>829</v>
      </c>
      <c r="K7" s="110">
        <v>1</v>
      </c>
      <c r="L7" s="110">
        <v>524</v>
      </c>
      <c r="M7" s="110">
        <v>99</v>
      </c>
    </row>
    <row r="8" spans="1:13" ht="12.75" customHeight="1">
      <c r="B8" s="76" t="s">
        <v>96</v>
      </c>
      <c r="C8" s="8"/>
      <c r="D8" s="111">
        <v>469783</v>
      </c>
      <c r="E8" s="110">
        <v>406507</v>
      </c>
      <c r="F8" s="110">
        <v>26136</v>
      </c>
      <c r="G8" s="110">
        <v>3831</v>
      </c>
      <c r="H8" s="110">
        <v>17493</v>
      </c>
      <c r="I8" s="110">
        <v>14484</v>
      </c>
      <c r="J8" s="110">
        <v>785</v>
      </c>
      <c r="K8" s="110">
        <v>1</v>
      </c>
      <c r="L8" s="110">
        <v>497</v>
      </c>
      <c r="M8" s="110">
        <v>49</v>
      </c>
    </row>
    <row r="9" spans="1:13" ht="12.75" customHeight="1">
      <c r="B9" s="76" t="s">
        <v>95</v>
      </c>
      <c r="C9" s="8"/>
      <c r="D9" s="111">
        <v>490612</v>
      </c>
      <c r="E9" s="110">
        <v>430072</v>
      </c>
      <c r="F9" s="110">
        <v>27064</v>
      </c>
      <c r="G9" s="110">
        <v>3766</v>
      </c>
      <c r="H9" s="110">
        <v>15401</v>
      </c>
      <c r="I9" s="110">
        <v>13090</v>
      </c>
      <c r="J9" s="110">
        <v>728</v>
      </c>
      <c r="K9" s="110">
        <v>1</v>
      </c>
      <c r="L9" s="110">
        <v>456</v>
      </c>
      <c r="M9" s="110">
        <v>34</v>
      </c>
    </row>
    <row r="10" spans="1:13" ht="12.75" customHeight="1">
      <c r="B10" s="75" t="s">
        <v>98</v>
      </c>
      <c r="C10" s="59"/>
      <c r="D10" s="113">
        <v>510529</v>
      </c>
      <c r="E10" s="112">
        <v>453028</v>
      </c>
      <c r="F10" s="112">
        <v>27649</v>
      </c>
      <c r="G10" s="112">
        <v>3611</v>
      </c>
      <c r="H10" s="112">
        <v>13419</v>
      </c>
      <c r="I10" s="112">
        <v>11738</v>
      </c>
      <c r="J10" s="112">
        <v>671</v>
      </c>
      <c r="K10" s="112">
        <v>1</v>
      </c>
      <c r="L10" s="112">
        <v>392</v>
      </c>
      <c r="M10" s="112">
        <v>20</v>
      </c>
    </row>
    <row r="11" spans="1:13" ht="6" customHeight="1">
      <c r="B11" s="55"/>
      <c r="D11" s="100"/>
      <c r="E11" s="95"/>
      <c r="F11" s="95"/>
      <c r="G11" s="95"/>
      <c r="H11" s="95"/>
      <c r="I11" s="95"/>
      <c r="J11" s="95"/>
      <c r="K11" s="95"/>
      <c r="L11" s="95"/>
      <c r="M11" s="95"/>
    </row>
    <row r="12" spans="1:13" ht="12.75" customHeight="1">
      <c r="B12" s="55" t="s">
        <v>1</v>
      </c>
      <c r="D12" s="111">
        <v>35102</v>
      </c>
      <c r="E12" s="110">
        <v>31189</v>
      </c>
      <c r="F12" s="110">
        <v>1726</v>
      </c>
      <c r="G12" s="110">
        <v>236</v>
      </c>
      <c r="H12" s="110">
        <v>947</v>
      </c>
      <c r="I12" s="110">
        <v>952</v>
      </c>
      <c r="J12" s="110">
        <v>22</v>
      </c>
      <c r="K12" s="110">
        <v>0</v>
      </c>
      <c r="L12" s="110">
        <v>28</v>
      </c>
      <c r="M12" s="110">
        <v>2</v>
      </c>
    </row>
    <row r="13" spans="1:13" ht="12.75" customHeight="1">
      <c r="B13" s="55" t="s">
        <v>2</v>
      </c>
      <c r="D13" s="111">
        <v>16009</v>
      </c>
      <c r="E13" s="110">
        <v>14138</v>
      </c>
      <c r="F13" s="110">
        <v>768</v>
      </c>
      <c r="G13" s="110">
        <v>108</v>
      </c>
      <c r="H13" s="110">
        <v>530</v>
      </c>
      <c r="I13" s="110">
        <v>430</v>
      </c>
      <c r="J13" s="110">
        <v>28</v>
      </c>
      <c r="K13" s="110">
        <v>0</v>
      </c>
      <c r="L13" s="110">
        <v>6</v>
      </c>
      <c r="M13" s="110">
        <v>1</v>
      </c>
    </row>
    <row r="14" spans="1:13" ht="12.75" customHeight="1">
      <c r="B14" s="55" t="s">
        <v>3</v>
      </c>
      <c r="D14" s="111">
        <v>42520</v>
      </c>
      <c r="E14" s="110">
        <v>37820</v>
      </c>
      <c r="F14" s="110">
        <v>2273</v>
      </c>
      <c r="G14" s="110">
        <v>260</v>
      </c>
      <c r="H14" s="110">
        <v>1064</v>
      </c>
      <c r="I14" s="110">
        <v>1004</v>
      </c>
      <c r="J14" s="110">
        <v>66</v>
      </c>
      <c r="K14" s="110">
        <v>0</v>
      </c>
      <c r="L14" s="110">
        <v>32</v>
      </c>
      <c r="M14" s="110">
        <v>1</v>
      </c>
    </row>
    <row r="15" spans="1:13" ht="12.75" customHeight="1">
      <c r="B15" s="55" t="s">
        <v>4</v>
      </c>
      <c r="D15" s="111">
        <v>33816</v>
      </c>
      <c r="E15" s="110">
        <v>30077</v>
      </c>
      <c r="F15" s="110">
        <v>1761</v>
      </c>
      <c r="G15" s="110">
        <v>210</v>
      </c>
      <c r="H15" s="110">
        <v>995</v>
      </c>
      <c r="I15" s="110">
        <v>712</v>
      </c>
      <c r="J15" s="110">
        <v>30</v>
      </c>
      <c r="K15" s="110">
        <v>0</v>
      </c>
      <c r="L15" s="110">
        <v>31</v>
      </c>
      <c r="M15" s="110">
        <v>0</v>
      </c>
    </row>
    <row r="16" spans="1:13" ht="12.75" customHeight="1">
      <c r="B16" s="55" t="s">
        <v>5</v>
      </c>
      <c r="D16" s="111">
        <v>33383</v>
      </c>
      <c r="E16" s="110">
        <v>29468</v>
      </c>
      <c r="F16" s="110">
        <v>1730</v>
      </c>
      <c r="G16" s="110">
        <v>180</v>
      </c>
      <c r="H16" s="110">
        <v>1160</v>
      </c>
      <c r="I16" s="110">
        <v>760</v>
      </c>
      <c r="J16" s="110">
        <v>52</v>
      </c>
      <c r="K16" s="110">
        <v>0</v>
      </c>
      <c r="L16" s="110">
        <v>33</v>
      </c>
      <c r="M16" s="110">
        <v>0</v>
      </c>
    </row>
    <row r="17" spans="1:13" ht="12.75" customHeight="1">
      <c r="B17" s="55" t="s">
        <v>6</v>
      </c>
      <c r="D17" s="111">
        <v>15116</v>
      </c>
      <c r="E17" s="110">
        <v>13244</v>
      </c>
      <c r="F17" s="110">
        <v>710</v>
      </c>
      <c r="G17" s="110">
        <v>119</v>
      </c>
      <c r="H17" s="110">
        <v>653</v>
      </c>
      <c r="I17" s="110">
        <v>354</v>
      </c>
      <c r="J17" s="110">
        <v>21</v>
      </c>
      <c r="K17" s="110">
        <v>0</v>
      </c>
      <c r="L17" s="110">
        <v>15</v>
      </c>
      <c r="M17" s="110">
        <v>0</v>
      </c>
    </row>
    <row r="18" spans="1:13" ht="6" customHeight="1">
      <c r="B18" s="55"/>
      <c r="D18" s="100"/>
      <c r="I18" s="94"/>
    </row>
    <row r="19" spans="1:13" ht="12.75" customHeight="1">
      <c r="B19" s="55" t="s">
        <v>7</v>
      </c>
      <c r="D19" s="111">
        <v>23412</v>
      </c>
      <c r="E19" s="110">
        <v>20454</v>
      </c>
      <c r="F19" s="110">
        <v>1112</v>
      </c>
      <c r="G19" s="110">
        <v>138</v>
      </c>
      <c r="H19" s="110">
        <v>921</v>
      </c>
      <c r="I19" s="110">
        <v>726</v>
      </c>
      <c r="J19" s="110">
        <v>37</v>
      </c>
      <c r="K19" s="110">
        <v>1</v>
      </c>
      <c r="L19" s="110">
        <v>22</v>
      </c>
      <c r="M19" s="110">
        <v>1</v>
      </c>
    </row>
    <row r="20" spans="1:13" ht="12.75" customHeight="1">
      <c r="B20" s="55" t="s">
        <v>8</v>
      </c>
      <c r="D20" s="111">
        <v>26117</v>
      </c>
      <c r="E20" s="110">
        <v>23157</v>
      </c>
      <c r="F20" s="110">
        <v>1168</v>
      </c>
      <c r="G20" s="110">
        <v>188</v>
      </c>
      <c r="H20" s="110">
        <v>807</v>
      </c>
      <c r="I20" s="110">
        <v>740</v>
      </c>
      <c r="J20" s="110">
        <v>31</v>
      </c>
      <c r="K20" s="110">
        <v>0</v>
      </c>
      <c r="L20" s="110">
        <v>22</v>
      </c>
      <c r="M20" s="110">
        <v>4</v>
      </c>
    </row>
    <row r="21" spans="1:13" ht="12.75" customHeight="1">
      <c r="B21" s="55" t="s">
        <v>9</v>
      </c>
      <c r="D21" s="111">
        <v>15936</v>
      </c>
      <c r="E21" s="110">
        <v>14122</v>
      </c>
      <c r="F21" s="110">
        <v>825</v>
      </c>
      <c r="G21" s="110">
        <v>101</v>
      </c>
      <c r="H21" s="110">
        <v>486</v>
      </c>
      <c r="I21" s="110">
        <v>377</v>
      </c>
      <c r="J21" s="110">
        <v>20</v>
      </c>
      <c r="K21" s="110">
        <v>0</v>
      </c>
      <c r="L21" s="110">
        <v>5</v>
      </c>
      <c r="M21" s="110">
        <v>0</v>
      </c>
    </row>
    <row r="22" spans="1:13" ht="12.75" customHeight="1">
      <c r="B22" s="55" t="s">
        <v>10</v>
      </c>
      <c r="D22" s="111">
        <v>49648</v>
      </c>
      <c r="E22" s="110">
        <v>43893</v>
      </c>
      <c r="F22" s="110">
        <v>2890</v>
      </c>
      <c r="G22" s="110">
        <v>420</v>
      </c>
      <c r="H22" s="110">
        <v>1382</v>
      </c>
      <c r="I22" s="110">
        <v>943</v>
      </c>
      <c r="J22" s="110">
        <v>80</v>
      </c>
      <c r="K22" s="110">
        <v>0</v>
      </c>
      <c r="L22" s="110">
        <v>39</v>
      </c>
      <c r="M22" s="110">
        <v>1</v>
      </c>
    </row>
    <row r="23" spans="1:13" ht="12.75" customHeight="1">
      <c r="B23" s="55" t="s">
        <v>11</v>
      </c>
      <c r="D23" s="111">
        <v>34827</v>
      </c>
      <c r="E23" s="110">
        <v>30867</v>
      </c>
      <c r="F23" s="110">
        <v>2171</v>
      </c>
      <c r="G23" s="110">
        <v>300</v>
      </c>
      <c r="H23" s="110">
        <v>713</v>
      </c>
      <c r="I23" s="110">
        <v>692</v>
      </c>
      <c r="J23" s="110">
        <v>55</v>
      </c>
      <c r="K23" s="110">
        <v>0</v>
      </c>
      <c r="L23" s="110">
        <v>27</v>
      </c>
      <c r="M23" s="110">
        <v>2</v>
      </c>
    </row>
    <row r="24" spans="1:13" ht="12.75" customHeight="1">
      <c r="B24" s="55" t="s">
        <v>12</v>
      </c>
      <c r="D24" s="111">
        <v>36465</v>
      </c>
      <c r="E24" s="110">
        <v>32205</v>
      </c>
      <c r="F24" s="110">
        <v>2180</v>
      </c>
      <c r="G24" s="110">
        <v>237</v>
      </c>
      <c r="H24" s="110">
        <v>868</v>
      </c>
      <c r="I24" s="110">
        <v>894</v>
      </c>
      <c r="J24" s="110">
        <v>50</v>
      </c>
      <c r="K24" s="110">
        <v>0</v>
      </c>
      <c r="L24" s="110">
        <v>29</v>
      </c>
      <c r="M24" s="110">
        <v>2</v>
      </c>
    </row>
    <row r="25" spans="1:13" ht="6" customHeight="1">
      <c r="B25" s="55"/>
      <c r="D25" s="98"/>
      <c r="I25" s="94"/>
    </row>
    <row r="26" spans="1:13" ht="12.75" customHeight="1">
      <c r="B26" s="55" t="s">
        <v>13</v>
      </c>
      <c r="D26" s="111">
        <v>37588</v>
      </c>
      <c r="E26" s="110">
        <v>33230</v>
      </c>
      <c r="F26" s="110">
        <v>2335</v>
      </c>
      <c r="G26" s="110">
        <v>275</v>
      </c>
      <c r="H26" s="110">
        <v>808</v>
      </c>
      <c r="I26" s="110">
        <v>859</v>
      </c>
      <c r="J26" s="110">
        <v>49</v>
      </c>
      <c r="K26" s="110">
        <v>0</v>
      </c>
      <c r="L26" s="110">
        <v>29</v>
      </c>
      <c r="M26" s="110">
        <v>3</v>
      </c>
    </row>
    <row r="27" spans="1:13" ht="12.75" customHeight="1">
      <c r="B27" s="55" t="s">
        <v>14</v>
      </c>
      <c r="D27" s="111">
        <v>48630</v>
      </c>
      <c r="E27" s="110">
        <v>43914</v>
      </c>
      <c r="F27" s="110">
        <v>2416</v>
      </c>
      <c r="G27" s="110">
        <v>357</v>
      </c>
      <c r="H27" s="110">
        <v>859</v>
      </c>
      <c r="I27" s="110">
        <v>987</v>
      </c>
      <c r="J27" s="110">
        <v>58</v>
      </c>
      <c r="K27" s="110">
        <v>0</v>
      </c>
      <c r="L27" s="110">
        <v>39</v>
      </c>
      <c r="M27" s="110">
        <v>0</v>
      </c>
    </row>
    <row r="28" spans="1:13" ht="12.75" customHeight="1">
      <c r="B28" s="55" t="s">
        <v>15</v>
      </c>
      <c r="D28" s="111">
        <v>30688</v>
      </c>
      <c r="E28" s="110">
        <v>27271</v>
      </c>
      <c r="F28" s="110">
        <v>1806</v>
      </c>
      <c r="G28" s="110">
        <v>243</v>
      </c>
      <c r="H28" s="110">
        <v>626</v>
      </c>
      <c r="I28" s="110">
        <v>700</v>
      </c>
      <c r="J28" s="110">
        <v>21</v>
      </c>
      <c r="K28" s="110">
        <v>0</v>
      </c>
      <c r="L28" s="110">
        <v>18</v>
      </c>
      <c r="M28" s="110">
        <v>3</v>
      </c>
    </row>
    <row r="29" spans="1:13" ht="12.75" customHeight="1">
      <c r="B29" s="55" t="s">
        <v>16</v>
      </c>
      <c r="D29" s="111">
        <v>31272</v>
      </c>
      <c r="E29" s="110">
        <v>27979</v>
      </c>
      <c r="F29" s="110">
        <v>1778</v>
      </c>
      <c r="G29" s="110">
        <v>239</v>
      </c>
      <c r="H29" s="110">
        <v>600</v>
      </c>
      <c r="I29" s="110">
        <v>608</v>
      </c>
      <c r="J29" s="110">
        <v>51</v>
      </c>
      <c r="K29" s="110">
        <v>0</v>
      </c>
      <c r="L29" s="110">
        <v>17</v>
      </c>
      <c r="M29" s="110">
        <v>0</v>
      </c>
    </row>
    <row r="30" spans="1:13" ht="6" customHeight="1">
      <c r="A30" s="10"/>
      <c r="B30" s="10"/>
      <c r="C30" s="11"/>
      <c r="D30" s="70"/>
      <c r="E30" s="69"/>
      <c r="F30" s="69"/>
      <c r="G30" s="69"/>
      <c r="H30" s="69"/>
      <c r="I30" s="69"/>
      <c r="J30" s="69"/>
      <c r="K30" s="69"/>
      <c r="L30" s="69"/>
      <c r="M30" s="69"/>
    </row>
    <row r="31" spans="1:13">
      <c r="A31" s="88" t="s">
        <v>27</v>
      </c>
    </row>
    <row r="32" spans="1:13">
      <c r="A32" s="88" t="s">
        <v>28</v>
      </c>
      <c r="B32" s="88"/>
      <c r="C32" s="88"/>
      <c r="D32" s="88"/>
      <c r="E32" s="88"/>
      <c r="F32" s="88"/>
      <c r="G32" s="88"/>
      <c r="H32" s="88"/>
      <c r="I32" s="88"/>
      <c r="J32" s="88"/>
      <c r="K32" s="88"/>
      <c r="L32" s="88"/>
      <c r="M32" s="88"/>
    </row>
    <row r="33" spans="1:13">
      <c r="A33" s="88" t="s">
        <v>29</v>
      </c>
      <c r="B33" s="88"/>
      <c r="C33" s="88"/>
      <c r="D33" s="88"/>
      <c r="E33" s="88"/>
      <c r="F33" s="88"/>
      <c r="G33" s="88"/>
      <c r="H33" s="88"/>
      <c r="I33" s="88"/>
      <c r="J33" s="88"/>
      <c r="K33" s="88"/>
      <c r="L33" s="88"/>
      <c r="M33" s="88"/>
    </row>
    <row r="34" spans="1:13">
      <c r="A34" s="87" t="s">
        <v>30</v>
      </c>
    </row>
  </sheetData>
  <mergeCells count="1">
    <mergeCell ref="A4:C4"/>
  </mergeCells>
  <phoneticPr fontId="9"/>
  <printOptions gridLinesSet="0"/>
  <pageMargins left="0.78740157480314965" right="0.78740157480314965" top="0.98425196850393704" bottom="0.78740157480314965" header="0.51181102362204722" footer="0.51181102362204722"/>
  <pageSetup paperSize="9" orientation="portrait" horizontalDpi="360" verticalDpi="36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M34"/>
  <sheetViews>
    <sheetView showGridLines="0" zoomScale="125" zoomScaleNormal="125" workbookViewId="0"/>
  </sheetViews>
  <sheetFormatPr defaultColWidth="11.25" defaultRowHeight="10.5"/>
  <cols>
    <col min="1" max="1" width="3.625" style="87" customWidth="1"/>
    <col min="2" max="2" width="7.25" style="87" customWidth="1"/>
    <col min="3" max="3" width="0.875" style="87" customWidth="1"/>
    <col min="4" max="4" width="8.25" style="87" customWidth="1"/>
    <col min="5" max="5" width="7.625" style="87" customWidth="1"/>
    <col min="6" max="6" width="6.625" style="87" customWidth="1"/>
    <col min="7" max="7" width="7.25" style="87" customWidth="1"/>
    <col min="8" max="8" width="6.875" style="87" customWidth="1"/>
    <col min="9" max="9" width="8.25" style="87" customWidth="1"/>
    <col min="10" max="10" width="7" style="87" customWidth="1"/>
    <col min="11" max="11" width="6.5" style="87" customWidth="1"/>
    <col min="12" max="12" width="6.625" style="87" customWidth="1"/>
    <col min="13" max="13" width="7" style="87" customWidth="1"/>
    <col min="14" max="16384" width="11.25" style="87"/>
  </cols>
  <sheetData>
    <row r="1" spans="1:13" ht="13.5">
      <c r="A1" s="68" t="s">
        <v>84</v>
      </c>
      <c r="B1" s="67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</row>
    <row r="2" spans="1:13" ht="11.25" customHeight="1">
      <c r="A2" s="68"/>
      <c r="B2" s="67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</row>
    <row r="3" spans="1:13" ht="1.5" customHeight="1"/>
    <row r="4" spans="1:13" ht="32.25" customHeight="1">
      <c r="A4" s="129" t="s">
        <v>0</v>
      </c>
      <c r="B4" s="130"/>
      <c r="C4" s="130"/>
      <c r="D4" s="103" t="s">
        <v>17</v>
      </c>
      <c r="E4" s="86" t="s">
        <v>18</v>
      </c>
      <c r="F4" s="103" t="s">
        <v>19</v>
      </c>
      <c r="G4" s="86" t="s">
        <v>20</v>
      </c>
      <c r="H4" s="103" t="s">
        <v>21</v>
      </c>
      <c r="I4" s="86" t="s">
        <v>22</v>
      </c>
      <c r="J4" s="86" t="s">
        <v>23</v>
      </c>
      <c r="K4" s="86" t="s">
        <v>24</v>
      </c>
      <c r="L4" s="86" t="s">
        <v>25</v>
      </c>
      <c r="M4" s="15" t="s">
        <v>26</v>
      </c>
    </row>
    <row r="5" spans="1:13" ht="6" customHeight="1">
      <c r="A5" s="6"/>
      <c r="B5" s="6"/>
      <c r="C5" s="7"/>
    </row>
    <row r="6" spans="1:13" ht="12.75" customHeight="1">
      <c r="B6" s="77" t="s">
        <v>97</v>
      </c>
      <c r="D6" s="111">
        <v>428371</v>
      </c>
      <c r="E6" s="110">
        <v>356661</v>
      </c>
      <c r="F6" s="110">
        <v>23726</v>
      </c>
      <c r="G6" s="110">
        <v>4008</v>
      </c>
      <c r="H6" s="110">
        <v>23975</v>
      </c>
      <c r="I6" s="110">
        <v>18287</v>
      </c>
      <c r="J6" s="110">
        <v>956</v>
      </c>
      <c r="K6" s="110">
        <v>1</v>
      </c>
      <c r="L6" s="110">
        <v>557</v>
      </c>
      <c r="M6" s="110">
        <v>200</v>
      </c>
    </row>
    <row r="7" spans="1:13" ht="12.75" customHeight="1">
      <c r="B7" s="76" t="s">
        <v>85</v>
      </c>
      <c r="C7" s="8"/>
      <c r="D7" s="111">
        <v>443925</v>
      </c>
      <c r="E7" s="110">
        <v>375251</v>
      </c>
      <c r="F7" s="110">
        <v>24448</v>
      </c>
      <c r="G7" s="110">
        <v>3938</v>
      </c>
      <c r="H7" s="110">
        <v>21646</v>
      </c>
      <c r="I7" s="110">
        <v>17090</v>
      </c>
      <c r="J7" s="110">
        <v>887</v>
      </c>
      <c r="K7" s="110">
        <v>1</v>
      </c>
      <c r="L7" s="110">
        <v>522</v>
      </c>
      <c r="M7" s="110">
        <v>142</v>
      </c>
    </row>
    <row r="8" spans="1:13" ht="12.75" customHeight="1">
      <c r="B8" s="76" t="s">
        <v>90</v>
      </c>
      <c r="C8" s="8"/>
      <c r="D8" s="111">
        <v>455605</v>
      </c>
      <c r="E8" s="110">
        <v>389654</v>
      </c>
      <c r="F8" s="110">
        <v>25243</v>
      </c>
      <c r="G8" s="110">
        <v>3861</v>
      </c>
      <c r="H8" s="110">
        <v>19571</v>
      </c>
      <c r="I8" s="110">
        <v>15823</v>
      </c>
      <c r="J8" s="110">
        <v>829</v>
      </c>
      <c r="K8" s="110">
        <v>1</v>
      </c>
      <c r="L8" s="110">
        <v>524</v>
      </c>
      <c r="M8" s="110">
        <v>99</v>
      </c>
    </row>
    <row r="9" spans="1:13" ht="12.75" customHeight="1">
      <c r="B9" s="76" t="s">
        <v>96</v>
      </c>
      <c r="C9" s="8"/>
      <c r="D9" s="111">
        <v>469783</v>
      </c>
      <c r="E9" s="110">
        <v>406507</v>
      </c>
      <c r="F9" s="110">
        <v>26136</v>
      </c>
      <c r="G9" s="110">
        <v>3831</v>
      </c>
      <c r="H9" s="110">
        <v>17493</v>
      </c>
      <c r="I9" s="110">
        <v>14484</v>
      </c>
      <c r="J9" s="110">
        <v>785</v>
      </c>
      <c r="K9" s="110">
        <v>1</v>
      </c>
      <c r="L9" s="110">
        <v>497</v>
      </c>
      <c r="M9" s="110">
        <v>49</v>
      </c>
    </row>
    <row r="10" spans="1:13" ht="12.75" customHeight="1">
      <c r="B10" s="75" t="s">
        <v>95</v>
      </c>
      <c r="C10" s="59"/>
      <c r="D10" s="113">
        <v>490612</v>
      </c>
      <c r="E10" s="112">
        <v>430072</v>
      </c>
      <c r="F10" s="112">
        <v>27064</v>
      </c>
      <c r="G10" s="112">
        <v>3766</v>
      </c>
      <c r="H10" s="112">
        <v>15401</v>
      </c>
      <c r="I10" s="112">
        <v>13090</v>
      </c>
      <c r="J10" s="112">
        <v>728</v>
      </c>
      <c r="K10" s="112">
        <v>1</v>
      </c>
      <c r="L10" s="112">
        <v>456</v>
      </c>
      <c r="M10" s="112">
        <v>34</v>
      </c>
    </row>
    <row r="11" spans="1:13" ht="6" customHeight="1">
      <c r="B11" s="55"/>
      <c r="D11" s="100"/>
      <c r="E11" s="95"/>
      <c r="F11" s="95"/>
      <c r="G11" s="95"/>
      <c r="H11" s="95"/>
      <c r="I11" s="95"/>
      <c r="J11" s="95"/>
      <c r="K11" s="95"/>
      <c r="L11" s="95"/>
      <c r="M11" s="95"/>
    </row>
    <row r="12" spans="1:13" ht="12.75" customHeight="1">
      <c r="B12" s="55" t="s">
        <v>1</v>
      </c>
      <c r="D12" s="111">
        <v>33716</v>
      </c>
      <c r="E12" s="110">
        <v>29535</v>
      </c>
      <c r="F12" s="110">
        <v>1688</v>
      </c>
      <c r="G12" s="110">
        <v>253</v>
      </c>
      <c r="H12" s="110">
        <v>1101</v>
      </c>
      <c r="I12" s="110">
        <v>1077</v>
      </c>
      <c r="J12" s="110">
        <v>30</v>
      </c>
      <c r="K12" s="110">
        <v>0</v>
      </c>
      <c r="L12" s="110">
        <v>30</v>
      </c>
      <c r="M12" s="110">
        <v>2</v>
      </c>
    </row>
    <row r="13" spans="1:13" ht="12.75" customHeight="1">
      <c r="B13" s="55" t="s">
        <v>2</v>
      </c>
      <c r="D13" s="111">
        <v>15480</v>
      </c>
      <c r="E13" s="110">
        <v>13460</v>
      </c>
      <c r="F13" s="110">
        <v>756</v>
      </c>
      <c r="G13" s="110">
        <v>132</v>
      </c>
      <c r="H13" s="110">
        <v>610</v>
      </c>
      <c r="I13" s="110">
        <v>481</v>
      </c>
      <c r="J13" s="110">
        <v>29</v>
      </c>
      <c r="K13" s="110">
        <v>0</v>
      </c>
      <c r="L13" s="110">
        <v>11</v>
      </c>
      <c r="M13" s="110">
        <v>1</v>
      </c>
    </row>
    <row r="14" spans="1:13" ht="12.75" customHeight="1">
      <c r="B14" s="55" t="s">
        <v>3</v>
      </c>
      <c r="D14" s="111">
        <v>40940</v>
      </c>
      <c r="E14" s="110">
        <v>35964</v>
      </c>
      <c r="F14" s="110">
        <v>2217</v>
      </c>
      <c r="G14" s="110">
        <v>283</v>
      </c>
      <c r="H14" s="110">
        <v>1217</v>
      </c>
      <c r="I14" s="110">
        <v>1146</v>
      </c>
      <c r="J14" s="110">
        <v>70</v>
      </c>
      <c r="K14" s="110">
        <v>0</v>
      </c>
      <c r="L14" s="110">
        <v>39</v>
      </c>
      <c r="M14" s="110">
        <v>4</v>
      </c>
    </row>
    <row r="15" spans="1:13" ht="12.75" customHeight="1">
      <c r="B15" s="55" t="s">
        <v>4</v>
      </c>
      <c r="D15" s="111">
        <v>32839</v>
      </c>
      <c r="E15" s="110">
        <v>28857</v>
      </c>
      <c r="F15" s="110">
        <v>1733</v>
      </c>
      <c r="G15" s="110">
        <v>228</v>
      </c>
      <c r="H15" s="110">
        <v>1138</v>
      </c>
      <c r="I15" s="110">
        <v>811</v>
      </c>
      <c r="J15" s="110">
        <v>36</v>
      </c>
      <c r="K15" s="110">
        <v>0</v>
      </c>
      <c r="L15" s="110">
        <v>35</v>
      </c>
      <c r="M15" s="110">
        <v>1</v>
      </c>
    </row>
    <row r="16" spans="1:13" ht="12.75" customHeight="1">
      <c r="B16" s="55" t="s">
        <v>5</v>
      </c>
      <c r="D16" s="111">
        <v>32355</v>
      </c>
      <c r="E16" s="110">
        <v>28183</v>
      </c>
      <c r="F16" s="110">
        <v>1712</v>
      </c>
      <c r="G16" s="110">
        <v>181</v>
      </c>
      <c r="H16" s="110">
        <v>1337</v>
      </c>
      <c r="I16" s="110">
        <v>851</v>
      </c>
      <c r="J16" s="110">
        <v>57</v>
      </c>
      <c r="K16" s="110">
        <v>0</v>
      </c>
      <c r="L16" s="110">
        <v>33</v>
      </c>
      <c r="M16" s="110">
        <v>1</v>
      </c>
    </row>
    <row r="17" spans="1:13" ht="12.75" customHeight="1">
      <c r="B17" s="55" t="s">
        <v>6</v>
      </c>
      <c r="D17" s="111">
        <v>14534</v>
      </c>
      <c r="E17" s="110">
        <v>12589</v>
      </c>
      <c r="F17" s="110">
        <v>670</v>
      </c>
      <c r="G17" s="110">
        <v>121</v>
      </c>
      <c r="H17" s="110">
        <v>735</v>
      </c>
      <c r="I17" s="110">
        <v>382</v>
      </c>
      <c r="J17" s="110">
        <v>21</v>
      </c>
      <c r="K17" s="110">
        <v>0</v>
      </c>
      <c r="L17" s="110">
        <v>15</v>
      </c>
      <c r="M17" s="110">
        <v>1</v>
      </c>
    </row>
    <row r="18" spans="1:13" ht="6" customHeight="1">
      <c r="B18" s="55"/>
      <c r="D18" s="100"/>
      <c r="I18" s="94"/>
    </row>
    <row r="19" spans="1:13" ht="12.75" customHeight="1">
      <c r="B19" s="55" t="s">
        <v>7</v>
      </c>
      <c r="D19" s="111">
        <v>22607</v>
      </c>
      <c r="E19" s="110">
        <v>19485</v>
      </c>
      <c r="F19" s="110">
        <v>1078</v>
      </c>
      <c r="G19" s="110">
        <v>138</v>
      </c>
      <c r="H19" s="110">
        <v>1047</v>
      </c>
      <c r="I19" s="110">
        <v>790</v>
      </c>
      <c r="J19" s="110">
        <v>41</v>
      </c>
      <c r="K19" s="110">
        <v>1</v>
      </c>
      <c r="L19" s="110">
        <v>25</v>
      </c>
      <c r="M19" s="110">
        <v>2</v>
      </c>
    </row>
    <row r="20" spans="1:13" ht="12.75" customHeight="1">
      <c r="B20" s="55" t="s">
        <v>8</v>
      </c>
      <c r="D20" s="111">
        <v>25208</v>
      </c>
      <c r="E20" s="110">
        <v>22038</v>
      </c>
      <c r="F20" s="110">
        <v>1154</v>
      </c>
      <c r="G20" s="110">
        <v>191</v>
      </c>
      <c r="H20" s="110">
        <v>931</v>
      </c>
      <c r="I20" s="110">
        <v>831</v>
      </c>
      <c r="J20" s="110">
        <v>33</v>
      </c>
      <c r="K20" s="110">
        <v>0</v>
      </c>
      <c r="L20" s="110">
        <v>25</v>
      </c>
      <c r="M20" s="110">
        <v>5</v>
      </c>
    </row>
    <row r="21" spans="1:13" ht="12.75" customHeight="1">
      <c r="B21" s="55" t="s">
        <v>9</v>
      </c>
      <c r="D21" s="111">
        <v>15383</v>
      </c>
      <c r="E21" s="110">
        <v>13448</v>
      </c>
      <c r="F21" s="110">
        <v>799</v>
      </c>
      <c r="G21" s="110">
        <v>100</v>
      </c>
      <c r="H21" s="110">
        <v>577</v>
      </c>
      <c r="I21" s="110">
        <v>430</v>
      </c>
      <c r="J21" s="110">
        <v>21</v>
      </c>
      <c r="K21" s="110">
        <v>0</v>
      </c>
      <c r="L21" s="110">
        <v>8</v>
      </c>
      <c r="M21" s="110">
        <v>0</v>
      </c>
    </row>
    <row r="22" spans="1:13" ht="12.75" customHeight="1">
      <c r="B22" s="55" t="s">
        <v>10</v>
      </c>
      <c r="D22" s="111">
        <v>47942</v>
      </c>
      <c r="E22" s="110">
        <v>41852</v>
      </c>
      <c r="F22" s="110">
        <v>2857</v>
      </c>
      <c r="G22" s="110">
        <v>451</v>
      </c>
      <c r="H22" s="110">
        <v>1581</v>
      </c>
      <c r="I22" s="110">
        <v>1061</v>
      </c>
      <c r="J22" s="110">
        <v>85</v>
      </c>
      <c r="K22" s="110">
        <v>0</v>
      </c>
      <c r="L22" s="110">
        <v>53</v>
      </c>
      <c r="M22" s="110">
        <v>2</v>
      </c>
    </row>
    <row r="23" spans="1:13" ht="12.75" customHeight="1">
      <c r="B23" s="55" t="s">
        <v>11</v>
      </c>
      <c r="D23" s="111">
        <v>33402</v>
      </c>
      <c r="E23" s="110">
        <v>29260</v>
      </c>
      <c r="F23" s="110">
        <v>2133</v>
      </c>
      <c r="G23" s="110">
        <v>302</v>
      </c>
      <c r="H23" s="110">
        <v>833</v>
      </c>
      <c r="I23" s="110">
        <v>779</v>
      </c>
      <c r="J23" s="110">
        <v>57</v>
      </c>
      <c r="K23" s="110">
        <v>0</v>
      </c>
      <c r="L23" s="110">
        <v>36</v>
      </c>
      <c r="M23" s="110">
        <v>2</v>
      </c>
    </row>
    <row r="24" spans="1:13" ht="12.75" customHeight="1">
      <c r="B24" s="55" t="s">
        <v>12</v>
      </c>
      <c r="D24" s="111">
        <v>35269</v>
      </c>
      <c r="E24" s="110">
        <v>30779</v>
      </c>
      <c r="F24" s="110">
        <v>2147</v>
      </c>
      <c r="G24" s="110">
        <v>237</v>
      </c>
      <c r="H24" s="110">
        <v>1018</v>
      </c>
      <c r="I24" s="110">
        <v>994</v>
      </c>
      <c r="J24" s="110">
        <v>55</v>
      </c>
      <c r="K24" s="110">
        <v>0</v>
      </c>
      <c r="L24" s="110">
        <v>35</v>
      </c>
      <c r="M24" s="110">
        <v>4</v>
      </c>
    </row>
    <row r="25" spans="1:13" ht="6" customHeight="1">
      <c r="B25" s="55"/>
      <c r="D25" s="98"/>
      <c r="I25" s="94"/>
    </row>
    <row r="26" spans="1:13" ht="12.75" customHeight="1">
      <c r="B26" s="55" t="s">
        <v>13</v>
      </c>
      <c r="D26" s="111">
        <v>35939</v>
      </c>
      <c r="E26" s="110">
        <v>31415</v>
      </c>
      <c r="F26" s="110">
        <v>2304</v>
      </c>
      <c r="G26" s="110">
        <v>292</v>
      </c>
      <c r="H26" s="110">
        <v>914</v>
      </c>
      <c r="I26" s="110">
        <v>923</v>
      </c>
      <c r="J26" s="110">
        <v>52</v>
      </c>
      <c r="K26" s="110">
        <v>0</v>
      </c>
      <c r="L26" s="110">
        <v>34</v>
      </c>
      <c r="M26" s="110">
        <v>5</v>
      </c>
    </row>
    <row r="27" spans="1:13" ht="12.75" customHeight="1">
      <c r="B27" s="55" t="s">
        <v>14</v>
      </c>
      <c r="D27" s="111">
        <v>45992</v>
      </c>
      <c r="E27" s="110">
        <v>41126</v>
      </c>
      <c r="F27" s="110">
        <v>2339</v>
      </c>
      <c r="G27" s="110">
        <v>355</v>
      </c>
      <c r="H27" s="110">
        <v>985</v>
      </c>
      <c r="I27" s="110">
        <v>1081</v>
      </c>
      <c r="J27" s="110">
        <v>64</v>
      </c>
      <c r="K27" s="110">
        <v>0</v>
      </c>
      <c r="L27" s="110">
        <v>41</v>
      </c>
      <c r="M27" s="110">
        <v>1</v>
      </c>
    </row>
    <row r="28" spans="1:13" ht="12.75" customHeight="1">
      <c r="B28" s="55" t="s">
        <v>15</v>
      </c>
      <c r="D28" s="111">
        <v>29193</v>
      </c>
      <c r="E28" s="110">
        <v>25693</v>
      </c>
      <c r="F28" s="110">
        <v>1748</v>
      </c>
      <c r="G28" s="110">
        <v>240</v>
      </c>
      <c r="H28" s="110">
        <v>703</v>
      </c>
      <c r="I28" s="110">
        <v>764</v>
      </c>
      <c r="J28" s="110">
        <v>23</v>
      </c>
      <c r="K28" s="110">
        <v>0</v>
      </c>
      <c r="L28" s="110">
        <v>19</v>
      </c>
      <c r="M28" s="110">
        <v>3</v>
      </c>
    </row>
    <row r="29" spans="1:13" ht="12.75" customHeight="1">
      <c r="B29" s="55" t="s">
        <v>16</v>
      </c>
      <c r="D29" s="111">
        <v>29813</v>
      </c>
      <c r="E29" s="110">
        <v>26388</v>
      </c>
      <c r="F29" s="110">
        <v>1729</v>
      </c>
      <c r="G29" s="110">
        <v>262</v>
      </c>
      <c r="H29" s="110">
        <v>674</v>
      </c>
      <c r="I29" s="110">
        <v>689</v>
      </c>
      <c r="J29" s="110">
        <v>54</v>
      </c>
      <c r="K29" s="110">
        <v>0</v>
      </c>
      <c r="L29" s="110">
        <v>17</v>
      </c>
      <c r="M29" s="110">
        <v>0</v>
      </c>
    </row>
    <row r="30" spans="1:13" ht="6" customHeight="1">
      <c r="A30" s="10"/>
      <c r="B30" s="10"/>
      <c r="C30" s="11"/>
      <c r="D30" s="70"/>
      <c r="E30" s="69"/>
      <c r="F30" s="69"/>
      <c r="G30" s="69"/>
      <c r="H30" s="69"/>
      <c r="I30" s="69"/>
      <c r="J30" s="69"/>
      <c r="K30" s="69"/>
      <c r="L30" s="69"/>
      <c r="M30" s="69"/>
    </row>
    <row r="31" spans="1:13">
      <c r="A31" s="88" t="s">
        <v>27</v>
      </c>
    </row>
    <row r="32" spans="1:13">
      <c r="A32" s="88" t="s">
        <v>28</v>
      </c>
      <c r="B32" s="88"/>
      <c r="C32" s="88"/>
      <c r="D32" s="88"/>
      <c r="E32" s="88"/>
      <c r="F32" s="88"/>
      <c r="G32" s="88"/>
      <c r="H32" s="88"/>
      <c r="I32" s="88"/>
      <c r="J32" s="88"/>
      <c r="K32" s="88"/>
      <c r="L32" s="88"/>
      <c r="M32" s="88"/>
    </row>
    <row r="33" spans="1:13">
      <c r="A33" s="88" t="s">
        <v>29</v>
      </c>
      <c r="B33" s="88"/>
      <c r="C33" s="88"/>
      <c r="D33" s="88"/>
      <c r="E33" s="88"/>
      <c r="F33" s="88"/>
      <c r="G33" s="88"/>
      <c r="H33" s="88"/>
      <c r="I33" s="88"/>
      <c r="J33" s="88"/>
      <c r="K33" s="88"/>
      <c r="L33" s="88"/>
      <c r="M33" s="88"/>
    </row>
    <row r="34" spans="1:13">
      <c r="A34" s="87" t="s">
        <v>30</v>
      </c>
    </row>
  </sheetData>
  <mergeCells count="1">
    <mergeCell ref="A4:C4"/>
  </mergeCells>
  <phoneticPr fontId="9"/>
  <printOptions gridLinesSet="0"/>
  <pageMargins left="0.78740157480314965" right="0.78740157480314965" top="0.98425196850393704" bottom="0.78740157480314965" header="0.51181102362204722" footer="0.51181102362204722"/>
  <pageSetup paperSize="9" orientation="portrait" horizontalDpi="360" verticalDpi="360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M34"/>
  <sheetViews>
    <sheetView showGridLines="0" zoomScale="125" zoomScaleNormal="125" workbookViewId="0"/>
  </sheetViews>
  <sheetFormatPr defaultColWidth="11.25" defaultRowHeight="10.5"/>
  <cols>
    <col min="1" max="1" width="3.625" style="82" customWidth="1"/>
    <col min="2" max="2" width="7.25" style="82" customWidth="1"/>
    <col min="3" max="3" width="0.875" style="82" customWidth="1"/>
    <col min="4" max="13" width="7.5" style="82" customWidth="1"/>
    <col min="14" max="16384" width="11.25" style="82"/>
  </cols>
  <sheetData>
    <row r="1" spans="1:13" ht="13.5">
      <c r="A1" s="68" t="s">
        <v>84</v>
      </c>
      <c r="B1" s="67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</row>
    <row r="2" spans="1:13" ht="11.25" customHeight="1">
      <c r="A2" s="68"/>
      <c r="B2" s="67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</row>
    <row r="3" spans="1:13" ht="1.5" customHeight="1"/>
    <row r="4" spans="1:13" ht="32.25" customHeight="1">
      <c r="A4" s="129" t="s">
        <v>0</v>
      </c>
      <c r="B4" s="130"/>
      <c r="C4" s="130"/>
      <c r="D4" s="72" t="s">
        <v>17</v>
      </c>
      <c r="E4" s="81" t="s">
        <v>18</v>
      </c>
      <c r="F4" s="72" t="s">
        <v>19</v>
      </c>
      <c r="G4" s="81" t="s">
        <v>20</v>
      </c>
      <c r="H4" s="72" t="s">
        <v>21</v>
      </c>
      <c r="I4" s="81" t="s">
        <v>22</v>
      </c>
      <c r="J4" s="81" t="s">
        <v>23</v>
      </c>
      <c r="K4" s="81" t="s">
        <v>24</v>
      </c>
      <c r="L4" s="81" t="s">
        <v>25</v>
      </c>
      <c r="M4" s="15" t="s">
        <v>26</v>
      </c>
    </row>
    <row r="5" spans="1:13" ht="6" customHeight="1">
      <c r="A5" s="6"/>
      <c r="B5" s="6"/>
      <c r="C5" s="7"/>
    </row>
    <row r="6" spans="1:13" ht="12.75" customHeight="1">
      <c r="B6" s="77" t="s">
        <v>94</v>
      </c>
      <c r="D6" s="111">
        <v>410378</v>
      </c>
      <c r="E6" s="110">
        <v>335906</v>
      </c>
      <c r="F6" s="110">
        <v>22951</v>
      </c>
      <c r="G6" s="110">
        <v>4010</v>
      </c>
      <c r="H6" s="110">
        <v>26426</v>
      </c>
      <c r="I6" s="110">
        <v>19143</v>
      </c>
      <c r="J6" s="110">
        <v>1030</v>
      </c>
      <c r="K6" s="110">
        <v>1</v>
      </c>
      <c r="L6" s="110">
        <v>597</v>
      </c>
      <c r="M6" s="110">
        <v>314</v>
      </c>
    </row>
    <row r="7" spans="1:13" ht="12.75" customHeight="1">
      <c r="B7" s="76" t="s">
        <v>82</v>
      </c>
      <c r="C7" s="8"/>
      <c r="D7" s="111">
        <v>428371</v>
      </c>
      <c r="E7" s="110">
        <v>356661</v>
      </c>
      <c r="F7" s="110">
        <v>23726</v>
      </c>
      <c r="G7" s="110">
        <v>4008</v>
      </c>
      <c r="H7" s="110">
        <v>23975</v>
      </c>
      <c r="I7" s="110">
        <v>18287</v>
      </c>
      <c r="J7" s="110">
        <v>956</v>
      </c>
      <c r="K7" s="110">
        <v>1</v>
      </c>
      <c r="L7" s="110">
        <v>557</v>
      </c>
      <c r="M7" s="110">
        <v>200</v>
      </c>
    </row>
    <row r="8" spans="1:13" ht="12.75" customHeight="1">
      <c r="B8" s="76" t="s">
        <v>91</v>
      </c>
      <c r="C8" s="8"/>
      <c r="D8" s="111">
        <v>443925</v>
      </c>
      <c r="E8" s="110">
        <v>375251</v>
      </c>
      <c r="F8" s="110">
        <v>24448</v>
      </c>
      <c r="G8" s="110">
        <v>3938</v>
      </c>
      <c r="H8" s="110">
        <v>21646</v>
      </c>
      <c r="I8" s="110">
        <v>17090</v>
      </c>
      <c r="J8" s="110">
        <v>887</v>
      </c>
      <c r="K8" s="110">
        <v>1</v>
      </c>
      <c r="L8" s="110">
        <v>522</v>
      </c>
      <c r="M8" s="110">
        <v>142</v>
      </c>
    </row>
    <row r="9" spans="1:13" ht="12.75" customHeight="1">
      <c r="B9" s="76" t="s">
        <v>90</v>
      </c>
      <c r="C9" s="8"/>
      <c r="D9" s="111">
        <v>455605</v>
      </c>
      <c r="E9" s="110">
        <v>389654</v>
      </c>
      <c r="F9" s="110">
        <v>25243</v>
      </c>
      <c r="G9" s="110">
        <v>3861</v>
      </c>
      <c r="H9" s="110">
        <v>19571</v>
      </c>
      <c r="I9" s="110">
        <v>15823</v>
      </c>
      <c r="J9" s="110">
        <v>829</v>
      </c>
      <c r="K9" s="110">
        <v>1</v>
      </c>
      <c r="L9" s="110">
        <v>524</v>
      </c>
      <c r="M9" s="110">
        <v>99</v>
      </c>
    </row>
    <row r="10" spans="1:13" ht="12.75" customHeight="1">
      <c r="B10" s="75" t="s">
        <v>93</v>
      </c>
      <c r="C10" s="59"/>
      <c r="D10" s="113">
        <v>469783</v>
      </c>
      <c r="E10" s="112">
        <v>406507</v>
      </c>
      <c r="F10" s="112">
        <v>26136</v>
      </c>
      <c r="G10" s="112">
        <v>3831</v>
      </c>
      <c r="H10" s="112">
        <v>17493</v>
      </c>
      <c r="I10" s="112">
        <v>14484</v>
      </c>
      <c r="J10" s="112">
        <v>785</v>
      </c>
      <c r="K10" s="112">
        <v>1</v>
      </c>
      <c r="L10" s="112">
        <v>497</v>
      </c>
      <c r="M10" s="112">
        <v>49</v>
      </c>
    </row>
    <row r="11" spans="1:13" ht="6" customHeight="1">
      <c r="B11" s="55"/>
      <c r="D11" s="100"/>
      <c r="E11" s="95"/>
      <c r="F11" s="95"/>
      <c r="G11" s="95"/>
      <c r="H11" s="95"/>
      <c r="I11" s="95"/>
      <c r="J11" s="95"/>
      <c r="K11" s="95"/>
      <c r="L11" s="95"/>
      <c r="M11" s="95"/>
    </row>
    <row r="12" spans="1:13" ht="12.75" customHeight="1">
      <c r="B12" s="55" t="s">
        <v>1</v>
      </c>
      <c r="D12" s="111">
        <v>32309</v>
      </c>
      <c r="E12" s="110">
        <v>27931</v>
      </c>
      <c r="F12" s="110">
        <v>1624</v>
      </c>
      <c r="G12" s="110">
        <v>249</v>
      </c>
      <c r="H12" s="110">
        <v>1253</v>
      </c>
      <c r="I12" s="110">
        <v>1186</v>
      </c>
      <c r="J12" s="110">
        <v>32</v>
      </c>
      <c r="K12" s="110">
        <v>0</v>
      </c>
      <c r="L12" s="110">
        <v>30</v>
      </c>
      <c r="M12" s="110">
        <v>4</v>
      </c>
    </row>
    <row r="13" spans="1:13" ht="12.75" customHeight="1">
      <c r="B13" s="55" t="s">
        <v>2</v>
      </c>
      <c r="D13" s="111">
        <v>14777</v>
      </c>
      <c r="E13" s="110">
        <v>12654</v>
      </c>
      <c r="F13" s="110">
        <v>730</v>
      </c>
      <c r="G13" s="110">
        <v>127</v>
      </c>
      <c r="H13" s="110">
        <v>697</v>
      </c>
      <c r="I13" s="110">
        <v>530</v>
      </c>
      <c r="J13" s="110">
        <v>29</v>
      </c>
      <c r="K13" s="110">
        <v>0</v>
      </c>
      <c r="L13" s="110">
        <v>9</v>
      </c>
      <c r="M13" s="110">
        <v>1</v>
      </c>
    </row>
    <row r="14" spans="1:13" ht="12.75" customHeight="1">
      <c r="B14" s="55" t="s">
        <v>3</v>
      </c>
      <c r="D14" s="111">
        <v>39397</v>
      </c>
      <c r="E14" s="110">
        <v>34171</v>
      </c>
      <c r="F14" s="110">
        <v>2147</v>
      </c>
      <c r="G14" s="110">
        <v>298</v>
      </c>
      <c r="H14" s="110">
        <v>1386</v>
      </c>
      <c r="I14" s="110">
        <v>1266</v>
      </c>
      <c r="J14" s="110">
        <v>76</v>
      </c>
      <c r="K14" s="110">
        <v>0</v>
      </c>
      <c r="L14" s="110">
        <v>47</v>
      </c>
      <c r="M14" s="110">
        <v>6</v>
      </c>
    </row>
    <row r="15" spans="1:13" ht="12.75" customHeight="1">
      <c r="B15" s="55" t="s">
        <v>4</v>
      </c>
      <c r="D15" s="111">
        <v>31739</v>
      </c>
      <c r="E15" s="110">
        <v>27581</v>
      </c>
      <c r="F15" s="110">
        <v>1647</v>
      </c>
      <c r="G15" s="110">
        <v>225</v>
      </c>
      <c r="H15" s="110">
        <v>1283</v>
      </c>
      <c r="I15" s="110">
        <v>918</v>
      </c>
      <c r="J15" s="110">
        <v>43</v>
      </c>
      <c r="K15" s="110">
        <v>0</v>
      </c>
      <c r="L15" s="110">
        <v>41</v>
      </c>
      <c r="M15" s="110">
        <v>1</v>
      </c>
    </row>
    <row r="16" spans="1:13" ht="12.75" customHeight="1">
      <c r="B16" s="55" t="s">
        <v>5</v>
      </c>
      <c r="D16" s="111">
        <v>31359</v>
      </c>
      <c r="E16" s="110">
        <v>26899</v>
      </c>
      <c r="F16" s="110">
        <v>1672</v>
      </c>
      <c r="G16" s="110">
        <v>186</v>
      </c>
      <c r="H16" s="110">
        <v>1524</v>
      </c>
      <c r="I16" s="110">
        <v>976</v>
      </c>
      <c r="J16" s="110">
        <v>63</v>
      </c>
      <c r="K16" s="110">
        <v>0</v>
      </c>
      <c r="L16" s="110">
        <v>36</v>
      </c>
      <c r="M16" s="110">
        <v>3</v>
      </c>
    </row>
    <row r="17" spans="1:13" ht="12.75" customHeight="1">
      <c r="B17" s="55" t="s">
        <v>6</v>
      </c>
      <c r="D17" s="111">
        <v>13939</v>
      </c>
      <c r="E17" s="110">
        <v>11866</v>
      </c>
      <c r="F17" s="110">
        <v>656</v>
      </c>
      <c r="G17" s="110">
        <v>128</v>
      </c>
      <c r="H17" s="110">
        <v>830</v>
      </c>
      <c r="I17" s="110">
        <v>420</v>
      </c>
      <c r="J17" s="110">
        <v>22</v>
      </c>
      <c r="K17" s="110">
        <v>0</v>
      </c>
      <c r="L17" s="110">
        <v>16</v>
      </c>
      <c r="M17" s="110">
        <v>1</v>
      </c>
    </row>
    <row r="18" spans="1:13" ht="6" customHeight="1">
      <c r="B18" s="55"/>
      <c r="D18" s="100"/>
      <c r="I18" s="92"/>
    </row>
    <row r="19" spans="1:13" ht="12.75" customHeight="1">
      <c r="B19" s="55" t="s">
        <v>7</v>
      </c>
      <c r="D19" s="111">
        <v>21737</v>
      </c>
      <c r="E19" s="110">
        <v>18457</v>
      </c>
      <c r="F19" s="110">
        <v>1036</v>
      </c>
      <c r="G19" s="110">
        <v>148</v>
      </c>
      <c r="H19" s="110">
        <v>1172</v>
      </c>
      <c r="I19" s="110">
        <v>858</v>
      </c>
      <c r="J19" s="110">
        <v>44</v>
      </c>
      <c r="K19" s="110">
        <v>1</v>
      </c>
      <c r="L19" s="110">
        <v>19</v>
      </c>
      <c r="M19" s="110">
        <v>2</v>
      </c>
    </row>
    <row r="20" spans="1:13" ht="12.75" customHeight="1">
      <c r="B20" s="55" t="s">
        <v>8</v>
      </c>
      <c r="D20" s="111">
        <v>24249</v>
      </c>
      <c r="E20" s="110">
        <v>20860</v>
      </c>
      <c r="F20" s="110">
        <v>1116</v>
      </c>
      <c r="G20" s="110">
        <v>207</v>
      </c>
      <c r="H20" s="110">
        <v>1073</v>
      </c>
      <c r="I20" s="110">
        <v>925</v>
      </c>
      <c r="J20" s="110">
        <v>34</v>
      </c>
      <c r="K20" s="110">
        <v>0</v>
      </c>
      <c r="L20" s="110">
        <v>28</v>
      </c>
      <c r="M20" s="110">
        <v>6</v>
      </c>
    </row>
    <row r="21" spans="1:13" ht="12.75" customHeight="1">
      <c r="B21" s="55" t="s">
        <v>9</v>
      </c>
      <c r="D21" s="111">
        <v>14781</v>
      </c>
      <c r="E21" s="110">
        <v>12763</v>
      </c>
      <c r="F21" s="110">
        <v>745</v>
      </c>
      <c r="G21" s="110">
        <v>90</v>
      </c>
      <c r="H21" s="110">
        <v>669</v>
      </c>
      <c r="I21" s="110">
        <v>480</v>
      </c>
      <c r="J21" s="110">
        <v>24</v>
      </c>
      <c r="K21" s="110">
        <v>0</v>
      </c>
      <c r="L21" s="110">
        <v>8</v>
      </c>
      <c r="M21" s="110">
        <v>2</v>
      </c>
    </row>
    <row r="22" spans="1:13" ht="12.75" customHeight="1">
      <c r="B22" s="55" t="s">
        <v>10</v>
      </c>
      <c r="D22" s="111">
        <v>46000</v>
      </c>
      <c r="E22" s="110">
        <v>39676</v>
      </c>
      <c r="F22" s="110">
        <v>2772</v>
      </c>
      <c r="G22" s="110">
        <v>444</v>
      </c>
      <c r="H22" s="110">
        <v>1787</v>
      </c>
      <c r="I22" s="110">
        <v>1168</v>
      </c>
      <c r="J22" s="110">
        <v>91</v>
      </c>
      <c r="K22" s="110">
        <v>0</v>
      </c>
      <c r="L22" s="110">
        <v>60</v>
      </c>
      <c r="M22" s="110">
        <v>2</v>
      </c>
    </row>
    <row r="23" spans="1:13" ht="12.75" customHeight="1">
      <c r="B23" s="55" t="s">
        <v>11</v>
      </c>
      <c r="D23" s="111">
        <v>32013</v>
      </c>
      <c r="E23" s="110">
        <v>27686</v>
      </c>
      <c r="F23" s="110">
        <v>2104</v>
      </c>
      <c r="G23" s="110">
        <v>304</v>
      </c>
      <c r="H23" s="110">
        <v>943</v>
      </c>
      <c r="I23" s="110">
        <v>863</v>
      </c>
      <c r="J23" s="110">
        <v>64</v>
      </c>
      <c r="K23" s="110">
        <v>0</v>
      </c>
      <c r="L23" s="110">
        <v>44</v>
      </c>
      <c r="M23" s="110">
        <v>5</v>
      </c>
    </row>
    <row r="24" spans="1:13" ht="12.75" customHeight="1">
      <c r="B24" s="55" t="s">
        <v>12</v>
      </c>
      <c r="D24" s="111">
        <v>33948</v>
      </c>
      <c r="E24" s="110">
        <v>29235</v>
      </c>
      <c r="F24" s="110">
        <v>2100</v>
      </c>
      <c r="G24" s="110">
        <v>243</v>
      </c>
      <c r="H24" s="110">
        <v>1165</v>
      </c>
      <c r="I24" s="110">
        <v>1105</v>
      </c>
      <c r="J24" s="110">
        <v>59</v>
      </c>
      <c r="K24" s="110">
        <v>0</v>
      </c>
      <c r="L24" s="110">
        <v>37</v>
      </c>
      <c r="M24" s="110">
        <v>4</v>
      </c>
    </row>
    <row r="25" spans="1:13" ht="6" customHeight="1">
      <c r="B25" s="55"/>
      <c r="D25" s="98"/>
      <c r="I25" s="92"/>
    </row>
    <row r="26" spans="1:13" ht="12.75" customHeight="1">
      <c r="B26" s="55" t="s">
        <v>13</v>
      </c>
      <c r="D26" s="111">
        <v>34105</v>
      </c>
      <c r="E26" s="110">
        <v>29427</v>
      </c>
      <c r="F26" s="110">
        <v>2248</v>
      </c>
      <c r="G26" s="110">
        <v>311</v>
      </c>
      <c r="H26" s="110">
        <v>1006</v>
      </c>
      <c r="I26" s="110">
        <v>1013</v>
      </c>
      <c r="J26" s="110">
        <v>56</v>
      </c>
      <c r="K26" s="110">
        <v>0</v>
      </c>
      <c r="L26" s="110">
        <v>39</v>
      </c>
      <c r="M26" s="110">
        <v>5</v>
      </c>
    </row>
    <row r="27" spans="1:13" ht="12.75" customHeight="1">
      <c r="B27" s="55" t="s">
        <v>14</v>
      </c>
      <c r="D27" s="111">
        <v>43407</v>
      </c>
      <c r="E27" s="110">
        <v>38415</v>
      </c>
      <c r="F27" s="110">
        <v>2219</v>
      </c>
      <c r="G27" s="110">
        <v>352</v>
      </c>
      <c r="H27" s="110">
        <v>1124</v>
      </c>
      <c r="I27" s="110">
        <v>1184</v>
      </c>
      <c r="J27" s="110">
        <v>68</v>
      </c>
      <c r="K27" s="110">
        <v>0</v>
      </c>
      <c r="L27" s="110">
        <v>44</v>
      </c>
      <c r="M27" s="110">
        <v>1</v>
      </c>
    </row>
    <row r="28" spans="1:13" ht="12.75" customHeight="1">
      <c r="B28" s="55" t="s">
        <v>15</v>
      </c>
      <c r="D28" s="111">
        <v>27676</v>
      </c>
      <c r="E28" s="110">
        <v>24093</v>
      </c>
      <c r="F28" s="110">
        <v>1637</v>
      </c>
      <c r="G28" s="110">
        <v>244</v>
      </c>
      <c r="H28" s="110">
        <v>818</v>
      </c>
      <c r="I28" s="110">
        <v>831</v>
      </c>
      <c r="J28" s="110">
        <v>28</v>
      </c>
      <c r="K28" s="110">
        <v>0</v>
      </c>
      <c r="L28" s="110">
        <v>19</v>
      </c>
      <c r="M28" s="110">
        <v>6</v>
      </c>
    </row>
    <row r="29" spans="1:13" ht="12.75" customHeight="1">
      <c r="B29" s="55" t="s">
        <v>16</v>
      </c>
      <c r="D29" s="111">
        <v>28347</v>
      </c>
      <c r="E29" s="110">
        <v>24793</v>
      </c>
      <c r="F29" s="110">
        <v>1683</v>
      </c>
      <c r="G29" s="110">
        <v>275</v>
      </c>
      <c r="H29" s="110">
        <v>763</v>
      </c>
      <c r="I29" s="110">
        <v>761</v>
      </c>
      <c r="J29" s="110">
        <v>52</v>
      </c>
      <c r="K29" s="110">
        <v>0</v>
      </c>
      <c r="L29" s="110">
        <v>20</v>
      </c>
      <c r="M29" s="110">
        <v>0</v>
      </c>
    </row>
    <row r="30" spans="1:13" ht="6" customHeight="1">
      <c r="A30" s="10"/>
      <c r="B30" s="10"/>
      <c r="C30" s="11"/>
      <c r="D30" s="70"/>
      <c r="E30" s="69"/>
      <c r="F30" s="69"/>
      <c r="G30" s="69"/>
      <c r="H30" s="69"/>
      <c r="I30" s="69"/>
      <c r="J30" s="69"/>
      <c r="K30" s="69"/>
      <c r="L30" s="69"/>
      <c r="M30" s="69"/>
    </row>
    <row r="31" spans="1:13">
      <c r="A31" s="83" t="s">
        <v>27</v>
      </c>
    </row>
    <row r="32" spans="1:13">
      <c r="A32" s="83" t="s">
        <v>28</v>
      </c>
      <c r="B32" s="83"/>
      <c r="C32" s="83"/>
      <c r="D32" s="83"/>
      <c r="E32" s="83"/>
      <c r="F32" s="83"/>
      <c r="G32" s="83"/>
      <c r="H32" s="83"/>
      <c r="I32" s="83"/>
      <c r="J32" s="83"/>
      <c r="K32" s="83"/>
      <c r="L32" s="83"/>
      <c r="M32" s="83"/>
    </row>
    <row r="33" spans="1:13">
      <c r="A33" s="83" t="s">
        <v>29</v>
      </c>
      <c r="B33" s="83"/>
      <c r="C33" s="83"/>
      <c r="D33" s="83"/>
      <c r="E33" s="83"/>
      <c r="F33" s="83"/>
      <c r="G33" s="83"/>
      <c r="H33" s="83"/>
      <c r="I33" s="83"/>
      <c r="J33" s="83"/>
      <c r="K33" s="83"/>
      <c r="L33" s="83"/>
      <c r="M33" s="83"/>
    </row>
    <row r="34" spans="1:13">
      <c r="A34" s="82" t="s">
        <v>81</v>
      </c>
    </row>
  </sheetData>
  <mergeCells count="1">
    <mergeCell ref="A4:C4"/>
  </mergeCells>
  <phoneticPr fontId="9"/>
  <printOptions gridLinesSet="0"/>
  <pageMargins left="0.78740157480314965" right="0.78740157480314965" top="0.98425196850393704" bottom="0.78740157480314965" header="0.51181102362204722" footer="0.11811023622047245"/>
  <pageSetup paperSize="9" scale="98" orientation="portrait" horizontalDpi="360" verticalDpi="360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M34"/>
  <sheetViews>
    <sheetView showGridLines="0" zoomScale="125" zoomScaleNormal="125" workbookViewId="0"/>
  </sheetViews>
  <sheetFormatPr defaultColWidth="11.25" defaultRowHeight="10.5"/>
  <cols>
    <col min="1" max="1" width="3.625" style="82" customWidth="1"/>
    <col min="2" max="2" width="7.25" style="82" customWidth="1"/>
    <col min="3" max="3" width="0.875" style="82" customWidth="1"/>
    <col min="4" max="13" width="7.5" style="82" customWidth="1"/>
    <col min="14" max="16384" width="11.25" style="82"/>
  </cols>
  <sheetData>
    <row r="1" spans="1:13" ht="13.5">
      <c r="A1" s="68" t="s">
        <v>84</v>
      </c>
      <c r="B1" s="67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</row>
    <row r="2" spans="1:13" ht="11.25" customHeight="1">
      <c r="A2" s="68"/>
      <c r="B2" s="67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</row>
    <row r="3" spans="1:13" ht="1.5" customHeight="1"/>
    <row r="4" spans="1:13" ht="32.25" customHeight="1">
      <c r="A4" s="129" t="s">
        <v>0</v>
      </c>
      <c r="B4" s="130"/>
      <c r="C4" s="130"/>
      <c r="D4" s="72" t="s">
        <v>17</v>
      </c>
      <c r="E4" s="81" t="s">
        <v>18</v>
      </c>
      <c r="F4" s="72" t="s">
        <v>19</v>
      </c>
      <c r="G4" s="81" t="s">
        <v>20</v>
      </c>
      <c r="H4" s="72" t="s">
        <v>21</v>
      </c>
      <c r="I4" s="81" t="s">
        <v>22</v>
      </c>
      <c r="J4" s="81" t="s">
        <v>23</v>
      </c>
      <c r="K4" s="81" t="s">
        <v>24</v>
      </c>
      <c r="L4" s="81" t="s">
        <v>25</v>
      </c>
      <c r="M4" s="15" t="s">
        <v>26</v>
      </c>
    </row>
    <row r="5" spans="1:13" ht="6" customHeight="1">
      <c r="A5" s="6"/>
      <c r="B5" s="6"/>
      <c r="C5" s="7"/>
    </row>
    <row r="6" spans="1:13" ht="12.75" customHeight="1">
      <c r="B6" s="77" t="s">
        <v>92</v>
      </c>
      <c r="D6" s="111">
        <v>393730</v>
      </c>
      <c r="E6" s="110">
        <v>315465</v>
      </c>
      <c r="F6" s="110">
        <v>22466</v>
      </c>
      <c r="G6" s="110">
        <v>4188</v>
      </c>
      <c r="H6" s="110">
        <v>29004</v>
      </c>
      <c r="I6" s="110">
        <v>20428</v>
      </c>
      <c r="J6" s="110">
        <v>1092</v>
      </c>
      <c r="K6" s="110">
        <v>2</v>
      </c>
      <c r="L6" s="110">
        <v>647</v>
      </c>
      <c r="M6" s="110">
        <v>438</v>
      </c>
    </row>
    <row r="7" spans="1:13" ht="12.75" customHeight="1">
      <c r="B7" s="76" t="s">
        <v>79</v>
      </c>
      <c r="C7" s="8"/>
      <c r="D7" s="111">
        <v>410378</v>
      </c>
      <c r="E7" s="110">
        <v>335906</v>
      </c>
      <c r="F7" s="110">
        <v>22951</v>
      </c>
      <c r="G7" s="110">
        <v>4010</v>
      </c>
      <c r="H7" s="110">
        <v>26426</v>
      </c>
      <c r="I7" s="110">
        <v>19143</v>
      </c>
      <c r="J7" s="110">
        <v>1030</v>
      </c>
      <c r="K7" s="110">
        <v>1</v>
      </c>
      <c r="L7" s="110">
        <v>597</v>
      </c>
      <c r="M7" s="110">
        <v>314</v>
      </c>
    </row>
    <row r="8" spans="1:13" ht="12.75" customHeight="1">
      <c r="B8" s="76" t="s">
        <v>82</v>
      </c>
      <c r="C8" s="8"/>
      <c r="D8" s="111">
        <v>428371</v>
      </c>
      <c r="E8" s="110">
        <v>356661</v>
      </c>
      <c r="F8" s="110">
        <v>23726</v>
      </c>
      <c r="G8" s="110">
        <v>4008</v>
      </c>
      <c r="H8" s="110">
        <v>23975</v>
      </c>
      <c r="I8" s="110">
        <v>18287</v>
      </c>
      <c r="J8" s="110">
        <v>956</v>
      </c>
      <c r="K8" s="110">
        <v>1</v>
      </c>
      <c r="L8" s="110">
        <v>557</v>
      </c>
      <c r="M8" s="110">
        <v>200</v>
      </c>
    </row>
    <row r="9" spans="1:13" ht="12.75" customHeight="1">
      <c r="B9" s="76" t="s">
        <v>91</v>
      </c>
      <c r="C9" s="8"/>
      <c r="D9" s="111">
        <v>443925</v>
      </c>
      <c r="E9" s="110">
        <v>375251</v>
      </c>
      <c r="F9" s="110">
        <v>24448</v>
      </c>
      <c r="G9" s="110">
        <v>3938</v>
      </c>
      <c r="H9" s="110">
        <v>21646</v>
      </c>
      <c r="I9" s="110">
        <v>17090</v>
      </c>
      <c r="J9" s="110">
        <v>887</v>
      </c>
      <c r="K9" s="110">
        <v>1</v>
      </c>
      <c r="L9" s="110">
        <v>522</v>
      </c>
      <c r="M9" s="110">
        <v>142</v>
      </c>
    </row>
    <row r="10" spans="1:13" ht="12.75" customHeight="1">
      <c r="B10" s="75" t="s">
        <v>90</v>
      </c>
      <c r="C10" s="59"/>
      <c r="D10" s="113">
        <v>455605</v>
      </c>
      <c r="E10" s="112">
        <v>389654</v>
      </c>
      <c r="F10" s="112">
        <v>25243</v>
      </c>
      <c r="G10" s="112">
        <v>3861</v>
      </c>
      <c r="H10" s="112">
        <v>19571</v>
      </c>
      <c r="I10" s="112">
        <v>15823</v>
      </c>
      <c r="J10" s="112">
        <v>829</v>
      </c>
      <c r="K10" s="112">
        <v>1</v>
      </c>
      <c r="L10" s="112">
        <v>524</v>
      </c>
      <c r="M10" s="112">
        <v>99</v>
      </c>
    </row>
    <row r="11" spans="1:13" ht="6" customHeight="1">
      <c r="B11" s="55"/>
      <c r="D11" s="100"/>
      <c r="E11" s="95"/>
      <c r="F11" s="95"/>
      <c r="G11" s="95"/>
      <c r="H11" s="95"/>
      <c r="I11" s="95"/>
      <c r="J11" s="95"/>
      <c r="K11" s="95"/>
      <c r="L11" s="95"/>
      <c r="M11" s="95"/>
    </row>
    <row r="12" spans="1:13" ht="12.75" customHeight="1">
      <c r="B12" s="55" t="s">
        <v>1</v>
      </c>
      <c r="D12" s="111">
        <v>31308</v>
      </c>
      <c r="E12" s="110">
        <v>26730</v>
      </c>
      <c r="F12" s="110">
        <v>1544</v>
      </c>
      <c r="G12" s="110">
        <v>258</v>
      </c>
      <c r="H12" s="110">
        <v>1409</v>
      </c>
      <c r="I12" s="110">
        <v>1298</v>
      </c>
      <c r="J12" s="110">
        <v>31</v>
      </c>
      <c r="K12" s="110">
        <v>0</v>
      </c>
      <c r="L12" s="110">
        <v>32</v>
      </c>
      <c r="M12" s="110">
        <v>6</v>
      </c>
    </row>
    <row r="13" spans="1:13" ht="12.75" customHeight="1">
      <c r="B13" s="55" t="s">
        <v>2</v>
      </c>
      <c r="D13" s="111">
        <v>14419</v>
      </c>
      <c r="E13" s="110">
        <v>12186</v>
      </c>
      <c r="F13" s="110">
        <v>714</v>
      </c>
      <c r="G13" s="110">
        <v>120</v>
      </c>
      <c r="H13" s="110">
        <v>791</v>
      </c>
      <c r="I13" s="110">
        <v>567</v>
      </c>
      <c r="J13" s="110">
        <v>29</v>
      </c>
      <c r="K13" s="110">
        <v>0</v>
      </c>
      <c r="L13" s="110">
        <v>10</v>
      </c>
      <c r="M13" s="110">
        <v>2</v>
      </c>
    </row>
    <row r="14" spans="1:13" ht="12.75" customHeight="1">
      <c r="B14" s="55" t="s">
        <v>3</v>
      </c>
      <c r="D14" s="111">
        <v>38441</v>
      </c>
      <c r="E14" s="110">
        <v>32975</v>
      </c>
      <c r="F14" s="110">
        <v>2091</v>
      </c>
      <c r="G14" s="110">
        <v>275</v>
      </c>
      <c r="H14" s="110">
        <v>1564</v>
      </c>
      <c r="I14" s="110">
        <v>1401</v>
      </c>
      <c r="J14" s="110">
        <v>77</v>
      </c>
      <c r="K14" s="110">
        <v>0</v>
      </c>
      <c r="L14" s="110">
        <v>49</v>
      </c>
      <c r="M14" s="110">
        <v>9</v>
      </c>
    </row>
    <row r="15" spans="1:13" ht="12.75" customHeight="1">
      <c r="B15" s="55" t="s">
        <v>4</v>
      </c>
      <c r="D15" s="111">
        <v>31062</v>
      </c>
      <c r="E15" s="110">
        <v>26737</v>
      </c>
      <c r="F15" s="110">
        <v>1563</v>
      </c>
      <c r="G15" s="110">
        <v>230</v>
      </c>
      <c r="H15" s="110">
        <v>1431</v>
      </c>
      <c r="I15" s="110">
        <v>1005</v>
      </c>
      <c r="J15" s="110">
        <v>46</v>
      </c>
      <c r="K15" s="110">
        <v>0</v>
      </c>
      <c r="L15" s="110">
        <v>47</v>
      </c>
      <c r="M15" s="110">
        <v>3</v>
      </c>
    </row>
    <row r="16" spans="1:13" ht="12.75" customHeight="1">
      <c r="B16" s="55" t="s">
        <v>5</v>
      </c>
      <c r="D16" s="111">
        <v>30817</v>
      </c>
      <c r="E16" s="110">
        <v>26062</v>
      </c>
      <c r="F16" s="110">
        <v>1620</v>
      </c>
      <c r="G16" s="110">
        <v>215</v>
      </c>
      <c r="H16" s="110">
        <v>1728</v>
      </c>
      <c r="I16" s="110">
        <v>1084</v>
      </c>
      <c r="J16" s="110">
        <v>69</v>
      </c>
      <c r="K16" s="110">
        <v>0</v>
      </c>
      <c r="L16" s="110">
        <v>33</v>
      </c>
      <c r="M16" s="110">
        <v>6</v>
      </c>
    </row>
    <row r="17" spans="1:13" ht="12.75" customHeight="1">
      <c r="B17" s="55" t="s">
        <v>6</v>
      </c>
      <c r="D17" s="111">
        <v>13473</v>
      </c>
      <c r="E17" s="110">
        <v>11297</v>
      </c>
      <c r="F17" s="110">
        <v>620</v>
      </c>
      <c r="G17" s="110">
        <v>125</v>
      </c>
      <c r="H17" s="110">
        <v>928</v>
      </c>
      <c r="I17" s="110">
        <v>456</v>
      </c>
      <c r="J17" s="110">
        <v>26</v>
      </c>
      <c r="K17" s="110">
        <v>0</v>
      </c>
      <c r="L17" s="110">
        <v>17</v>
      </c>
      <c r="M17" s="110">
        <v>4</v>
      </c>
    </row>
    <row r="18" spans="1:13" ht="6" customHeight="1">
      <c r="B18" s="55"/>
      <c r="D18" s="100"/>
      <c r="I18" s="92"/>
    </row>
    <row r="19" spans="1:13" ht="12.75" customHeight="1">
      <c r="B19" s="55" t="s">
        <v>7</v>
      </c>
      <c r="D19" s="111">
        <v>21260</v>
      </c>
      <c r="E19" s="110">
        <v>17778</v>
      </c>
      <c r="F19" s="110">
        <v>1006</v>
      </c>
      <c r="G19" s="110">
        <v>157</v>
      </c>
      <c r="H19" s="110">
        <v>1322</v>
      </c>
      <c r="I19" s="110">
        <v>923</v>
      </c>
      <c r="J19" s="110">
        <v>45</v>
      </c>
      <c r="K19" s="110">
        <v>1</v>
      </c>
      <c r="L19" s="110">
        <v>23</v>
      </c>
      <c r="M19" s="110">
        <v>5</v>
      </c>
    </row>
    <row r="20" spans="1:13" ht="12.75" customHeight="1">
      <c r="B20" s="55" t="s">
        <v>8</v>
      </c>
      <c r="D20" s="111">
        <v>23625</v>
      </c>
      <c r="E20" s="110">
        <v>20044</v>
      </c>
      <c r="F20" s="110">
        <v>1106</v>
      </c>
      <c r="G20" s="110">
        <v>202</v>
      </c>
      <c r="H20" s="110">
        <v>1187</v>
      </c>
      <c r="I20" s="110">
        <v>1011</v>
      </c>
      <c r="J20" s="110">
        <v>37</v>
      </c>
      <c r="K20" s="110">
        <v>0</v>
      </c>
      <c r="L20" s="110">
        <v>29</v>
      </c>
      <c r="M20" s="110">
        <v>9</v>
      </c>
    </row>
    <row r="21" spans="1:13" ht="12.75" customHeight="1">
      <c r="B21" s="55" t="s">
        <v>9</v>
      </c>
      <c r="D21" s="111">
        <v>14505</v>
      </c>
      <c r="E21" s="110">
        <v>12341</v>
      </c>
      <c r="F21" s="110">
        <v>757</v>
      </c>
      <c r="G21" s="110">
        <v>83</v>
      </c>
      <c r="H21" s="110">
        <v>754</v>
      </c>
      <c r="I21" s="110">
        <v>522</v>
      </c>
      <c r="J21" s="110">
        <v>26</v>
      </c>
      <c r="K21" s="110">
        <v>0</v>
      </c>
      <c r="L21" s="110">
        <v>14</v>
      </c>
      <c r="M21" s="110">
        <v>8</v>
      </c>
    </row>
    <row r="22" spans="1:13" ht="12.75" customHeight="1">
      <c r="B22" s="55" t="s">
        <v>10</v>
      </c>
      <c r="D22" s="111">
        <v>44754</v>
      </c>
      <c r="E22" s="110">
        <v>38179</v>
      </c>
      <c r="F22" s="110">
        <v>2677</v>
      </c>
      <c r="G22" s="110">
        <v>439</v>
      </c>
      <c r="H22" s="110">
        <v>2007</v>
      </c>
      <c r="I22" s="110">
        <v>1283</v>
      </c>
      <c r="J22" s="110">
        <v>98</v>
      </c>
      <c r="K22" s="110">
        <v>0</v>
      </c>
      <c r="L22" s="110">
        <v>63</v>
      </c>
      <c r="M22" s="110">
        <v>8</v>
      </c>
    </row>
    <row r="23" spans="1:13" ht="12.75" customHeight="1">
      <c r="B23" s="55" t="s">
        <v>11</v>
      </c>
      <c r="D23" s="111">
        <v>30867</v>
      </c>
      <c r="E23" s="110">
        <v>26366</v>
      </c>
      <c r="F23" s="110">
        <v>2043</v>
      </c>
      <c r="G23" s="110">
        <v>321</v>
      </c>
      <c r="H23" s="110">
        <v>1063</v>
      </c>
      <c r="I23" s="110">
        <v>954</v>
      </c>
      <c r="J23" s="110">
        <v>70</v>
      </c>
      <c r="K23" s="110">
        <v>0</v>
      </c>
      <c r="L23" s="110">
        <v>43</v>
      </c>
      <c r="M23" s="110">
        <v>7</v>
      </c>
    </row>
    <row r="24" spans="1:13" ht="12.75" customHeight="1">
      <c r="B24" s="55" t="s">
        <v>12</v>
      </c>
      <c r="D24" s="111">
        <v>33060</v>
      </c>
      <c r="E24" s="110">
        <v>28133</v>
      </c>
      <c r="F24" s="110">
        <v>2072</v>
      </c>
      <c r="G24" s="110">
        <v>239</v>
      </c>
      <c r="H24" s="110">
        <v>1306</v>
      </c>
      <c r="I24" s="110">
        <v>1199</v>
      </c>
      <c r="J24" s="110">
        <v>64</v>
      </c>
      <c r="K24" s="110">
        <v>0</v>
      </c>
      <c r="L24" s="110">
        <v>37</v>
      </c>
      <c r="M24" s="110">
        <v>10</v>
      </c>
    </row>
    <row r="25" spans="1:13" ht="6" customHeight="1">
      <c r="B25" s="55"/>
      <c r="D25" s="98"/>
      <c r="I25" s="92"/>
    </row>
    <row r="26" spans="1:13" ht="12.75" customHeight="1">
      <c r="B26" s="55" t="s">
        <v>13</v>
      </c>
      <c r="D26" s="111">
        <v>32678</v>
      </c>
      <c r="E26" s="110">
        <v>27938</v>
      </c>
      <c r="F26" s="110">
        <v>2144</v>
      </c>
      <c r="G26" s="110">
        <v>304</v>
      </c>
      <c r="H26" s="110">
        <v>1091</v>
      </c>
      <c r="I26" s="110">
        <v>1095</v>
      </c>
      <c r="J26" s="110">
        <v>59</v>
      </c>
      <c r="K26" s="110">
        <v>0</v>
      </c>
      <c r="L26" s="110">
        <v>40</v>
      </c>
      <c r="M26" s="110">
        <v>7</v>
      </c>
    </row>
    <row r="27" spans="1:13" ht="12.75" customHeight="1">
      <c r="B27" s="55" t="s">
        <v>14</v>
      </c>
      <c r="D27" s="111">
        <v>41642</v>
      </c>
      <c r="E27" s="110">
        <v>36486</v>
      </c>
      <c r="F27" s="110">
        <v>2108</v>
      </c>
      <c r="G27" s="110">
        <v>369</v>
      </c>
      <c r="H27" s="110">
        <v>1257</v>
      </c>
      <c r="I27" s="110">
        <v>1301</v>
      </c>
      <c r="J27" s="110">
        <v>71</v>
      </c>
      <c r="K27" s="110">
        <v>0</v>
      </c>
      <c r="L27" s="110">
        <v>47</v>
      </c>
      <c r="M27" s="110">
        <v>3</v>
      </c>
    </row>
    <row r="28" spans="1:13" ht="12.75" customHeight="1">
      <c r="B28" s="55" t="s">
        <v>15</v>
      </c>
      <c r="D28" s="111">
        <v>26516</v>
      </c>
      <c r="E28" s="110">
        <v>22837</v>
      </c>
      <c r="F28" s="110">
        <v>1570</v>
      </c>
      <c r="G28" s="110">
        <v>233</v>
      </c>
      <c r="H28" s="110">
        <v>909</v>
      </c>
      <c r="I28" s="110">
        <v>911</v>
      </c>
      <c r="J28" s="110">
        <v>27</v>
      </c>
      <c r="K28" s="110">
        <v>0</v>
      </c>
      <c r="L28" s="110">
        <v>19</v>
      </c>
      <c r="M28" s="110">
        <v>10</v>
      </c>
    </row>
    <row r="29" spans="1:13" ht="12.75" customHeight="1">
      <c r="B29" s="55" t="s">
        <v>16</v>
      </c>
      <c r="D29" s="111">
        <v>27178</v>
      </c>
      <c r="E29" s="110">
        <v>23565</v>
      </c>
      <c r="F29" s="110">
        <v>1608</v>
      </c>
      <c r="G29" s="110">
        <v>291</v>
      </c>
      <c r="H29" s="110">
        <v>824</v>
      </c>
      <c r="I29" s="110">
        <v>813</v>
      </c>
      <c r="J29" s="110">
        <v>54</v>
      </c>
      <c r="K29" s="110">
        <v>0</v>
      </c>
      <c r="L29" s="110">
        <v>21</v>
      </c>
      <c r="M29" s="110">
        <v>2</v>
      </c>
    </row>
    <row r="30" spans="1:13" ht="6" customHeight="1">
      <c r="A30" s="10"/>
      <c r="B30" s="10"/>
      <c r="C30" s="11"/>
      <c r="D30" s="70"/>
      <c r="E30" s="69"/>
      <c r="F30" s="69"/>
      <c r="G30" s="69"/>
      <c r="H30" s="69"/>
      <c r="I30" s="69"/>
      <c r="J30" s="69"/>
      <c r="K30" s="69"/>
      <c r="L30" s="69"/>
      <c r="M30" s="69"/>
    </row>
    <row r="31" spans="1:13">
      <c r="A31" s="83" t="s">
        <v>27</v>
      </c>
    </row>
    <row r="32" spans="1:13">
      <c r="A32" s="83" t="s">
        <v>28</v>
      </c>
      <c r="B32" s="83"/>
      <c r="C32" s="83"/>
      <c r="D32" s="83"/>
      <c r="E32" s="83"/>
      <c r="F32" s="83"/>
      <c r="G32" s="83"/>
      <c r="H32" s="83"/>
      <c r="I32" s="83"/>
      <c r="J32" s="83"/>
      <c r="K32" s="83"/>
      <c r="L32" s="83"/>
      <c r="M32" s="83"/>
    </row>
    <row r="33" spans="1:13">
      <c r="A33" s="83" t="s">
        <v>29</v>
      </c>
      <c r="B33" s="83"/>
      <c r="C33" s="83"/>
      <c r="D33" s="83"/>
      <c r="E33" s="83"/>
      <c r="F33" s="83"/>
      <c r="G33" s="83"/>
      <c r="H33" s="83"/>
      <c r="I33" s="83"/>
      <c r="J33" s="83"/>
      <c r="K33" s="83"/>
      <c r="L33" s="83"/>
      <c r="M33" s="83"/>
    </row>
    <row r="34" spans="1:13">
      <c r="A34" s="82" t="s">
        <v>81</v>
      </c>
    </row>
  </sheetData>
  <mergeCells count="1">
    <mergeCell ref="A4:C4"/>
  </mergeCells>
  <phoneticPr fontId="9"/>
  <printOptions gridLinesSet="0"/>
  <pageMargins left="0.78740157480314965" right="0.78740157480314965" top="0.98425196850393704" bottom="0.78740157480314965" header="0.51181102362204722" footer="0.11811023622047245"/>
  <pageSetup paperSize="9" scale="98" orientation="portrait" horizontalDpi="360" verticalDpi="360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M34"/>
  <sheetViews>
    <sheetView showGridLines="0" zoomScale="125" zoomScaleNormal="125" workbookViewId="0"/>
  </sheetViews>
  <sheetFormatPr defaultColWidth="11.25" defaultRowHeight="10.5"/>
  <cols>
    <col min="1" max="1" width="3.625" style="82" customWidth="1"/>
    <col min="2" max="2" width="7.25" style="82" customWidth="1"/>
    <col min="3" max="3" width="0.875" style="82" customWidth="1"/>
    <col min="4" max="13" width="7.5" style="82" customWidth="1"/>
    <col min="14" max="16384" width="11.25" style="82"/>
  </cols>
  <sheetData>
    <row r="1" spans="1:13" ht="13.5">
      <c r="A1" s="68" t="s">
        <v>84</v>
      </c>
      <c r="B1" s="67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</row>
    <row r="2" spans="1:13" ht="11.25" customHeight="1">
      <c r="A2" s="68"/>
      <c r="B2" s="67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</row>
    <row r="3" spans="1:13" ht="1.5" customHeight="1"/>
    <row r="4" spans="1:13" ht="32.25" customHeight="1">
      <c r="A4" s="129" t="s">
        <v>0</v>
      </c>
      <c r="B4" s="130"/>
      <c r="C4" s="130"/>
      <c r="D4" s="72" t="s">
        <v>17</v>
      </c>
      <c r="E4" s="81" t="s">
        <v>18</v>
      </c>
      <c r="F4" s="72" t="s">
        <v>19</v>
      </c>
      <c r="G4" s="81" t="s">
        <v>20</v>
      </c>
      <c r="H4" s="72" t="s">
        <v>21</v>
      </c>
      <c r="I4" s="81" t="s">
        <v>22</v>
      </c>
      <c r="J4" s="81" t="s">
        <v>23</v>
      </c>
      <c r="K4" s="81" t="s">
        <v>24</v>
      </c>
      <c r="L4" s="81" t="s">
        <v>25</v>
      </c>
      <c r="M4" s="15" t="s">
        <v>26</v>
      </c>
    </row>
    <row r="5" spans="1:13" ht="6" customHeight="1">
      <c r="A5" s="6"/>
      <c r="B5" s="6"/>
      <c r="C5" s="7"/>
    </row>
    <row r="6" spans="1:13" ht="12.75" customHeight="1">
      <c r="B6" s="77" t="s">
        <v>89</v>
      </c>
      <c r="D6" s="111">
        <v>375556</v>
      </c>
      <c r="E6" s="110">
        <v>293550</v>
      </c>
      <c r="F6" s="110">
        <v>21972</v>
      </c>
      <c r="G6" s="110">
        <v>4334</v>
      </c>
      <c r="H6" s="110">
        <v>31638</v>
      </c>
      <c r="I6" s="110">
        <v>21617</v>
      </c>
      <c r="J6" s="110">
        <v>1163</v>
      </c>
      <c r="K6" s="110">
        <v>2</v>
      </c>
      <c r="L6" s="110">
        <v>686</v>
      </c>
      <c r="M6" s="110">
        <v>594</v>
      </c>
    </row>
    <row r="7" spans="1:13" ht="12.75" customHeight="1">
      <c r="B7" s="76" t="s">
        <v>88</v>
      </c>
      <c r="C7" s="8"/>
      <c r="D7" s="111">
        <v>393730</v>
      </c>
      <c r="E7" s="110">
        <v>315465</v>
      </c>
      <c r="F7" s="110">
        <v>22466</v>
      </c>
      <c r="G7" s="110">
        <v>4188</v>
      </c>
      <c r="H7" s="110">
        <v>29004</v>
      </c>
      <c r="I7" s="110">
        <v>20428</v>
      </c>
      <c r="J7" s="110">
        <v>1092</v>
      </c>
      <c r="K7" s="110">
        <v>2</v>
      </c>
      <c r="L7" s="110">
        <v>647</v>
      </c>
      <c r="M7" s="110">
        <v>438</v>
      </c>
    </row>
    <row r="8" spans="1:13" ht="12.75" customHeight="1">
      <c r="B8" s="76" t="s">
        <v>87</v>
      </c>
      <c r="C8" s="8"/>
      <c r="D8" s="111">
        <v>410378</v>
      </c>
      <c r="E8" s="110">
        <v>335906</v>
      </c>
      <c r="F8" s="110">
        <v>22951</v>
      </c>
      <c r="G8" s="110">
        <v>4010</v>
      </c>
      <c r="H8" s="110">
        <v>26426</v>
      </c>
      <c r="I8" s="110">
        <v>19143</v>
      </c>
      <c r="J8" s="110">
        <v>1030</v>
      </c>
      <c r="K8" s="110">
        <v>1</v>
      </c>
      <c r="L8" s="110">
        <v>597</v>
      </c>
      <c r="M8" s="110">
        <v>314</v>
      </c>
    </row>
    <row r="9" spans="1:13" ht="12.75" customHeight="1">
      <c r="B9" s="76" t="s">
        <v>86</v>
      </c>
      <c r="C9" s="8"/>
      <c r="D9" s="111">
        <v>428371</v>
      </c>
      <c r="E9" s="110">
        <v>356661</v>
      </c>
      <c r="F9" s="110">
        <v>23726</v>
      </c>
      <c r="G9" s="110">
        <v>4008</v>
      </c>
      <c r="H9" s="110">
        <v>23975</v>
      </c>
      <c r="I9" s="110">
        <v>18287</v>
      </c>
      <c r="J9" s="110">
        <v>956</v>
      </c>
      <c r="K9" s="110">
        <v>1</v>
      </c>
      <c r="L9" s="110">
        <v>557</v>
      </c>
      <c r="M9" s="110">
        <v>200</v>
      </c>
    </row>
    <row r="10" spans="1:13" ht="12.75" customHeight="1">
      <c r="B10" s="75" t="s">
        <v>85</v>
      </c>
      <c r="C10" s="59"/>
      <c r="D10" s="113">
        <v>443925</v>
      </c>
      <c r="E10" s="112">
        <v>375251</v>
      </c>
      <c r="F10" s="112">
        <v>24448</v>
      </c>
      <c r="G10" s="112">
        <v>3938</v>
      </c>
      <c r="H10" s="112">
        <v>21646</v>
      </c>
      <c r="I10" s="112">
        <v>17090</v>
      </c>
      <c r="J10" s="112">
        <v>887</v>
      </c>
      <c r="K10" s="112">
        <v>1</v>
      </c>
      <c r="L10" s="112">
        <v>522</v>
      </c>
      <c r="M10" s="112">
        <v>142</v>
      </c>
    </row>
    <row r="11" spans="1:13" ht="6" customHeight="1">
      <c r="B11" s="55"/>
      <c r="D11" s="100"/>
      <c r="E11" s="95"/>
      <c r="F11" s="95"/>
      <c r="G11" s="95"/>
      <c r="H11" s="95"/>
      <c r="I11" s="95"/>
      <c r="J11" s="95"/>
      <c r="K11" s="95"/>
      <c r="L11" s="95"/>
      <c r="M11" s="95"/>
    </row>
    <row r="12" spans="1:13" ht="12.75" customHeight="1">
      <c r="B12" s="55" t="s">
        <v>1</v>
      </c>
      <c r="D12" s="111">
        <v>30642</v>
      </c>
      <c r="E12" s="110">
        <v>25816</v>
      </c>
      <c r="F12" s="110">
        <v>1502</v>
      </c>
      <c r="G12" s="110">
        <v>252</v>
      </c>
      <c r="H12" s="110">
        <v>1595</v>
      </c>
      <c r="I12" s="110">
        <v>1407</v>
      </c>
      <c r="J12" s="110">
        <v>35</v>
      </c>
      <c r="K12" s="110">
        <v>0</v>
      </c>
      <c r="L12" s="110">
        <v>27</v>
      </c>
      <c r="M12" s="110">
        <v>8</v>
      </c>
    </row>
    <row r="13" spans="1:13" ht="12.75" customHeight="1">
      <c r="B13" s="55" t="s">
        <v>2</v>
      </c>
      <c r="D13" s="111">
        <v>13996</v>
      </c>
      <c r="E13" s="110">
        <v>11665</v>
      </c>
      <c r="F13" s="110">
        <v>694</v>
      </c>
      <c r="G13" s="110">
        <v>120</v>
      </c>
      <c r="H13" s="110">
        <v>858</v>
      </c>
      <c r="I13" s="110">
        <v>607</v>
      </c>
      <c r="J13" s="110">
        <v>35</v>
      </c>
      <c r="K13" s="110">
        <v>0</v>
      </c>
      <c r="L13" s="110">
        <v>14</v>
      </c>
      <c r="M13" s="110">
        <v>3</v>
      </c>
    </row>
    <row r="14" spans="1:13" ht="12.75" customHeight="1">
      <c r="B14" s="55" t="s">
        <v>3</v>
      </c>
      <c r="D14" s="111">
        <v>37551</v>
      </c>
      <c r="E14" s="110">
        <v>31863</v>
      </c>
      <c r="F14" s="110">
        <v>2038</v>
      </c>
      <c r="G14" s="110">
        <v>266</v>
      </c>
      <c r="H14" s="110">
        <v>1732</v>
      </c>
      <c r="I14" s="110">
        <v>1504</v>
      </c>
      <c r="J14" s="110">
        <v>84</v>
      </c>
      <c r="K14" s="110">
        <v>0</v>
      </c>
      <c r="L14" s="110">
        <v>51</v>
      </c>
      <c r="M14" s="110">
        <v>13</v>
      </c>
    </row>
    <row r="15" spans="1:13" ht="12.75" customHeight="1">
      <c r="B15" s="55" t="s">
        <v>4</v>
      </c>
      <c r="D15" s="111">
        <v>30379</v>
      </c>
      <c r="E15" s="110">
        <v>25842</v>
      </c>
      <c r="F15" s="110">
        <v>1531</v>
      </c>
      <c r="G15" s="110">
        <v>213</v>
      </c>
      <c r="H15" s="110">
        <v>1593</v>
      </c>
      <c r="I15" s="110">
        <v>1099</v>
      </c>
      <c r="J15" s="110">
        <v>47</v>
      </c>
      <c r="K15" s="110">
        <v>0</v>
      </c>
      <c r="L15" s="110">
        <v>48</v>
      </c>
      <c r="M15" s="110">
        <v>6</v>
      </c>
    </row>
    <row r="16" spans="1:13" ht="12.75" customHeight="1">
      <c r="B16" s="55" t="s">
        <v>5</v>
      </c>
      <c r="D16" s="111">
        <v>30321</v>
      </c>
      <c r="E16" s="110">
        <v>25302</v>
      </c>
      <c r="F16" s="110">
        <v>1570</v>
      </c>
      <c r="G16" s="110">
        <v>218</v>
      </c>
      <c r="H16" s="110">
        <v>1947</v>
      </c>
      <c r="I16" s="110">
        <v>1166</v>
      </c>
      <c r="J16" s="110">
        <v>72</v>
      </c>
      <c r="K16" s="110">
        <v>0</v>
      </c>
      <c r="L16" s="110">
        <v>36</v>
      </c>
      <c r="M16" s="110">
        <v>10</v>
      </c>
    </row>
    <row r="17" spans="1:13" ht="12.75" customHeight="1">
      <c r="B17" s="55" t="s">
        <v>6</v>
      </c>
      <c r="D17" s="111">
        <v>13190</v>
      </c>
      <c r="E17" s="110">
        <v>10893</v>
      </c>
      <c r="F17" s="110">
        <v>604</v>
      </c>
      <c r="G17" s="110">
        <v>129</v>
      </c>
      <c r="H17" s="110">
        <v>1020</v>
      </c>
      <c r="I17" s="110">
        <v>493</v>
      </c>
      <c r="J17" s="110">
        <v>27</v>
      </c>
      <c r="K17" s="110">
        <v>0</v>
      </c>
      <c r="L17" s="110">
        <v>16</v>
      </c>
      <c r="M17" s="110">
        <v>8</v>
      </c>
    </row>
    <row r="18" spans="1:13" ht="6" customHeight="1">
      <c r="B18" s="55"/>
      <c r="D18" s="100"/>
      <c r="I18" s="92"/>
    </row>
    <row r="19" spans="1:13" ht="12.75" customHeight="1">
      <c r="B19" s="55" t="s">
        <v>7</v>
      </c>
      <c r="D19" s="111">
        <v>20925</v>
      </c>
      <c r="E19" s="110">
        <v>17250</v>
      </c>
      <c r="F19" s="110">
        <v>986</v>
      </c>
      <c r="G19" s="110">
        <v>160</v>
      </c>
      <c r="H19" s="110">
        <v>1443</v>
      </c>
      <c r="I19" s="110">
        <v>1007</v>
      </c>
      <c r="J19" s="110">
        <v>48</v>
      </c>
      <c r="K19" s="110">
        <v>1</v>
      </c>
      <c r="L19" s="110">
        <v>22</v>
      </c>
      <c r="M19" s="110">
        <v>8</v>
      </c>
    </row>
    <row r="20" spans="1:13" ht="12.75" customHeight="1">
      <c r="B20" s="55" t="s">
        <v>8</v>
      </c>
      <c r="D20" s="111">
        <v>23150</v>
      </c>
      <c r="E20" s="110">
        <v>19388</v>
      </c>
      <c r="F20" s="110">
        <v>1074</v>
      </c>
      <c r="G20" s="110">
        <v>211</v>
      </c>
      <c r="H20" s="110">
        <v>1305</v>
      </c>
      <c r="I20" s="110">
        <v>1092</v>
      </c>
      <c r="J20" s="110">
        <v>39</v>
      </c>
      <c r="K20" s="110">
        <v>0</v>
      </c>
      <c r="L20" s="110">
        <v>30</v>
      </c>
      <c r="M20" s="110">
        <v>11</v>
      </c>
    </row>
    <row r="21" spans="1:13" ht="12.75" customHeight="1">
      <c r="B21" s="55" t="s">
        <v>9</v>
      </c>
      <c r="D21" s="111">
        <v>14251</v>
      </c>
      <c r="E21" s="110">
        <v>11982</v>
      </c>
      <c r="F21" s="110">
        <v>722</v>
      </c>
      <c r="G21" s="110">
        <v>95</v>
      </c>
      <c r="H21" s="110">
        <v>832</v>
      </c>
      <c r="I21" s="110">
        <v>572</v>
      </c>
      <c r="J21" s="110">
        <v>25</v>
      </c>
      <c r="K21" s="110">
        <v>0</v>
      </c>
      <c r="L21" s="110">
        <v>14</v>
      </c>
      <c r="M21" s="110">
        <v>9</v>
      </c>
    </row>
    <row r="22" spans="1:13" ht="12.75" customHeight="1">
      <c r="B22" s="55" t="s">
        <v>10</v>
      </c>
      <c r="D22" s="111">
        <v>43687</v>
      </c>
      <c r="E22" s="110">
        <v>36909</v>
      </c>
      <c r="F22" s="110">
        <v>2575</v>
      </c>
      <c r="G22" s="110">
        <v>442</v>
      </c>
      <c r="H22" s="110">
        <v>2211</v>
      </c>
      <c r="I22" s="110">
        <v>1376</v>
      </c>
      <c r="J22" s="110">
        <v>101</v>
      </c>
      <c r="K22" s="110">
        <v>0</v>
      </c>
      <c r="L22" s="110">
        <v>63</v>
      </c>
      <c r="M22" s="110">
        <v>10</v>
      </c>
    </row>
    <row r="23" spans="1:13" ht="12.75" customHeight="1">
      <c r="B23" s="55" t="s">
        <v>11</v>
      </c>
      <c r="D23" s="111">
        <v>29953</v>
      </c>
      <c r="E23" s="110">
        <v>25263</v>
      </c>
      <c r="F23" s="110">
        <v>1989</v>
      </c>
      <c r="G23" s="110">
        <v>343</v>
      </c>
      <c r="H23" s="110">
        <v>1181</v>
      </c>
      <c r="I23" s="110">
        <v>1044</v>
      </c>
      <c r="J23" s="110">
        <v>79</v>
      </c>
      <c r="K23" s="110">
        <v>0</v>
      </c>
      <c r="L23" s="110">
        <v>44</v>
      </c>
      <c r="M23" s="110">
        <v>10</v>
      </c>
    </row>
    <row r="24" spans="1:13" ht="12.75" customHeight="1">
      <c r="B24" s="55" t="s">
        <v>12</v>
      </c>
      <c r="D24" s="111">
        <v>32401</v>
      </c>
      <c r="E24" s="110">
        <v>27223</v>
      </c>
      <c r="F24" s="110">
        <v>2023</v>
      </c>
      <c r="G24" s="110">
        <v>251</v>
      </c>
      <c r="H24" s="110">
        <v>1466</v>
      </c>
      <c r="I24" s="110">
        <v>1317</v>
      </c>
      <c r="J24" s="110">
        <v>75</v>
      </c>
      <c r="K24" s="110">
        <v>0</v>
      </c>
      <c r="L24" s="110">
        <v>31</v>
      </c>
      <c r="M24" s="110">
        <v>15</v>
      </c>
    </row>
    <row r="25" spans="1:13" ht="6" customHeight="1">
      <c r="B25" s="55"/>
      <c r="D25" s="98"/>
      <c r="I25" s="92"/>
    </row>
    <row r="26" spans="1:13" ht="12.75" customHeight="1">
      <c r="B26" s="55" t="s">
        <v>13</v>
      </c>
      <c r="D26" s="111">
        <v>31536</v>
      </c>
      <c r="E26" s="110">
        <v>26642</v>
      </c>
      <c r="F26" s="110">
        <v>2076</v>
      </c>
      <c r="G26" s="110">
        <v>315</v>
      </c>
      <c r="H26" s="110">
        <v>1203</v>
      </c>
      <c r="I26" s="110">
        <v>1191</v>
      </c>
      <c r="J26" s="110">
        <v>60</v>
      </c>
      <c r="K26" s="110">
        <v>0</v>
      </c>
      <c r="L26" s="110">
        <v>42</v>
      </c>
      <c r="M26" s="110">
        <v>7</v>
      </c>
    </row>
    <row r="27" spans="1:13" ht="12.75" customHeight="1">
      <c r="B27" s="55" t="s">
        <v>14</v>
      </c>
      <c r="D27" s="111">
        <v>40100</v>
      </c>
      <c r="E27" s="110">
        <v>34795</v>
      </c>
      <c r="F27" s="110">
        <v>2026</v>
      </c>
      <c r="G27" s="110">
        <v>390</v>
      </c>
      <c r="H27" s="110">
        <v>1373</v>
      </c>
      <c r="I27" s="110">
        <v>1383</v>
      </c>
      <c r="J27" s="110">
        <v>76</v>
      </c>
      <c r="K27" s="110">
        <v>0</v>
      </c>
      <c r="L27" s="110">
        <v>49</v>
      </c>
      <c r="M27" s="110">
        <v>8</v>
      </c>
    </row>
    <row r="28" spans="1:13" ht="12.75" customHeight="1">
      <c r="B28" s="55" t="s">
        <v>15</v>
      </c>
      <c r="D28" s="111">
        <v>25545</v>
      </c>
      <c r="E28" s="110">
        <v>21803</v>
      </c>
      <c r="F28" s="110">
        <v>1498</v>
      </c>
      <c r="G28" s="110">
        <v>238</v>
      </c>
      <c r="H28" s="110">
        <v>985</v>
      </c>
      <c r="I28" s="110">
        <v>963</v>
      </c>
      <c r="J28" s="110">
        <v>30</v>
      </c>
      <c r="K28" s="110">
        <v>0</v>
      </c>
      <c r="L28" s="110">
        <v>15</v>
      </c>
      <c r="M28" s="110">
        <v>13</v>
      </c>
    </row>
    <row r="29" spans="1:13" ht="12.75" customHeight="1">
      <c r="B29" s="55" t="s">
        <v>16</v>
      </c>
      <c r="D29" s="111">
        <v>26298</v>
      </c>
      <c r="E29" s="110">
        <v>22615</v>
      </c>
      <c r="F29" s="110">
        <v>1540</v>
      </c>
      <c r="G29" s="110">
        <v>295</v>
      </c>
      <c r="H29" s="110">
        <v>902</v>
      </c>
      <c r="I29" s="110">
        <v>869</v>
      </c>
      <c r="J29" s="110">
        <v>54</v>
      </c>
      <c r="K29" s="110">
        <v>0</v>
      </c>
      <c r="L29" s="110">
        <v>20</v>
      </c>
      <c r="M29" s="110">
        <v>3</v>
      </c>
    </row>
    <row r="30" spans="1:13" ht="6" customHeight="1">
      <c r="A30" s="10"/>
      <c r="B30" s="10"/>
      <c r="C30" s="11"/>
      <c r="D30" s="70"/>
      <c r="E30" s="69"/>
      <c r="F30" s="69"/>
      <c r="G30" s="69"/>
      <c r="H30" s="69"/>
      <c r="I30" s="69"/>
      <c r="J30" s="69"/>
      <c r="K30" s="69"/>
      <c r="L30" s="69"/>
      <c r="M30" s="69"/>
    </row>
    <row r="31" spans="1:13">
      <c r="A31" s="83" t="s">
        <v>27</v>
      </c>
    </row>
    <row r="32" spans="1:13">
      <c r="A32" s="83" t="s">
        <v>28</v>
      </c>
      <c r="B32" s="83"/>
      <c r="C32" s="83"/>
      <c r="D32" s="83"/>
      <c r="E32" s="83"/>
      <c r="F32" s="83"/>
      <c r="G32" s="83"/>
      <c r="H32" s="83"/>
      <c r="I32" s="83"/>
      <c r="J32" s="83"/>
      <c r="K32" s="83"/>
      <c r="L32" s="83"/>
      <c r="M32" s="83"/>
    </row>
    <row r="33" spans="1:13">
      <c r="A33" s="83" t="s">
        <v>29</v>
      </c>
      <c r="B33" s="83"/>
      <c r="C33" s="83"/>
      <c r="D33" s="83"/>
      <c r="E33" s="83"/>
      <c r="F33" s="83"/>
      <c r="G33" s="83"/>
      <c r="H33" s="83"/>
      <c r="I33" s="83"/>
      <c r="J33" s="83"/>
      <c r="K33" s="83"/>
      <c r="L33" s="83"/>
      <c r="M33" s="83"/>
    </row>
    <row r="34" spans="1:13">
      <c r="A34" s="82" t="s">
        <v>81</v>
      </c>
    </row>
  </sheetData>
  <mergeCells count="1">
    <mergeCell ref="A4:C4"/>
  </mergeCells>
  <phoneticPr fontId="9"/>
  <printOptions gridLinesSet="0"/>
  <pageMargins left="0.78740157480314965" right="0.78740157480314965" top="0.98425196850393704" bottom="0.78740157480314965" header="0.51181102362204722" footer="0.51181102362204722"/>
  <pageSetup paperSize="9" orientation="portrait" horizontalDpi="360" verticalDpi="360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M34"/>
  <sheetViews>
    <sheetView showGridLines="0" zoomScale="125" zoomScaleNormal="125" workbookViewId="0"/>
  </sheetViews>
  <sheetFormatPr defaultColWidth="11.25" defaultRowHeight="10.5"/>
  <cols>
    <col min="1" max="1" width="3.625" style="82" customWidth="1"/>
    <col min="2" max="2" width="7.25" style="82" customWidth="1"/>
    <col min="3" max="3" width="0.875" style="82" customWidth="1"/>
    <col min="4" max="13" width="7.5" style="82" customWidth="1"/>
    <col min="14" max="16384" width="11.25" style="82"/>
  </cols>
  <sheetData>
    <row r="1" spans="1:13" ht="13.5">
      <c r="A1" s="68" t="s">
        <v>84</v>
      </c>
      <c r="B1" s="67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</row>
    <row r="2" spans="1:13" ht="11.25" customHeight="1">
      <c r="A2" s="68"/>
      <c r="B2" s="67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</row>
    <row r="3" spans="1:13" ht="1.5" customHeight="1"/>
    <row r="4" spans="1:13" ht="32.25" customHeight="1">
      <c r="A4" s="129" t="s">
        <v>0</v>
      </c>
      <c r="B4" s="130"/>
      <c r="C4" s="130"/>
      <c r="D4" s="72" t="s">
        <v>17</v>
      </c>
      <c r="E4" s="81" t="s">
        <v>18</v>
      </c>
      <c r="F4" s="72" t="s">
        <v>19</v>
      </c>
      <c r="G4" s="81" t="s">
        <v>20</v>
      </c>
      <c r="H4" s="72" t="s">
        <v>21</v>
      </c>
      <c r="I4" s="81" t="s">
        <v>22</v>
      </c>
      <c r="J4" s="81" t="s">
        <v>23</v>
      </c>
      <c r="K4" s="81" t="s">
        <v>24</v>
      </c>
      <c r="L4" s="81" t="s">
        <v>25</v>
      </c>
      <c r="M4" s="15" t="s">
        <v>26</v>
      </c>
    </row>
    <row r="5" spans="1:13" ht="6" customHeight="1">
      <c r="A5" s="6"/>
      <c r="B5" s="6"/>
      <c r="C5" s="7"/>
    </row>
    <row r="6" spans="1:13" ht="12.75" customHeight="1">
      <c r="B6" s="77" t="s">
        <v>83</v>
      </c>
      <c r="D6" s="111">
        <v>358516</v>
      </c>
      <c r="E6" s="110">
        <v>272500</v>
      </c>
      <c r="F6" s="110">
        <v>21304</v>
      </c>
      <c r="G6" s="110">
        <v>4522</v>
      </c>
      <c r="H6" s="110">
        <v>34525</v>
      </c>
      <c r="I6" s="110">
        <v>22840</v>
      </c>
      <c r="J6" s="110">
        <v>1244</v>
      </c>
      <c r="K6" s="110">
        <v>2</v>
      </c>
      <c r="L6" s="110">
        <v>754</v>
      </c>
      <c r="M6" s="110">
        <v>825</v>
      </c>
    </row>
    <row r="7" spans="1:13" ht="12.75" customHeight="1">
      <c r="B7" s="76" t="s">
        <v>77</v>
      </c>
      <c r="C7" s="8"/>
      <c r="D7" s="111">
        <v>375556</v>
      </c>
      <c r="E7" s="110">
        <v>293550</v>
      </c>
      <c r="F7" s="110">
        <v>21972</v>
      </c>
      <c r="G7" s="110">
        <v>4334</v>
      </c>
      <c r="H7" s="110">
        <v>31638</v>
      </c>
      <c r="I7" s="110">
        <v>21617</v>
      </c>
      <c r="J7" s="110">
        <v>1163</v>
      </c>
      <c r="K7" s="110">
        <v>2</v>
      </c>
      <c r="L7" s="110">
        <v>686</v>
      </c>
      <c r="M7" s="110">
        <v>594</v>
      </c>
    </row>
    <row r="8" spans="1:13" ht="12.75" customHeight="1">
      <c r="B8" s="76" t="s">
        <v>76</v>
      </c>
      <c r="C8" s="8"/>
      <c r="D8" s="111">
        <v>393730</v>
      </c>
      <c r="E8" s="110">
        <v>315465</v>
      </c>
      <c r="F8" s="110">
        <v>22466</v>
      </c>
      <c r="G8" s="110">
        <v>4188</v>
      </c>
      <c r="H8" s="110">
        <v>29004</v>
      </c>
      <c r="I8" s="110">
        <v>20428</v>
      </c>
      <c r="J8" s="110">
        <v>1092</v>
      </c>
      <c r="K8" s="110">
        <v>2</v>
      </c>
      <c r="L8" s="110">
        <v>647</v>
      </c>
      <c r="M8" s="110">
        <v>438</v>
      </c>
    </row>
    <row r="9" spans="1:13" ht="12.75" customHeight="1">
      <c r="B9" s="76" t="s">
        <v>79</v>
      </c>
      <c r="C9" s="8"/>
      <c r="D9" s="111">
        <v>410378</v>
      </c>
      <c r="E9" s="110">
        <v>335906</v>
      </c>
      <c r="F9" s="110">
        <v>22951</v>
      </c>
      <c r="G9" s="110">
        <v>4010</v>
      </c>
      <c r="H9" s="110">
        <v>26426</v>
      </c>
      <c r="I9" s="110">
        <v>19143</v>
      </c>
      <c r="J9" s="110">
        <v>1030</v>
      </c>
      <c r="K9" s="110">
        <v>1</v>
      </c>
      <c r="L9" s="110">
        <v>597</v>
      </c>
      <c r="M9" s="110">
        <v>314</v>
      </c>
    </row>
    <row r="10" spans="1:13" ht="12.75" customHeight="1">
      <c r="B10" s="75" t="s">
        <v>82</v>
      </c>
      <c r="C10" s="59"/>
      <c r="D10" s="113">
        <v>428371</v>
      </c>
      <c r="E10" s="112">
        <v>356661</v>
      </c>
      <c r="F10" s="112">
        <v>23726</v>
      </c>
      <c r="G10" s="112">
        <v>4008</v>
      </c>
      <c r="H10" s="112">
        <v>23975</v>
      </c>
      <c r="I10" s="112">
        <v>18287</v>
      </c>
      <c r="J10" s="112">
        <v>956</v>
      </c>
      <c r="K10" s="112">
        <v>1</v>
      </c>
      <c r="L10" s="112">
        <v>557</v>
      </c>
      <c r="M10" s="112">
        <v>200</v>
      </c>
    </row>
    <row r="11" spans="1:13" ht="6" customHeight="1">
      <c r="B11" s="55"/>
      <c r="D11" s="100"/>
      <c r="E11" s="95"/>
      <c r="F11" s="95"/>
      <c r="G11" s="95"/>
      <c r="H11" s="95"/>
      <c r="I11" s="95"/>
      <c r="J11" s="95"/>
      <c r="K11" s="95"/>
      <c r="L11" s="95"/>
      <c r="M11" s="95"/>
    </row>
    <row r="12" spans="1:13" ht="12.75" customHeight="1">
      <c r="B12" s="55" t="s">
        <v>1</v>
      </c>
      <c r="D12" s="111">
        <v>29604</v>
      </c>
      <c r="E12" s="110">
        <v>24556</v>
      </c>
      <c r="F12" s="110">
        <v>1442</v>
      </c>
      <c r="G12" s="110">
        <v>250</v>
      </c>
      <c r="H12" s="110">
        <v>1792</v>
      </c>
      <c r="I12" s="110">
        <v>1485</v>
      </c>
      <c r="J12" s="110">
        <v>38</v>
      </c>
      <c r="K12" s="110">
        <v>0</v>
      </c>
      <c r="L12" s="110">
        <v>30</v>
      </c>
      <c r="M12" s="110">
        <v>11</v>
      </c>
    </row>
    <row r="13" spans="1:13" ht="12.75" customHeight="1">
      <c r="B13" s="55" t="s">
        <v>2</v>
      </c>
      <c r="D13" s="111">
        <v>13562</v>
      </c>
      <c r="E13" s="110">
        <v>11080</v>
      </c>
      <c r="F13" s="110">
        <v>684</v>
      </c>
      <c r="G13" s="110">
        <v>136</v>
      </c>
      <c r="H13" s="110">
        <v>952</v>
      </c>
      <c r="I13" s="110">
        <v>655</v>
      </c>
      <c r="J13" s="110">
        <v>33</v>
      </c>
      <c r="K13" s="110">
        <v>0</v>
      </c>
      <c r="L13" s="110">
        <v>15</v>
      </c>
      <c r="M13" s="110">
        <v>7</v>
      </c>
    </row>
    <row r="14" spans="1:13" ht="12.75" customHeight="1">
      <c r="B14" s="55" t="s">
        <v>3</v>
      </c>
      <c r="D14" s="111">
        <v>36496</v>
      </c>
      <c r="E14" s="110">
        <v>30507</v>
      </c>
      <c r="F14" s="110">
        <v>1985</v>
      </c>
      <c r="G14" s="110">
        <v>304</v>
      </c>
      <c r="H14" s="110">
        <v>1923</v>
      </c>
      <c r="I14" s="110">
        <v>1613</v>
      </c>
      <c r="J14" s="110">
        <v>93</v>
      </c>
      <c r="K14" s="110">
        <v>0</v>
      </c>
      <c r="L14" s="110">
        <v>53</v>
      </c>
      <c r="M14" s="110">
        <v>18</v>
      </c>
    </row>
    <row r="15" spans="1:13" ht="12.75" customHeight="1">
      <c r="B15" s="55" t="s">
        <v>4</v>
      </c>
      <c r="D15" s="111">
        <v>29443</v>
      </c>
      <c r="E15" s="110">
        <v>24648</v>
      </c>
      <c r="F15" s="110">
        <v>1479</v>
      </c>
      <c r="G15" s="110">
        <v>214</v>
      </c>
      <c r="H15" s="110">
        <v>1793</v>
      </c>
      <c r="I15" s="110">
        <v>1200</v>
      </c>
      <c r="J15" s="110">
        <v>48</v>
      </c>
      <c r="K15" s="110">
        <v>0</v>
      </c>
      <c r="L15" s="110">
        <v>51</v>
      </c>
      <c r="M15" s="110">
        <v>10</v>
      </c>
    </row>
    <row r="16" spans="1:13" ht="12.75" customHeight="1">
      <c r="B16" s="55" t="s">
        <v>5</v>
      </c>
      <c r="D16" s="111">
        <v>29668</v>
      </c>
      <c r="E16" s="110">
        <v>24310</v>
      </c>
      <c r="F16" s="110">
        <v>1533</v>
      </c>
      <c r="G16" s="110">
        <v>244</v>
      </c>
      <c r="H16" s="110">
        <v>2172</v>
      </c>
      <c r="I16" s="110">
        <v>1265</v>
      </c>
      <c r="J16" s="110">
        <v>81</v>
      </c>
      <c r="K16" s="110">
        <v>0</v>
      </c>
      <c r="L16" s="110">
        <v>43</v>
      </c>
      <c r="M16" s="110">
        <v>20</v>
      </c>
    </row>
    <row r="17" spans="1:13" ht="12.75" customHeight="1">
      <c r="B17" s="55" t="s">
        <v>6</v>
      </c>
      <c r="D17" s="111">
        <v>12908</v>
      </c>
      <c r="E17" s="110">
        <v>10477</v>
      </c>
      <c r="F17" s="110">
        <v>595</v>
      </c>
      <c r="G17" s="110">
        <v>125</v>
      </c>
      <c r="H17" s="110">
        <v>1142</v>
      </c>
      <c r="I17" s="110">
        <v>513</v>
      </c>
      <c r="J17" s="110">
        <v>30</v>
      </c>
      <c r="K17" s="110">
        <v>0</v>
      </c>
      <c r="L17" s="110">
        <v>19</v>
      </c>
      <c r="M17" s="110">
        <v>7</v>
      </c>
    </row>
    <row r="18" spans="1:13" ht="6" customHeight="1">
      <c r="B18" s="55"/>
      <c r="D18" s="100"/>
      <c r="I18" s="92"/>
    </row>
    <row r="19" spans="1:13" ht="12.75" customHeight="1">
      <c r="B19" s="55" t="s">
        <v>7</v>
      </c>
      <c r="D19" s="111">
        <v>20380</v>
      </c>
      <c r="E19" s="110">
        <v>16553</v>
      </c>
      <c r="F19" s="110">
        <v>977</v>
      </c>
      <c r="G19" s="110">
        <v>148</v>
      </c>
      <c r="H19" s="110">
        <v>1554</v>
      </c>
      <c r="I19" s="110">
        <v>1061</v>
      </c>
      <c r="J19" s="110">
        <v>50</v>
      </c>
      <c r="K19" s="110">
        <v>1</v>
      </c>
      <c r="L19" s="110">
        <v>25</v>
      </c>
      <c r="M19" s="110">
        <v>11</v>
      </c>
    </row>
    <row r="20" spans="1:13" ht="12.75" customHeight="1">
      <c r="B20" s="55" t="s">
        <v>8</v>
      </c>
      <c r="D20" s="111">
        <v>22417</v>
      </c>
      <c r="E20" s="110">
        <v>18417</v>
      </c>
      <c r="F20" s="110">
        <v>1046</v>
      </c>
      <c r="G20" s="110">
        <v>206</v>
      </c>
      <c r="H20" s="110">
        <v>1465</v>
      </c>
      <c r="I20" s="110">
        <v>1195</v>
      </c>
      <c r="J20" s="110">
        <v>43</v>
      </c>
      <c r="K20" s="110">
        <v>0</v>
      </c>
      <c r="L20" s="110">
        <v>31</v>
      </c>
      <c r="M20" s="110">
        <v>14</v>
      </c>
    </row>
    <row r="21" spans="1:13" ht="12.75" customHeight="1">
      <c r="B21" s="55" t="s">
        <v>9</v>
      </c>
      <c r="D21" s="111">
        <v>13896</v>
      </c>
      <c r="E21" s="110">
        <v>11513</v>
      </c>
      <c r="F21" s="110">
        <v>691</v>
      </c>
      <c r="G21" s="110">
        <v>95</v>
      </c>
      <c r="H21" s="110">
        <v>922</v>
      </c>
      <c r="I21" s="110">
        <v>617</v>
      </c>
      <c r="J21" s="110">
        <v>29</v>
      </c>
      <c r="K21" s="110">
        <v>0</v>
      </c>
      <c r="L21" s="110">
        <v>16</v>
      </c>
      <c r="M21" s="110">
        <v>13</v>
      </c>
    </row>
    <row r="22" spans="1:13" ht="12.75" customHeight="1">
      <c r="B22" s="55" t="s">
        <v>10</v>
      </c>
      <c r="D22" s="111">
        <v>42096</v>
      </c>
      <c r="E22" s="110">
        <v>35026</v>
      </c>
      <c r="F22" s="110">
        <v>2508</v>
      </c>
      <c r="G22" s="110">
        <v>473</v>
      </c>
      <c r="H22" s="110">
        <v>2423</v>
      </c>
      <c r="I22" s="110">
        <v>1480</v>
      </c>
      <c r="J22" s="110">
        <v>111</v>
      </c>
      <c r="K22" s="110">
        <v>0</v>
      </c>
      <c r="L22" s="110">
        <v>64</v>
      </c>
      <c r="M22" s="110">
        <v>11</v>
      </c>
    </row>
    <row r="23" spans="1:13" ht="12.75" customHeight="1">
      <c r="B23" s="55" t="s">
        <v>11</v>
      </c>
      <c r="D23" s="111">
        <v>28819</v>
      </c>
      <c r="E23" s="110">
        <v>23959</v>
      </c>
      <c r="F23" s="110">
        <v>1945</v>
      </c>
      <c r="G23" s="110">
        <v>330</v>
      </c>
      <c r="H23" s="110">
        <v>1308</v>
      </c>
      <c r="I23" s="110">
        <v>1134</v>
      </c>
      <c r="J23" s="110">
        <v>87</v>
      </c>
      <c r="K23" s="110">
        <v>0</v>
      </c>
      <c r="L23" s="110">
        <v>41</v>
      </c>
      <c r="M23" s="110">
        <v>15</v>
      </c>
    </row>
    <row r="24" spans="1:13" ht="12.75" customHeight="1">
      <c r="B24" s="55" t="s">
        <v>12</v>
      </c>
      <c r="D24" s="111">
        <v>31304</v>
      </c>
      <c r="E24" s="110">
        <v>25895</v>
      </c>
      <c r="F24" s="110">
        <v>1970</v>
      </c>
      <c r="G24" s="110">
        <v>260</v>
      </c>
      <c r="H24" s="110">
        <v>1635</v>
      </c>
      <c r="I24" s="110">
        <v>1413</v>
      </c>
      <c r="J24" s="110">
        <v>75</v>
      </c>
      <c r="K24" s="110">
        <v>0</v>
      </c>
      <c r="L24" s="110">
        <v>36</v>
      </c>
      <c r="M24" s="110">
        <v>20</v>
      </c>
    </row>
    <row r="25" spans="1:13" ht="6" customHeight="1">
      <c r="B25" s="55"/>
      <c r="D25" s="98"/>
      <c r="I25" s="92"/>
    </row>
    <row r="26" spans="1:13" ht="12.75" customHeight="1">
      <c r="B26" s="55" t="s">
        <v>13</v>
      </c>
      <c r="D26" s="111">
        <v>30070</v>
      </c>
      <c r="E26" s="110">
        <v>25089</v>
      </c>
      <c r="F26" s="110">
        <v>2007</v>
      </c>
      <c r="G26" s="110">
        <v>300</v>
      </c>
      <c r="H26" s="110">
        <v>1310</v>
      </c>
      <c r="I26" s="110">
        <v>1248</v>
      </c>
      <c r="J26" s="110">
        <v>64</v>
      </c>
      <c r="K26" s="110">
        <v>0</v>
      </c>
      <c r="L26" s="110">
        <v>43</v>
      </c>
      <c r="M26" s="110">
        <v>9</v>
      </c>
    </row>
    <row r="27" spans="1:13" ht="12.75" customHeight="1">
      <c r="B27" s="55" t="s">
        <v>14</v>
      </c>
      <c r="D27" s="111">
        <v>38033</v>
      </c>
      <c r="E27" s="110">
        <v>32610</v>
      </c>
      <c r="F27" s="110">
        <v>1930</v>
      </c>
      <c r="G27" s="110">
        <v>380</v>
      </c>
      <c r="H27" s="110">
        <v>1509</v>
      </c>
      <c r="I27" s="110">
        <v>1458</v>
      </c>
      <c r="J27" s="110">
        <v>82</v>
      </c>
      <c r="K27" s="110">
        <v>0</v>
      </c>
      <c r="L27" s="110">
        <v>51</v>
      </c>
      <c r="M27" s="110">
        <v>13</v>
      </c>
    </row>
    <row r="28" spans="1:13" ht="12.75" customHeight="1">
      <c r="B28" s="55" t="s">
        <v>15</v>
      </c>
      <c r="D28" s="111">
        <v>24461</v>
      </c>
      <c r="E28" s="110">
        <v>20622</v>
      </c>
      <c r="F28" s="110">
        <v>1421</v>
      </c>
      <c r="G28" s="110">
        <v>255</v>
      </c>
      <c r="H28" s="110">
        <v>1065</v>
      </c>
      <c r="I28" s="110">
        <v>1032</v>
      </c>
      <c r="J28" s="110">
        <v>35</v>
      </c>
      <c r="K28" s="110">
        <v>0</v>
      </c>
      <c r="L28" s="110">
        <v>17</v>
      </c>
      <c r="M28" s="110">
        <v>14</v>
      </c>
    </row>
    <row r="29" spans="1:13" ht="12.75" customHeight="1">
      <c r="B29" s="55" t="s">
        <v>16</v>
      </c>
      <c r="D29" s="111">
        <v>25214</v>
      </c>
      <c r="E29" s="110">
        <v>21399</v>
      </c>
      <c r="F29" s="110">
        <v>1513</v>
      </c>
      <c r="G29" s="110">
        <v>288</v>
      </c>
      <c r="H29" s="110">
        <v>1010</v>
      </c>
      <c r="I29" s="110">
        <v>918</v>
      </c>
      <c r="J29" s="110">
        <v>57</v>
      </c>
      <c r="K29" s="110">
        <v>0</v>
      </c>
      <c r="L29" s="110">
        <v>22</v>
      </c>
      <c r="M29" s="110">
        <v>7</v>
      </c>
    </row>
    <row r="30" spans="1:13" ht="6" customHeight="1">
      <c r="A30" s="10"/>
      <c r="B30" s="10"/>
      <c r="C30" s="11"/>
      <c r="D30" s="70"/>
      <c r="E30" s="69"/>
      <c r="F30" s="69"/>
      <c r="G30" s="69"/>
      <c r="H30" s="69"/>
      <c r="I30" s="69"/>
      <c r="J30" s="69"/>
      <c r="K30" s="69"/>
      <c r="L30" s="69"/>
      <c r="M30" s="69"/>
    </row>
    <row r="31" spans="1:13">
      <c r="A31" s="83" t="s">
        <v>27</v>
      </c>
    </row>
    <row r="32" spans="1:13">
      <c r="A32" s="83" t="s">
        <v>28</v>
      </c>
      <c r="B32" s="83"/>
      <c r="C32" s="83"/>
      <c r="D32" s="83"/>
      <c r="E32" s="83"/>
      <c r="F32" s="83"/>
      <c r="G32" s="83"/>
      <c r="H32" s="83"/>
      <c r="I32" s="83"/>
      <c r="J32" s="83"/>
      <c r="K32" s="83"/>
      <c r="L32" s="83"/>
      <c r="M32" s="83"/>
    </row>
    <row r="33" spans="1:13">
      <c r="A33" s="83" t="s">
        <v>29</v>
      </c>
      <c r="B33" s="83"/>
      <c r="C33" s="83"/>
      <c r="D33" s="83"/>
      <c r="E33" s="83"/>
      <c r="F33" s="83"/>
      <c r="G33" s="83"/>
      <c r="H33" s="83"/>
      <c r="I33" s="83"/>
      <c r="J33" s="83"/>
      <c r="K33" s="83"/>
      <c r="L33" s="83"/>
      <c r="M33" s="83"/>
    </row>
    <row r="34" spans="1:13">
      <c r="A34" s="82" t="s">
        <v>81</v>
      </c>
    </row>
  </sheetData>
  <mergeCells count="1">
    <mergeCell ref="A4:C4"/>
  </mergeCells>
  <phoneticPr fontId="9"/>
  <printOptions gridLinesSet="0"/>
  <pageMargins left="0.78740157480314965" right="0.78740157480314965" top="0.98425196850393704" bottom="0.78740157480314965" header="0.51181102362204722" footer="0.51181102362204722"/>
  <pageSetup paperSize="9" orientation="portrait" horizontalDpi="360" verticalDpi="360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M34"/>
  <sheetViews>
    <sheetView showGridLines="0" zoomScale="125" zoomScaleNormal="125" workbookViewId="0"/>
  </sheetViews>
  <sheetFormatPr defaultColWidth="11.25" defaultRowHeight="10.5"/>
  <cols>
    <col min="1" max="1" width="3.625" style="82" customWidth="1"/>
    <col min="2" max="2" width="7.25" style="82" customWidth="1"/>
    <col min="3" max="3" width="0.875" style="82" customWidth="1"/>
    <col min="4" max="13" width="7.5" style="82" customWidth="1"/>
    <col min="14" max="16384" width="11.25" style="82"/>
  </cols>
  <sheetData>
    <row r="1" spans="1:13" ht="13.5">
      <c r="A1" s="68" t="s">
        <v>60</v>
      </c>
      <c r="B1" s="67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</row>
    <row r="2" spans="1:13" ht="11.25" customHeight="1">
      <c r="A2" s="68"/>
      <c r="B2" s="67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</row>
    <row r="3" spans="1:13" ht="1.5" customHeight="1"/>
    <row r="4" spans="1:13" ht="32.25" customHeight="1">
      <c r="A4" s="129" t="s">
        <v>0</v>
      </c>
      <c r="B4" s="130"/>
      <c r="C4" s="130"/>
      <c r="D4" s="72" t="s">
        <v>17</v>
      </c>
      <c r="E4" s="81" t="s">
        <v>18</v>
      </c>
      <c r="F4" s="72" t="s">
        <v>19</v>
      </c>
      <c r="G4" s="81" t="s">
        <v>20</v>
      </c>
      <c r="H4" s="72" t="s">
        <v>21</v>
      </c>
      <c r="I4" s="81" t="s">
        <v>22</v>
      </c>
      <c r="J4" s="81" t="s">
        <v>23</v>
      </c>
      <c r="K4" s="81" t="s">
        <v>24</v>
      </c>
      <c r="L4" s="81" t="s">
        <v>25</v>
      </c>
      <c r="M4" s="15" t="s">
        <v>26</v>
      </c>
    </row>
    <row r="5" spans="1:13" ht="6" customHeight="1">
      <c r="A5" s="6"/>
      <c r="B5" s="6"/>
      <c r="C5" s="7"/>
    </row>
    <row r="6" spans="1:13" ht="12.75" customHeight="1">
      <c r="B6" s="77" t="s">
        <v>80</v>
      </c>
      <c r="D6" s="111">
        <v>341881</v>
      </c>
      <c r="E6" s="110">
        <v>252315</v>
      </c>
      <c r="F6" s="110">
        <v>20623</v>
      </c>
      <c r="G6" s="110">
        <v>4541</v>
      </c>
      <c r="H6" s="110">
        <v>37308</v>
      </c>
      <c r="I6" s="110">
        <v>23928</v>
      </c>
      <c r="J6" s="110">
        <v>1306</v>
      </c>
      <c r="K6" s="110">
        <v>5</v>
      </c>
      <c r="L6" s="110">
        <v>785</v>
      </c>
      <c r="M6" s="110">
        <v>1070</v>
      </c>
    </row>
    <row r="7" spans="1:13" ht="12.75" customHeight="1">
      <c r="B7" s="76" t="s">
        <v>70</v>
      </c>
      <c r="C7" s="8"/>
      <c r="D7" s="111">
        <v>358516</v>
      </c>
      <c r="E7" s="110">
        <v>272500</v>
      </c>
      <c r="F7" s="110">
        <v>21304</v>
      </c>
      <c r="G7" s="110">
        <v>4522</v>
      </c>
      <c r="H7" s="110">
        <v>34525</v>
      </c>
      <c r="I7" s="110">
        <v>22840</v>
      </c>
      <c r="J7" s="110">
        <v>1244</v>
      </c>
      <c r="K7" s="110">
        <v>2</v>
      </c>
      <c r="L7" s="110">
        <v>754</v>
      </c>
      <c r="M7" s="110">
        <v>825</v>
      </c>
    </row>
    <row r="8" spans="1:13" ht="12.75" customHeight="1">
      <c r="B8" s="76" t="s">
        <v>77</v>
      </c>
      <c r="C8" s="8"/>
      <c r="D8" s="111">
        <v>375556</v>
      </c>
      <c r="E8" s="110">
        <v>293550</v>
      </c>
      <c r="F8" s="110">
        <v>21972</v>
      </c>
      <c r="G8" s="110">
        <v>4334</v>
      </c>
      <c r="H8" s="110">
        <v>31638</v>
      </c>
      <c r="I8" s="110">
        <v>21617</v>
      </c>
      <c r="J8" s="110">
        <v>1163</v>
      </c>
      <c r="K8" s="110">
        <v>2</v>
      </c>
      <c r="L8" s="110">
        <v>686</v>
      </c>
      <c r="M8" s="110">
        <v>594</v>
      </c>
    </row>
    <row r="9" spans="1:13" ht="12.75" customHeight="1">
      <c r="B9" s="76" t="s">
        <v>76</v>
      </c>
      <c r="C9" s="8"/>
      <c r="D9" s="111">
        <v>393730</v>
      </c>
      <c r="E9" s="110">
        <v>315465</v>
      </c>
      <c r="F9" s="110">
        <v>22466</v>
      </c>
      <c r="G9" s="110">
        <v>4188</v>
      </c>
      <c r="H9" s="110">
        <v>29004</v>
      </c>
      <c r="I9" s="110">
        <v>20428</v>
      </c>
      <c r="J9" s="110">
        <v>1092</v>
      </c>
      <c r="K9" s="110">
        <v>2</v>
      </c>
      <c r="L9" s="110">
        <v>647</v>
      </c>
      <c r="M9" s="110">
        <v>438</v>
      </c>
    </row>
    <row r="10" spans="1:13" ht="12.75" customHeight="1">
      <c r="B10" s="75" t="s">
        <v>79</v>
      </c>
      <c r="C10" s="59"/>
      <c r="D10" s="113">
        <v>410378</v>
      </c>
      <c r="E10" s="112">
        <v>335906</v>
      </c>
      <c r="F10" s="112">
        <v>22951</v>
      </c>
      <c r="G10" s="112">
        <v>4010</v>
      </c>
      <c r="H10" s="112">
        <v>26426</v>
      </c>
      <c r="I10" s="112">
        <v>19143</v>
      </c>
      <c r="J10" s="112">
        <v>1030</v>
      </c>
      <c r="K10" s="112">
        <v>1</v>
      </c>
      <c r="L10" s="112">
        <v>597</v>
      </c>
      <c r="M10" s="112">
        <v>314</v>
      </c>
    </row>
    <row r="11" spans="1:13" ht="6" customHeight="1">
      <c r="B11" s="55"/>
      <c r="D11" s="100"/>
      <c r="E11" s="95"/>
      <c r="F11" s="95"/>
      <c r="G11" s="95"/>
      <c r="H11" s="95"/>
      <c r="I11" s="95"/>
      <c r="J11" s="95"/>
      <c r="K11" s="95"/>
      <c r="L11" s="95"/>
      <c r="M11" s="95"/>
    </row>
    <row r="12" spans="1:13" ht="12.75" customHeight="1">
      <c r="B12" s="55" t="s">
        <v>1</v>
      </c>
      <c r="D12" s="111">
        <v>28453</v>
      </c>
      <c r="E12" s="110">
        <v>23212</v>
      </c>
      <c r="F12" s="110">
        <v>1368</v>
      </c>
      <c r="G12" s="110">
        <v>244</v>
      </c>
      <c r="H12" s="110">
        <v>1973</v>
      </c>
      <c r="I12" s="110">
        <v>1564</v>
      </c>
      <c r="J12" s="110">
        <v>40</v>
      </c>
      <c r="K12" s="110">
        <v>0</v>
      </c>
      <c r="L12" s="110">
        <v>34</v>
      </c>
      <c r="M12" s="110">
        <v>18</v>
      </c>
    </row>
    <row r="13" spans="1:13" ht="12.75" customHeight="1">
      <c r="B13" s="55" t="s">
        <v>2</v>
      </c>
      <c r="D13" s="111">
        <v>13074</v>
      </c>
      <c r="E13" s="110">
        <v>10485</v>
      </c>
      <c r="F13" s="110">
        <v>657</v>
      </c>
      <c r="G13" s="110">
        <v>130</v>
      </c>
      <c r="H13" s="110">
        <v>1062</v>
      </c>
      <c r="I13" s="110">
        <v>676</v>
      </c>
      <c r="J13" s="110">
        <v>34</v>
      </c>
      <c r="K13" s="110">
        <v>0</v>
      </c>
      <c r="L13" s="110">
        <v>19</v>
      </c>
      <c r="M13" s="110">
        <v>11</v>
      </c>
    </row>
    <row r="14" spans="1:13" ht="12.75" customHeight="1">
      <c r="B14" s="55" t="s">
        <v>3</v>
      </c>
      <c r="D14" s="111">
        <v>35241</v>
      </c>
      <c r="E14" s="110">
        <v>29007</v>
      </c>
      <c r="F14" s="110">
        <v>1931</v>
      </c>
      <c r="G14" s="110">
        <v>320</v>
      </c>
      <c r="H14" s="110">
        <v>2113</v>
      </c>
      <c r="I14" s="110">
        <v>1692</v>
      </c>
      <c r="J14" s="110">
        <v>99</v>
      </c>
      <c r="K14" s="110">
        <v>0</v>
      </c>
      <c r="L14" s="110">
        <v>52</v>
      </c>
      <c r="M14" s="110">
        <v>27</v>
      </c>
    </row>
    <row r="15" spans="1:13" ht="12.75" customHeight="1">
      <c r="B15" s="55" t="s">
        <v>4</v>
      </c>
      <c r="D15" s="111">
        <v>28363</v>
      </c>
      <c r="E15" s="110">
        <v>23342</v>
      </c>
      <c r="F15" s="110">
        <v>1433</v>
      </c>
      <c r="G15" s="110">
        <v>223</v>
      </c>
      <c r="H15" s="110">
        <v>1968</v>
      </c>
      <c r="I15" s="110">
        <v>1268</v>
      </c>
      <c r="J15" s="110">
        <v>54</v>
      </c>
      <c r="K15" s="110">
        <v>0</v>
      </c>
      <c r="L15" s="110">
        <v>54</v>
      </c>
      <c r="M15" s="110">
        <v>21</v>
      </c>
    </row>
    <row r="16" spans="1:13" ht="12.75" customHeight="1">
      <c r="B16" s="55" t="s">
        <v>5</v>
      </c>
      <c r="D16" s="111">
        <v>28894</v>
      </c>
      <c r="E16" s="110">
        <v>23205</v>
      </c>
      <c r="F16" s="110">
        <v>1517</v>
      </c>
      <c r="G16" s="110">
        <v>237</v>
      </c>
      <c r="H16" s="110">
        <v>2419</v>
      </c>
      <c r="I16" s="110">
        <v>1347</v>
      </c>
      <c r="J16" s="110">
        <v>85</v>
      </c>
      <c r="K16" s="110">
        <v>0</v>
      </c>
      <c r="L16" s="110">
        <v>51</v>
      </c>
      <c r="M16" s="110">
        <v>33</v>
      </c>
    </row>
    <row r="17" spans="1:13" ht="12.75" customHeight="1">
      <c r="B17" s="55" t="s">
        <v>6</v>
      </c>
      <c r="D17" s="111">
        <v>12443</v>
      </c>
      <c r="E17" s="110">
        <v>9912</v>
      </c>
      <c r="F17" s="110">
        <v>562</v>
      </c>
      <c r="G17" s="110">
        <v>117</v>
      </c>
      <c r="H17" s="110">
        <v>1264</v>
      </c>
      <c r="I17" s="110">
        <v>524</v>
      </c>
      <c r="J17" s="110">
        <v>31</v>
      </c>
      <c r="K17" s="110">
        <v>0</v>
      </c>
      <c r="L17" s="110">
        <v>20</v>
      </c>
      <c r="M17" s="110">
        <v>13</v>
      </c>
    </row>
    <row r="18" spans="1:13" ht="6" customHeight="1">
      <c r="B18" s="55"/>
      <c r="D18" s="100"/>
      <c r="I18" s="92"/>
    </row>
    <row r="19" spans="1:13" ht="12.75" customHeight="1">
      <c r="B19" s="55" t="s">
        <v>7</v>
      </c>
      <c r="D19" s="111">
        <v>19723</v>
      </c>
      <c r="E19" s="110">
        <v>15741</v>
      </c>
      <c r="F19" s="110">
        <v>947</v>
      </c>
      <c r="G19" s="110">
        <v>135</v>
      </c>
      <c r="H19" s="110">
        <v>1710</v>
      </c>
      <c r="I19" s="110">
        <v>1094</v>
      </c>
      <c r="J19" s="110">
        <v>53</v>
      </c>
      <c r="K19" s="110">
        <v>1</v>
      </c>
      <c r="L19" s="110">
        <v>28</v>
      </c>
      <c r="M19" s="110">
        <v>14</v>
      </c>
    </row>
    <row r="20" spans="1:13" ht="12.75" customHeight="1">
      <c r="B20" s="55" t="s">
        <v>8</v>
      </c>
      <c r="D20" s="111">
        <v>21647</v>
      </c>
      <c r="E20" s="110">
        <v>17463</v>
      </c>
      <c r="F20" s="110">
        <v>1009</v>
      </c>
      <c r="G20" s="110">
        <v>194</v>
      </c>
      <c r="H20" s="110">
        <v>1630</v>
      </c>
      <c r="I20" s="110">
        <v>1253</v>
      </c>
      <c r="J20" s="110">
        <v>46</v>
      </c>
      <c r="K20" s="110">
        <v>0</v>
      </c>
      <c r="L20" s="110">
        <v>34</v>
      </c>
      <c r="M20" s="110">
        <v>18</v>
      </c>
    </row>
    <row r="21" spans="1:13" ht="12.75" customHeight="1">
      <c r="B21" s="55" t="s">
        <v>9</v>
      </c>
      <c r="D21" s="111">
        <v>13441</v>
      </c>
      <c r="E21" s="110">
        <v>10930</v>
      </c>
      <c r="F21" s="110">
        <v>680</v>
      </c>
      <c r="G21" s="110">
        <v>95</v>
      </c>
      <c r="H21" s="110">
        <v>1019</v>
      </c>
      <c r="I21" s="110">
        <v>655</v>
      </c>
      <c r="J21" s="110">
        <v>30</v>
      </c>
      <c r="K21" s="110">
        <v>0</v>
      </c>
      <c r="L21" s="110">
        <v>17</v>
      </c>
      <c r="M21" s="110">
        <v>15</v>
      </c>
    </row>
    <row r="22" spans="1:13" ht="12.75" customHeight="1">
      <c r="B22" s="55" t="s">
        <v>10</v>
      </c>
      <c r="D22" s="111">
        <v>40245</v>
      </c>
      <c r="E22" s="110">
        <v>32903</v>
      </c>
      <c r="F22" s="110">
        <v>2432</v>
      </c>
      <c r="G22" s="110">
        <v>487</v>
      </c>
      <c r="H22" s="110">
        <v>2660</v>
      </c>
      <c r="I22" s="110">
        <v>1548</v>
      </c>
      <c r="J22" s="110">
        <v>123</v>
      </c>
      <c r="K22" s="110">
        <v>0</v>
      </c>
      <c r="L22" s="110">
        <v>69</v>
      </c>
      <c r="M22" s="110">
        <v>23</v>
      </c>
    </row>
    <row r="23" spans="1:13" ht="12.75" customHeight="1">
      <c r="B23" s="55" t="s">
        <v>11</v>
      </c>
      <c r="D23" s="111">
        <v>27482</v>
      </c>
      <c r="E23" s="110">
        <v>22432</v>
      </c>
      <c r="F23" s="110">
        <v>1888</v>
      </c>
      <c r="G23" s="110">
        <v>338</v>
      </c>
      <c r="H23" s="110">
        <v>1469</v>
      </c>
      <c r="I23" s="110">
        <v>1197</v>
      </c>
      <c r="J23" s="110">
        <v>99</v>
      </c>
      <c r="K23" s="110">
        <v>0</v>
      </c>
      <c r="L23" s="110">
        <v>41</v>
      </c>
      <c r="M23" s="110">
        <v>18</v>
      </c>
    </row>
    <row r="24" spans="1:13" ht="12.75" customHeight="1">
      <c r="B24" s="55" t="s">
        <v>12</v>
      </c>
      <c r="D24" s="111">
        <v>30160</v>
      </c>
      <c r="E24" s="110">
        <v>24530</v>
      </c>
      <c r="F24" s="110">
        <v>1916</v>
      </c>
      <c r="G24" s="110">
        <v>268</v>
      </c>
      <c r="H24" s="110">
        <v>1803</v>
      </c>
      <c r="I24" s="110">
        <v>1491</v>
      </c>
      <c r="J24" s="110">
        <v>80</v>
      </c>
      <c r="K24" s="110">
        <v>0</v>
      </c>
      <c r="L24" s="110">
        <v>40</v>
      </c>
      <c r="M24" s="110">
        <v>32</v>
      </c>
    </row>
    <row r="25" spans="1:13" ht="6" customHeight="1">
      <c r="B25" s="55"/>
      <c r="D25" s="98"/>
      <c r="I25" s="92"/>
    </row>
    <row r="26" spans="1:13" ht="12.75" customHeight="1">
      <c r="B26" s="55" t="s">
        <v>13</v>
      </c>
      <c r="D26" s="111">
        <v>28445</v>
      </c>
      <c r="E26" s="110">
        <v>23336</v>
      </c>
      <c r="F26" s="110">
        <v>1924</v>
      </c>
      <c r="G26" s="110">
        <v>313</v>
      </c>
      <c r="H26" s="110">
        <v>1445</v>
      </c>
      <c r="I26" s="110">
        <v>1301</v>
      </c>
      <c r="J26" s="110">
        <v>69</v>
      </c>
      <c r="K26" s="110">
        <v>0</v>
      </c>
      <c r="L26" s="110">
        <v>43</v>
      </c>
      <c r="M26" s="110">
        <v>14</v>
      </c>
    </row>
    <row r="27" spans="1:13" ht="12.75" customHeight="1">
      <c r="B27" s="55" t="s">
        <v>14</v>
      </c>
      <c r="D27" s="111">
        <v>35830</v>
      </c>
      <c r="E27" s="110">
        <v>30342</v>
      </c>
      <c r="F27" s="110">
        <v>1840</v>
      </c>
      <c r="G27" s="110">
        <v>339</v>
      </c>
      <c r="H27" s="110">
        <v>1636</v>
      </c>
      <c r="I27" s="110">
        <v>1513</v>
      </c>
      <c r="J27" s="110">
        <v>88</v>
      </c>
      <c r="K27" s="110">
        <v>0</v>
      </c>
      <c r="L27" s="110">
        <v>52</v>
      </c>
      <c r="M27" s="110">
        <v>20</v>
      </c>
    </row>
    <row r="28" spans="1:13" ht="12.75" customHeight="1">
      <c r="B28" s="55" t="s">
        <v>15</v>
      </c>
      <c r="D28" s="111">
        <v>23053</v>
      </c>
      <c r="E28" s="110">
        <v>19106</v>
      </c>
      <c r="F28" s="110">
        <v>1379</v>
      </c>
      <c r="G28" s="110">
        <v>271</v>
      </c>
      <c r="H28" s="110">
        <v>1136</v>
      </c>
      <c r="I28" s="110">
        <v>1082</v>
      </c>
      <c r="J28" s="110">
        <v>36</v>
      </c>
      <c r="K28" s="110">
        <v>0</v>
      </c>
      <c r="L28" s="110">
        <v>21</v>
      </c>
      <c r="M28" s="110">
        <v>22</v>
      </c>
    </row>
    <row r="29" spans="1:13" ht="12.75" customHeight="1">
      <c r="B29" s="55" t="s">
        <v>16</v>
      </c>
      <c r="D29" s="111">
        <v>23884</v>
      </c>
      <c r="E29" s="110">
        <v>19960</v>
      </c>
      <c r="F29" s="110">
        <v>1468</v>
      </c>
      <c r="G29" s="110">
        <v>299</v>
      </c>
      <c r="H29" s="110">
        <v>1119</v>
      </c>
      <c r="I29" s="110">
        <v>938</v>
      </c>
      <c r="J29" s="110">
        <v>63</v>
      </c>
      <c r="K29" s="110">
        <v>0</v>
      </c>
      <c r="L29" s="110">
        <v>22</v>
      </c>
      <c r="M29" s="110">
        <v>15</v>
      </c>
    </row>
    <row r="30" spans="1:13" ht="6" customHeight="1">
      <c r="A30" s="10"/>
      <c r="B30" s="10"/>
      <c r="C30" s="11"/>
      <c r="D30" s="70"/>
      <c r="E30" s="69"/>
      <c r="F30" s="69"/>
      <c r="G30" s="69"/>
      <c r="H30" s="69"/>
      <c r="I30" s="69"/>
      <c r="J30" s="69"/>
      <c r="K30" s="69"/>
      <c r="L30" s="69"/>
      <c r="M30" s="69"/>
    </row>
    <row r="31" spans="1:13">
      <c r="A31" s="83" t="s">
        <v>27</v>
      </c>
    </row>
    <row r="32" spans="1:13">
      <c r="A32" s="83" t="s">
        <v>28</v>
      </c>
      <c r="B32" s="83"/>
      <c r="C32" s="83"/>
      <c r="D32" s="83"/>
      <c r="E32" s="83"/>
      <c r="F32" s="83"/>
      <c r="G32" s="83"/>
      <c r="H32" s="83"/>
      <c r="I32" s="83"/>
      <c r="J32" s="83"/>
      <c r="K32" s="83"/>
      <c r="L32" s="83"/>
      <c r="M32" s="83"/>
    </row>
    <row r="33" spans="1:13">
      <c r="A33" s="83" t="s">
        <v>29</v>
      </c>
      <c r="B33" s="83"/>
      <c r="C33" s="83"/>
      <c r="D33" s="83"/>
      <c r="E33" s="83"/>
      <c r="F33" s="83"/>
      <c r="G33" s="83"/>
      <c r="H33" s="83"/>
      <c r="I33" s="83"/>
      <c r="J33" s="83"/>
      <c r="K33" s="83"/>
      <c r="L33" s="83"/>
      <c r="M33" s="83"/>
    </row>
    <row r="34" spans="1:13">
      <c r="A34" s="82" t="s">
        <v>30</v>
      </c>
    </row>
  </sheetData>
  <mergeCells count="1">
    <mergeCell ref="A4:C4"/>
  </mergeCells>
  <phoneticPr fontId="9"/>
  <printOptions gridLinesSet="0"/>
  <pageMargins left="0.78740157480314965" right="0.78740157480314965" top="0.98425196850393704" bottom="0.78740157480314965" header="0.51181102362204722" footer="0.51181102362204722"/>
  <pageSetup paperSize="9" orientation="portrait" horizontalDpi="360" verticalDpi="360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M34"/>
  <sheetViews>
    <sheetView showGridLines="0" zoomScale="125" zoomScaleNormal="125" workbookViewId="0"/>
  </sheetViews>
  <sheetFormatPr defaultColWidth="11.25" defaultRowHeight="10.5"/>
  <cols>
    <col min="1" max="1" width="3.625" style="82" customWidth="1"/>
    <col min="2" max="2" width="7.375" style="82" customWidth="1"/>
    <col min="3" max="3" width="0.875" style="82" customWidth="1"/>
    <col min="4" max="4" width="8.25" style="82" customWidth="1"/>
    <col min="5" max="5" width="7.5" style="82" bestFit="1" customWidth="1"/>
    <col min="6" max="8" width="7.5" style="82" customWidth="1"/>
    <col min="9" max="9" width="7.5" style="82" bestFit="1" customWidth="1"/>
    <col min="10" max="13" width="7.375" style="82" customWidth="1"/>
    <col min="14" max="14" width="4.375" style="82" customWidth="1"/>
    <col min="15" max="16384" width="11.25" style="82"/>
  </cols>
  <sheetData>
    <row r="1" spans="1:13" ht="13.5">
      <c r="A1" s="68" t="s">
        <v>60</v>
      </c>
      <c r="B1" s="67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</row>
    <row r="2" spans="1:13" ht="11.25" customHeight="1">
      <c r="A2" s="68"/>
      <c r="B2" s="67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</row>
    <row r="3" spans="1:13" ht="1.5" customHeight="1"/>
    <row r="4" spans="1:13" ht="32.25" customHeight="1">
      <c r="A4" s="129" t="s">
        <v>0</v>
      </c>
      <c r="B4" s="130"/>
      <c r="C4" s="130"/>
      <c r="D4" s="72" t="s">
        <v>17</v>
      </c>
      <c r="E4" s="81" t="s">
        <v>18</v>
      </c>
      <c r="F4" s="72" t="s">
        <v>19</v>
      </c>
      <c r="G4" s="81" t="s">
        <v>20</v>
      </c>
      <c r="H4" s="72" t="s">
        <v>21</v>
      </c>
      <c r="I4" s="81" t="s">
        <v>22</v>
      </c>
      <c r="J4" s="81" t="s">
        <v>23</v>
      </c>
      <c r="K4" s="81" t="s">
        <v>24</v>
      </c>
      <c r="L4" s="81" t="s">
        <v>25</v>
      </c>
      <c r="M4" s="15" t="s">
        <v>26</v>
      </c>
    </row>
    <row r="5" spans="1:13" ht="6" customHeight="1">
      <c r="A5" s="6"/>
      <c r="B5" s="6"/>
      <c r="C5" s="7"/>
    </row>
    <row r="6" spans="1:13" ht="12.75" customHeight="1">
      <c r="B6" s="77" t="s">
        <v>78</v>
      </c>
      <c r="C6" s="8"/>
      <c r="D6" s="109">
        <v>325308</v>
      </c>
      <c r="E6" s="91">
        <v>231983</v>
      </c>
      <c r="F6" s="97">
        <v>19980</v>
      </c>
      <c r="G6" s="91">
        <v>4574</v>
      </c>
      <c r="H6" s="97">
        <v>40190</v>
      </c>
      <c r="I6" s="91">
        <v>24970</v>
      </c>
      <c r="J6" s="91">
        <v>1380</v>
      </c>
      <c r="K6" s="91">
        <v>9</v>
      </c>
      <c r="L6" s="91">
        <v>789</v>
      </c>
      <c r="M6" s="97">
        <v>1433</v>
      </c>
    </row>
    <row r="7" spans="1:13" ht="12.75" customHeight="1">
      <c r="B7" s="76" t="s">
        <v>71</v>
      </c>
      <c r="C7" s="8"/>
      <c r="D7" s="109">
        <v>341881</v>
      </c>
      <c r="E7" s="91">
        <v>252315</v>
      </c>
      <c r="F7" s="97">
        <v>20623</v>
      </c>
      <c r="G7" s="91">
        <v>4541</v>
      </c>
      <c r="H7" s="97">
        <v>37308</v>
      </c>
      <c r="I7" s="91">
        <v>23928</v>
      </c>
      <c r="J7" s="91">
        <v>1306</v>
      </c>
      <c r="K7" s="91">
        <v>5</v>
      </c>
      <c r="L7" s="91">
        <v>785</v>
      </c>
      <c r="M7" s="97">
        <v>1070</v>
      </c>
    </row>
    <row r="8" spans="1:13" ht="12.75" customHeight="1">
      <c r="B8" s="76" t="s">
        <v>70</v>
      </c>
      <c r="C8" s="8"/>
      <c r="D8" s="109">
        <v>358516</v>
      </c>
      <c r="E8" s="91">
        <v>272500</v>
      </c>
      <c r="F8" s="97">
        <v>21304</v>
      </c>
      <c r="G8" s="91">
        <v>4522</v>
      </c>
      <c r="H8" s="97">
        <v>34525</v>
      </c>
      <c r="I8" s="91">
        <v>22840</v>
      </c>
      <c r="J8" s="91">
        <v>1244</v>
      </c>
      <c r="K8" s="91">
        <v>2</v>
      </c>
      <c r="L8" s="91">
        <v>754</v>
      </c>
      <c r="M8" s="97">
        <v>825</v>
      </c>
    </row>
    <row r="9" spans="1:13" ht="12.75" customHeight="1">
      <c r="B9" s="76" t="s">
        <v>77</v>
      </c>
      <c r="C9" s="8"/>
      <c r="D9" s="109">
        <v>375556</v>
      </c>
      <c r="E9" s="91">
        <v>293550</v>
      </c>
      <c r="F9" s="97">
        <v>21972</v>
      </c>
      <c r="G9" s="91">
        <v>4334</v>
      </c>
      <c r="H9" s="97">
        <v>31638</v>
      </c>
      <c r="I9" s="91">
        <v>21617</v>
      </c>
      <c r="J9" s="91">
        <v>1163</v>
      </c>
      <c r="K9" s="91">
        <v>2</v>
      </c>
      <c r="L9" s="91">
        <v>686</v>
      </c>
      <c r="M9" s="97">
        <v>594</v>
      </c>
    </row>
    <row r="10" spans="1:13" ht="12.75" customHeight="1">
      <c r="B10" s="75" t="s">
        <v>76</v>
      </c>
      <c r="C10" s="59"/>
      <c r="D10" s="108">
        <v>393730</v>
      </c>
      <c r="E10" s="102">
        <v>315465</v>
      </c>
      <c r="F10" s="101">
        <v>22466</v>
      </c>
      <c r="G10" s="102">
        <v>4188</v>
      </c>
      <c r="H10" s="101">
        <v>29004</v>
      </c>
      <c r="I10" s="102">
        <v>20428</v>
      </c>
      <c r="J10" s="102">
        <v>1092</v>
      </c>
      <c r="K10" s="102">
        <v>2</v>
      </c>
      <c r="L10" s="102">
        <v>647</v>
      </c>
      <c r="M10" s="101">
        <v>438</v>
      </c>
    </row>
    <row r="11" spans="1:13" ht="6" customHeight="1">
      <c r="B11" s="55"/>
      <c r="D11" s="100"/>
      <c r="E11" s="95"/>
      <c r="F11" s="95"/>
      <c r="G11" s="95"/>
      <c r="H11" s="95"/>
      <c r="I11" s="95"/>
      <c r="J11" s="95"/>
      <c r="K11" s="95"/>
      <c r="L11" s="95"/>
      <c r="M11" s="95"/>
    </row>
    <row r="12" spans="1:13" ht="12.75" customHeight="1">
      <c r="B12" s="55" t="s">
        <v>1</v>
      </c>
      <c r="D12" s="105">
        <v>27307</v>
      </c>
      <c r="E12" s="92">
        <v>21767</v>
      </c>
      <c r="F12" s="104">
        <v>1342</v>
      </c>
      <c r="G12" s="92">
        <v>252</v>
      </c>
      <c r="H12" s="92">
        <v>2165</v>
      </c>
      <c r="I12" s="92">
        <v>1677</v>
      </c>
      <c r="J12" s="92">
        <v>44</v>
      </c>
      <c r="K12" s="110">
        <v>0</v>
      </c>
      <c r="L12" s="92">
        <v>30</v>
      </c>
      <c r="M12" s="92">
        <v>30</v>
      </c>
    </row>
    <row r="13" spans="1:13" ht="12.75" customHeight="1">
      <c r="B13" s="55" t="s">
        <v>2</v>
      </c>
      <c r="D13" s="105">
        <v>12500</v>
      </c>
      <c r="E13" s="92">
        <v>9799</v>
      </c>
      <c r="F13" s="104">
        <v>642</v>
      </c>
      <c r="G13" s="92">
        <v>116</v>
      </c>
      <c r="H13" s="92">
        <v>1153</v>
      </c>
      <c r="I13" s="92">
        <v>720</v>
      </c>
      <c r="J13" s="92">
        <v>36</v>
      </c>
      <c r="K13" s="110">
        <v>0</v>
      </c>
      <c r="L13" s="92">
        <v>22</v>
      </c>
      <c r="M13" s="92">
        <v>12</v>
      </c>
    </row>
    <row r="14" spans="1:13" ht="12.75" customHeight="1">
      <c r="B14" s="55" t="s">
        <v>3</v>
      </c>
      <c r="D14" s="105">
        <v>33999</v>
      </c>
      <c r="E14" s="92">
        <v>27411</v>
      </c>
      <c r="F14" s="104">
        <v>1893</v>
      </c>
      <c r="G14" s="92">
        <v>343</v>
      </c>
      <c r="H14" s="92">
        <v>2339</v>
      </c>
      <c r="I14" s="92">
        <v>1810</v>
      </c>
      <c r="J14" s="92">
        <v>104</v>
      </c>
      <c r="K14" s="110">
        <v>0</v>
      </c>
      <c r="L14" s="92">
        <v>60</v>
      </c>
      <c r="M14" s="92">
        <v>39</v>
      </c>
    </row>
    <row r="15" spans="1:13" ht="12.75" customHeight="1">
      <c r="B15" s="55" t="s">
        <v>4</v>
      </c>
      <c r="D15" s="105">
        <v>27399</v>
      </c>
      <c r="E15" s="92">
        <v>22075</v>
      </c>
      <c r="F15" s="104">
        <v>1403</v>
      </c>
      <c r="G15" s="92">
        <v>239</v>
      </c>
      <c r="H15" s="92">
        <v>2172</v>
      </c>
      <c r="I15" s="92">
        <v>1368</v>
      </c>
      <c r="J15" s="92">
        <v>59</v>
      </c>
      <c r="K15" s="110">
        <v>0</v>
      </c>
      <c r="L15" s="92">
        <v>59</v>
      </c>
      <c r="M15" s="92">
        <v>24</v>
      </c>
    </row>
    <row r="16" spans="1:13" ht="12.75" customHeight="1">
      <c r="B16" s="55" t="s">
        <v>5</v>
      </c>
      <c r="D16" s="105">
        <v>28051</v>
      </c>
      <c r="E16" s="92">
        <v>21977</v>
      </c>
      <c r="F16" s="104">
        <v>1494</v>
      </c>
      <c r="G16" s="92">
        <v>251</v>
      </c>
      <c r="H16" s="92">
        <v>2662</v>
      </c>
      <c r="I16" s="92">
        <v>1476</v>
      </c>
      <c r="J16" s="92">
        <v>88</v>
      </c>
      <c r="K16" s="110">
        <v>0</v>
      </c>
      <c r="L16" s="92">
        <v>57</v>
      </c>
      <c r="M16" s="92">
        <v>46</v>
      </c>
    </row>
    <row r="17" spans="1:13" ht="12.75" customHeight="1">
      <c r="B17" s="55" t="s">
        <v>6</v>
      </c>
      <c r="D17" s="105">
        <v>12017</v>
      </c>
      <c r="E17" s="92">
        <v>9359</v>
      </c>
      <c r="F17" s="104">
        <v>541</v>
      </c>
      <c r="G17" s="92">
        <v>111</v>
      </c>
      <c r="H17" s="92">
        <v>1379</v>
      </c>
      <c r="I17" s="92">
        <v>560</v>
      </c>
      <c r="J17" s="92">
        <v>33</v>
      </c>
      <c r="K17" s="110">
        <v>0</v>
      </c>
      <c r="L17" s="92">
        <v>19</v>
      </c>
      <c r="M17" s="92">
        <v>15</v>
      </c>
    </row>
    <row r="18" spans="1:13" ht="6" customHeight="1">
      <c r="B18" s="55"/>
      <c r="D18" s="100"/>
      <c r="E18" s="92"/>
      <c r="F18" s="92"/>
      <c r="G18" s="92"/>
      <c r="H18" s="92"/>
      <c r="I18" s="92"/>
      <c r="J18" s="92"/>
      <c r="K18" s="92"/>
    </row>
    <row r="19" spans="1:13" ht="12.75" customHeight="1">
      <c r="B19" s="55" t="s">
        <v>7</v>
      </c>
      <c r="D19" s="105">
        <v>19129</v>
      </c>
      <c r="E19" s="92">
        <v>14898</v>
      </c>
      <c r="F19" s="104">
        <v>940</v>
      </c>
      <c r="G19" s="92">
        <v>167</v>
      </c>
      <c r="H19" s="92">
        <v>1871</v>
      </c>
      <c r="I19" s="92">
        <v>1149</v>
      </c>
      <c r="J19" s="92">
        <v>56</v>
      </c>
      <c r="K19" s="93">
        <v>1</v>
      </c>
      <c r="L19" s="99">
        <v>29</v>
      </c>
      <c r="M19" s="92">
        <v>18</v>
      </c>
    </row>
    <row r="20" spans="1:13" ht="12.75" customHeight="1">
      <c r="B20" s="55" t="s">
        <v>8</v>
      </c>
      <c r="D20" s="105">
        <v>20938</v>
      </c>
      <c r="E20" s="92">
        <v>16546</v>
      </c>
      <c r="F20" s="104">
        <v>994</v>
      </c>
      <c r="G20" s="92">
        <v>202</v>
      </c>
      <c r="H20" s="92">
        <v>1779</v>
      </c>
      <c r="I20" s="92">
        <v>1313</v>
      </c>
      <c r="J20" s="92">
        <v>48</v>
      </c>
      <c r="K20" s="110">
        <v>0</v>
      </c>
      <c r="L20" s="92">
        <v>36</v>
      </c>
      <c r="M20" s="92">
        <v>20</v>
      </c>
    </row>
    <row r="21" spans="1:13" ht="12.75" customHeight="1">
      <c r="B21" s="55" t="s">
        <v>9</v>
      </c>
      <c r="D21" s="105">
        <v>12882</v>
      </c>
      <c r="E21" s="92">
        <v>10243</v>
      </c>
      <c r="F21" s="104">
        <v>664</v>
      </c>
      <c r="G21" s="92">
        <v>100</v>
      </c>
      <c r="H21" s="92">
        <v>1103</v>
      </c>
      <c r="I21" s="92">
        <v>698</v>
      </c>
      <c r="J21" s="92">
        <v>35</v>
      </c>
      <c r="K21" s="110">
        <v>0</v>
      </c>
      <c r="L21" s="92">
        <v>17</v>
      </c>
      <c r="M21" s="92">
        <v>22</v>
      </c>
    </row>
    <row r="22" spans="1:13" ht="12.75" customHeight="1">
      <c r="B22" s="55" t="s">
        <v>10</v>
      </c>
      <c r="D22" s="105">
        <v>38559</v>
      </c>
      <c r="E22" s="92">
        <v>30884</v>
      </c>
      <c r="F22" s="104">
        <v>2357</v>
      </c>
      <c r="G22" s="92">
        <v>475</v>
      </c>
      <c r="H22" s="92">
        <v>2921</v>
      </c>
      <c r="I22" s="92">
        <v>1671</v>
      </c>
      <c r="J22" s="92">
        <v>133</v>
      </c>
      <c r="K22" s="110">
        <v>0</v>
      </c>
      <c r="L22" s="92">
        <v>76</v>
      </c>
      <c r="M22" s="92">
        <v>42</v>
      </c>
    </row>
    <row r="23" spans="1:13" ht="12.75" customHeight="1">
      <c r="B23" s="55" t="s">
        <v>11</v>
      </c>
      <c r="D23" s="105">
        <v>26289</v>
      </c>
      <c r="E23" s="92">
        <v>20986</v>
      </c>
      <c r="F23" s="104">
        <v>1860</v>
      </c>
      <c r="G23" s="92">
        <v>355</v>
      </c>
      <c r="H23" s="92">
        <v>1641</v>
      </c>
      <c r="I23" s="92">
        <v>1280</v>
      </c>
      <c r="J23" s="92">
        <v>101</v>
      </c>
      <c r="K23" s="110">
        <v>0</v>
      </c>
      <c r="L23" s="92">
        <v>43</v>
      </c>
      <c r="M23" s="92">
        <v>23</v>
      </c>
    </row>
    <row r="24" spans="1:13" ht="12.75" customHeight="1">
      <c r="B24" s="55" t="s">
        <v>12</v>
      </c>
      <c r="D24" s="105">
        <v>29222</v>
      </c>
      <c r="E24" s="92">
        <v>23275</v>
      </c>
      <c r="F24" s="104">
        <v>1902</v>
      </c>
      <c r="G24" s="92">
        <v>309</v>
      </c>
      <c r="H24" s="92">
        <v>1979</v>
      </c>
      <c r="I24" s="92">
        <v>1585</v>
      </c>
      <c r="J24" s="92">
        <v>84</v>
      </c>
      <c r="K24" s="110">
        <v>0</v>
      </c>
      <c r="L24" s="92">
        <v>48</v>
      </c>
      <c r="M24" s="92">
        <v>40</v>
      </c>
    </row>
    <row r="25" spans="1:13" ht="6" customHeight="1">
      <c r="B25" s="55"/>
      <c r="D25" s="98"/>
      <c r="E25" s="92"/>
      <c r="F25" s="97"/>
      <c r="G25" s="92"/>
      <c r="H25" s="92"/>
      <c r="I25" s="92"/>
      <c r="J25" s="92"/>
      <c r="K25" s="92"/>
    </row>
    <row r="26" spans="1:13" ht="12.75" customHeight="1">
      <c r="B26" s="55" t="s">
        <v>13</v>
      </c>
      <c r="D26" s="105">
        <v>27041</v>
      </c>
      <c r="E26" s="92">
        <v>21739</v>
      </c>
      <c r="F26" s="104">
        <v>1877</v>
      </c>
      <c r="G26" s="92">
        <v>319</v>
      </c>
      <c r="H26" s="92">
        <v>1579</v>
      </c>
      <c r="I26" s="92">
        <v>1383</v>
      </c>
      <c r="J26" s="92">
        <v>73</v>
      </c>
      <c r="K26" s="93">
        <v>1</v>
      </c>
      <c r="L26" s="92">
        <v>45</v>
      </c>
      <c r="M26" s="92">
        <v>25</v>
      </c>
    </row>
    <row r="27" spans="1:13" ht="12.75" customHeight="1">
      <c r="B27" s="55" t="s">
        <v>14</v>
      </c>
      <c r="D27" s="105">
        <v>33845</v>
      </c>
      <c r="E27" s="92">
        <v>28119</v>
      </c>
      <c r="F27" s="104">
        <v>1800</v>
      </c>
      <c r="G27" s="92">
        <v>359</v>
      </c>
      <c r="H27" s="92">
        <v>1787</v>
      </c>
      <c r="I27" s="92">
        <v>1603</v>
      </c>
      <c r="J27" s="92">
        <v>96</v>
      </c>
      <c r="K27" s="110">
        <v>0</v>
      </c>
      <c r="L27" s="96">
        <v>53</v>
      </c>
      <c r="M27" s="92">
        <v>28</v>
      </c>
    </row>
    <row r="28" spans="1:13" ht="12.75" customHeight="1">
      <c r="B28" s="55" t="s">
        <v>15</v>
      </c>
      <c r="D28" s="105">
        <v>21834</v>
      </c>
      <c r="E28" s="92">
        <v>17743</v>
      </c>
      <c r="F28" s="104">
        <v>1339</v>
      </c>
      <c r="G28" s="92">
        <v>287</v>
      </c>
      <c r="H28" s="92">
        <v>1248</v>
      </c>
      <c r="I28" s="92">
        <v>1123</v>
      </c>
      <c r="J28" s="92">
        <v>37</v>
      </c>
      <c r="K28" s="110">
        <v>0</v>
      </c>
      <c r="L28" s="92">
        <v>25</v>
      </c>
      <c r="M28" s="92">
        <v>32</v>
      </c>
    </row>
    <row r="29" spans="1:13" ht="12.75" customHeight="1">
      <c r="B29" s="55" t="s">
        <v>16</v>
      </c>
      <c r="D29" s="105">
        <v>22718</v>
      </c>
      <c r="E29" s="92">
        <v>18644</v>
      </c>
      <c r="F29" s="104">
        <v>1418</v>
      </c>
      <c r="G29" s="92">
        <v>303</v>
      </c>
      <c r="H29" s="92">
        <v>1226</v>
      </c>
      <c r="I29" s="92">
        <v>1012</v>
      </c>
      <c r="J29" s="92">
        <v>65</v>
      </c>
      <c r="K29" s="110">
        <v>0</v>
      </c>
      <c r="L29" s="92">
        <v>28</v>
      </c>
      <c r="M29" s="92">
        <v>22</v>
      </c>
    </row>
    <row r="30" spans="1:13" ht="6" customHeight="1">
      <c r="A30" s="10"/>
      <c r="B30" s="10"/>
      <c r="C30" s="11"/>
      <c r="D30" s="70"/>
      <c r="E30" s="69"/>
      <c r="F30" s="69"/>
      <c r="G30" s="69"/>
      <c r="H30" s="69"/>
      <c r="I30" s="69"/>
      <c r="J30" s="69"/>
      <c r="K30" s="69"/>
      <c r="L30" s="69"/>
      <c r="M30" s="69"/>
    </row>
    <row r="31" spans="1:13">
      <c r="A31" s="83" t="s">
        <v>27</v>
      </c>
    </row>
    <row r="32" spans="1:13">
      <c r="A32" s="83" t="s">
        <v>28</v>
      </c>
      <c r="B32" s="83"/>
      <c r="C32" s="83"/>
      <c r="D32" s="83"/>
      <c r="E32" s="83"/>
      <c r="F32" s="83"/>
      <c r="G32" s="83"/>
      <c r="H32" s="83"/>
      <c r="I32" s="83"/>
      <c r="J32" s="83"/>
      <c r="K32" s="83"/>
      <c r="L32" s="83"/>
      <c r="M32" s="83"/>
    </row>
    <row r="33" spans="1:13">
      <c r="A33" s="83" t="s">
        <v>29</v>
      </c>
      <c r="B33" s="83"/>
      <c r="C33" s="83"/>
      <c r="D33" s="83"/>
      <c r="E33" s="83"/>
      <c r="F33" s="83"/>
      <c r="G33" s="83"/>
      <c r="H33" s="83"/>
      <c r="I33" s="83"/>
      <c r="J33" s="83"/>
      <c r="K33" s="83"/>
      <c r="L33" s="83"/>
      <c r="M33" s="83"/>
    </row>
    <row r="34" spans="1:13">
      <c r="A34" s="131" t="s">
        <v>30</v>
      </c>
      <c r="B34" s="131"/>
      <c r="C34" s="131"/>
      <c r="D34" s="131"/>
      <c r="E34" s="131"/>
      <c r="F34" s="131"/>
      <c r="G34" s="131"/>
      <c r="H34" s="131"/>
      <c r="I34" s="131"/>
      <c r="J34" s="131"/>
      <c r="K34" s="131"/>
      <c r="L34" s="131"/>
      <c r="M34" s="131"/>
    </row>
  </sheetData>
  <mergeCells count="2">
    <mergeCell ref="A4:C4"/>
    <mergeCell ref="A34:M34"/>
  </mergeCells>
  <phoneticPr fontId="9"/>
  <printOptions gridLinesSet="0"/>
  <pageMargins left="0.78740157480314965" right="0.78740157480314965" top="0.98425196850393704" bottom="0.78740157480314965" header="0.51181102362204722" footer="0.11811023622047245"/>
  <pageSetup paperSize="9" orientation="portrait" horizontalDpi="360" verticalDpi="360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M34"/>
  <sheetViews>
    <sheetView showGridLines="0" zoomScale="125" zoomScaleNormal="125" workbookViewId="0"/>
  </sheetViews>
  <sheetFormatPr defaultColWidth="11.25" defaultRowHeight="10.5"/>
  <cols>
    <col min="1" max="1" width="3.625" style="82" customWidth="1"/>
    <col min="2" max="2" width="7.25" style="82" customWidth="1"/>
    <col min="3" max="3" width="0.875" style="82" customWidth="1"/>
    <col min="4" max="4" width="8.25" style="82" customWidth="1"/>
    <col min="5" max="5" width="7.625" style="82" customWidth="1"/>
    <col min="6" max="6" width="6.625" style="82" customWidth="1"/>
    <col min="7" max="7" width="7.25" style="82" customWidth="1"/>
    <col min="8" max="8" width="6.875" style="82" customWidth="1"/>
    <col min="9" max="9" width="8.25" style="82" customWidth="1"/>
    <col min="10" max="10" width="7" style="82" customWidth="1"/>
    <col min="11" max="11" width="6.5" style="82" customWidth="1"/>
    <col min="12" max="12" width="6.625" style="82" customWidth="1"/>
    <col min="13" max="13" width="7" style="82" customWidth="1"/>
    <col min="14" max="16384" width="11.25" style="82"/>
  </cols>
  <sheetData>
    <row r="1" spans="1:13" ht="13.5">
      <c r="A1" s="68" t="s">
        <v>60</v>
      </c>
      <c r="B1" s="67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</row>
    <row r="2" spans="1:13" ht="11.25" customHeight="1">
      <c r="A2" s="68"/>
      <c r="B2" s="67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</row>
    <row r="3" spans="1:13" ht="1.5" customHeight="1"/>
    <row r="4" spans="1:13" ht="32.25" customHeight="1">
      <c r="A4" s="129" t="s">
        <v>0</v>
      </c>
      <c r="B4" s="130"/>
      <c r="C4" s="130"/>
      <c r="D4" s="72" t="s">
        <v>17</v>
      </c>
      <c r="E4" s="81" t="s">
        <v>18</v>
      </c>
      <c r="F4" s="72" t="s">
        <v>19</v>
      </c>
      <c r="G4" s="81" t="s">
        <v>20</v>
      </c>
      <c r="H4" s="72" t="s">
        <v>21</v>
      </c>
      <c r="I4" s="81" t="s">
        <v>22</v>
      </c>
      <c r="J4" s="81" t="s">
        <v>23</v>
      </c>
      <c r="K4" s="81" t="s">
        <v>24</v>
      </c>
      <c r="L4" s="81" t="s">
        <v>25</v>
      </c>
      <c r="M4" s="15" t="s">
        <v>26</v>
      </c>
    </row>
    <row r="5" spans="1:13" ht="6" customHeight="1">
      <c r="A5" s="6"/>
      <c r="B5" s="6"/>
      <c r="C5" s="7"/>
    </row>
    <row r="6" spans="1:13" ht="12.75" customHeight="1">
      <c r="B6" s="77" t="s">
        <v>75</v>
      </c>
      <c r="C6" s="8"/>
      <c r="D6" s="109">
        <v>307613</v>
      </c>
      <c r="E6" s="91">
        <v>210398</v>
      </c>
      <c r="F6" s="97">
        <v>19265</v>
      </c>
      <c r="G6" s="91">
        <v>4750</v>
      </c>
      <c r="H6" s="97">
        <v>43021</v>
      </c>
      <c r="I6" s="91">
        <v>26014</v>
      </c>
      <c r="J6" s="91">
        <v>1453</v>
      </c>
      <c r="K6" s="91">
        <v>18</v>
      </c>
      <c r="L6" s="91">
        <v>824</v>
      </c>
      <c r="M6" s="97">
        <v>1870</v>
      </c>
    </row>
    <row r="7" spans="1:13" ht="12.75" customHeight="1">
      <c r="B7" s="76" t="s">
        <v>64</v>
      </c>
      <c r="C7" s="8"/>
      <c r="D7" s="109">
        <v>325308</v>
      </c>
      <c r="E7" s="91">
        <v>231983</v>
      </c>
      <c r="F7" s="97">
        <v>19980</v>
      </c>
      <c r="G7" s="91">
        <v>4574</v>
      </c>
      <c r="H7" s="97">
        <v>40190</v>
      </c>
      <c r="I7" s="91">
        <v>24970</v>
      </c>
      <c r="J7" s="91">
        <v>1380</v>
      </c>
      <c r="K7" s="91">
        <v>9</v>
      </c>
      <c r="L7" s="91">
        <v>789</v>
      </c>
      <c r="M7" s="97">
        <v>1433</v>
      </c>
    </row>
    <row r="8" spans="1:13" ht="12.75" customHeight="1">
      <c r="B8" s="76" t="s">
        <v>66</v>
      </c>
      <c r="C8" s="8"/>
      <c r="D8" s="109">
        <v>341881</v>
      </c>
      <c r="E8" s="91">
        <v>252315</v>
      </c>
      <c r="F8" s="97">
        <v>20623</v>
      </c>
      <c r="G8" s="91">
        <v>4541</v>
      </c>
      <c r="H8" s="97">
        <v>37308</v>
      </c>
      <c r="I8" s="91">
        <v>23928</v>
      </c>
      <c r="J8" s="91">
        <v>1306</v>
      </c>
      <c r="K8" s="91">
        <v>5</v>
      </c>
      <c r="L8" s="91">
        <v>785</v>
      </c>
      <c r="M8" s="97">
        <v>1070</v>
      </c>
    </row>
    <row r="9" spans="1:13" ht="12.75" customHeight="1">
      <c r="B9" s="76" t="s">
        <v>74</v>
      </c>
      <c r="C9" s="8"/>
      <c r="D9" s="109">
        <v>358516</v>
      </c>
      <c r="E9" s="91">
        <v>272500</v>
      </c>
      <c r="F9" s="97">
        <v>21304</v>
      </c>
      <c r="G9" s="91">
        <v>4522</v>
      </c>
      <c r="H9" s="97">
        <v>34525</v>
      </c>
      <c r="I9" s="91">
        <v>22840</v>
      </c>
      <c r="J9" s="91">
        <v>1244</v>
      </c>
      <c r="K9" s="91">
        <v>2</v>
      </c>
      <c r="L9" s="91">
        <v>754</v>
      </c>
      <c r="M9" s="97">
        <v>825</v>
      </c>
    </row>
    <row r="10" spans="1:13" ht="12.75" customHeight="1">
      <c r="B10" s="75" t="s">
        <v>73</v>
      </c>
      <c r="C10" s="59"/>
      <c r="D10" s="108">
        <f>SUM(E10:M10)</f>
        <v>375556</v>
      </c>
      <c r="E10" s="102">
        <f>SUM(E12:E29)</f>
        <v>293550</v>
      </c>
      <c r="F10" s="101">
        <f t="shared" ref="F10:K10" si="0">SUM(F12:F17,F19:F24,F26:F29)</f>
        <v>21972</v>
      </c>
      <c r="G10" s="102">
        <f t="shared" si="0"/>
        <v>4334</v>
      </c>
      <c r="H10" s="101">
        <f t="shared" si="0"/>
        <v>31638</v>
      </c>
      <c r="I10" s="102">
        <f t="shared" si="0"/>
        <v>21617</v>
      </c>
      <c r="J10" s="102">
        <f t="shared" si="0"/>
        <v>1163</v>
      </c>
      <c r="K10" s="102">
        <f t="shared" si="0"/>
        <v>2</v>
      </c>
      <c r="L10" s="102">
        <f>SUM(L12:L17,L19:L25,L26:L29)</f>
        <v>686</v>
      </c>
      <c r="M10" s="101">
        <f>SUM(M12:M17,M19:M24,M26:M29)</f>
        <v>594</v>
      </c>
    </row>
    <row r="11" spans="1:13" ht="6" customHeight="1">
      <c r="B11" s="55"/>
      <c r="D11" s="100"/>
      <c r="E11" s="95"/>
      <c r="F11" s="95"/>
      <c r="G11" s="95"/>
      <c r="H11" s="95"/>
      <c r="I11" s="95"/>
      <c r="J11" s="95"/>
      <c r="K11" s="95"/>
      <c r="L11" s="95"/>
      <c r="M11" s="95"/>
    </row>
    <row r="12" spans="1:13" ht="12.75" customHeight="1">
      <c r="B12" s="55" t="s">
        <v>1</v>
      </c>
      <c r="D12" s="105">
        <f t="shared" ref="D12:D17" si="1">SUM(E12:M12)</f>
        <v>26103</v>
      </c>
      <c r="E12" s="92">
        <v>20271</v>
      </c>
      <c r="F12" s="104">
        <v>1305</v>
      </c>
      <c r="G12" s="92">
        <v>261</v>
      </c>
      <c r="H12" s="92">
        <v>2370</v>
      </c>
      <c r="I12" s="92">
        <v>1774</v>
      </c>
      <c r="J12" s="92">
        <v>51</v>
      </c>
      <c r="K12" s="93">
        <v>0</v>
      </c>
      <c r="L12" s="92">
        <v>31</v>
      </c>
      <c r="M12" s="92">
        <v>40</v>
      </c>
    </row>
    <row r="13" spans="1:13" ht="12.75" customHeight="1">
      <c r="B13" s="55" t="s">
        <v>2</v>
      </c>
      <c r="D13" s="105">
        <f t="shared" si="1"/>
        <v>11960</v>
      </c>
      <c r="E13" s="92">
        <v>9097</v>
      </c>
      <c r="F13" s="104">
        <v>621</v>
      </c>
      <c r="G13" s="92">
        <v>122</v>
      </c>
      <c r="H13" s="92">
        <v>1284</v>
      </c>
      <c r="I13" s="92">
        <v>756</v>
      </c>
      <c r="J13" s="92">
        <v>37</v>
      </c>
      <c r="K13" s="93">
        <v>0</v>
      </c>
      <c r="L13" s="92">
        <v>26</v>
      </c>
      <c r="M13" s="92">
        <v>17</v>
      </c>
    </row>
    <row r="14" spans="1:13" ht="12.75" customHeight="1">
      <c r="B14" s="55" t="s">
        <v>3</v>
      </c>
      <c r="D14" s="105">
        <f t="shared" si="1"/>
        <v>32419</v>
      </c>
      <c r="E14" s="92">
        <v>25538</v>
      </c>
      <c r="F14" s="104">
        <v>1870</v>
      </c>
      <c r="G14" s="92">
        <v>329</v>
      </c>
      <c r="H14" s="92">
        <v>2544</v>
      </c>
      <c r="I14" s="92">
        <v>1912</v>
      </c>
      <c r="J14" s="92">
        <v>112</v>
      </c>
      <c r="K14" s="93">
        <v>0</v>
      </c>
      <c r="L14" s="92">
        <v>61</v>
      </c>
      <c r="M14" s="92">
        <v>53</v>
      </c>
    </row>
    <row r="15" spans="1:13" ht="12.75" customHeight="1">
      <c r="B15" s="55" t="s">
        <v>4</v>
      </c>
      <c r="D15" s="105">
        <f t="shared" si="1"/>
        <v>26305</v>
      </c>
      <c r="E15" s="92">
        <v>20670</v>
      </c>
      <c r="F15" s="104">
        <v>1386</v>
      </c>
      <c r="G15" s="92">
        <v>237</v>
      </c>
      <c r="H15" s="92">
        <v>2397</v>
      </c>
      <c r="I15" s="92">
        <v>1455</v>
      </c>
      <c r="J15" s="92">
        <v>67</v>
      </c>
      <c r="K15" s="93">
        <v>0</v>
      </c>
      <c r="L15" s="92">
        <v>65</v>
      </c>
      <c r="M15" s="92">
        <v>28</v>
      </c>
    </row>
    <row r="16" spans="1:13" ht="12.75" customHeight="1">
      <c r="B16" s="55" t="s">
        <v>5</v>
      </c>
      <c r="D16" s="105">
        <f t="shared" si="1"/>
        <v>27263</v>
      </c>
      <c r="E16" s="92">
        <v>20749</v>
      </c>
      <c r="F16" s="104">
        <v>1467</v>
      </c>
      <c r="G16" s="92">
        <v>286</v>
      </c>
      <c r="H16" s="92">
        <v>2949</v>
      </c>
      <c r="I16" s="92">
        <v>1598</v>
      </c>
      <c r="J16" s="92">
        <v>93</v>
      </c>
      <c r="K16" s="93">
        <v>0</v>
      </c>
      <c r="L16" s="92">
        <v>56</v>
      </c>
      <c r="M16" s="92">
        <v>65</v>
      </c>
    </row>
    <row r="17" spans="1:13" ht="12.75" customHeight="1">
      <c r="B17" s="55" t="s">
        <v>6</v>
      </c>
      <c r="D17" s="105">
        <f t="shared" si="1"/>
        <v>11588</v>
      </c>
      <c r="E17" s="92">
        <v>8781</v>
      </c>
      <c r="F17" s="104">
        <v>534</v>
      </c>
      <c r="G17" s="92">
        <v>100</v>
      </c>
      <c r="H17" s="92">
        <v>1497</v>
      </c>
      <c r="I17" s="92">
        <v>607</v>
      </c>
      <c r="J17" s="92">
        <v>33</v>
      </c>
      <c r="K17" s="93">
        <v>0</v>
      </c>
      <c r="L17" s="92">
        <v>19</v>
      </c>
      <c r="M17" s="92">
        <v>17</v>
      </c>
    </row>
    <row r="18" spans="1:13" ht="6" customHeight="1">
      <c r="B18" s="55"/>
      <c r="D18" s="100"/>
      <c r="E18" s="92"/>
      <c r="F18" s="92"/>
      <c r="G18" s="92"/>
      <c r="H18" s="92"/>
      <c r="I18" s="92"/>
      <c r="J18" s="92"/>
      <c r="K18" s="92"/>
    </row>
    <row r="19" spans="1:13" ht="12.75" customHeight="1">
      <c r="B19" s="55" t="s">
        <v>7</v>
      </c>
      <c r="D19" s="105">
        <f t="shared" ref="D19:D24" si="2">SUM(E19:M19)</f>
        <v>18440</v>
      </c>
      <c r="E19" s="92">
        <v>13954</v>
      </c>
      <c r="F19" s="104">
        <v>934</v>
      </c>
      <c r="G19" s="92">
        <v>197</v>
      </c>
      <c r="H19" s="92">
        <v>2031</v>
      </c>
      <c r="I19" s="92">
        <v>1203</v>
      </c>
      <c r="J19" s="92">
        <v>59</v>
      </c>
      <c r="K19" s="93">
        <v>1</v>
      </c>
      <c r="L19" s="99">
        <v>33</v>
      </c>
      <c r="M19" s="92">
        <v>28</v>
      </c>
    </row>
    <row r="20" spans="1:13" ht="12.75" customHeight="1">
      <c r="B20" s="55" t="s">
        <v>8</v>
      </c>
      <c r="D20" s="105">
        <f t="shared" si="2"/>
        <v>20198</v>
      </c>
      <c r="E20" s="92">
        <v>15560</v>
      </c>
      <c r="F20" s="104">
        <v>984</v>
      </c>
      <c r="G20" s="92">
        <v>207</v>
      </c>
      <c r="H20" s="92">
        <v>1925</v>
      </c>
      <c r="I20" s="92">
        <v>1401</v>
      </c>
      <c r="J20" s="92">
        <v>53</v>
      </c>
      <c r="K20" s="93">
        <v>0</v>
      </c>
      <c r="L20" s="92">
        <v>39</v>
      </c>
      <c r="M20" s="92">
        <v>29</v>
      </c>
    </row>
    <row r="21" spans="1:13" ht="12.75" customHeight="1">
      <c r="B21" s="55" t="s">
        <v>9</v>
      </c>
      <c r="D21" s="105">
        <f t="shared" si="2"/>
        <v>12442</v>
      </c>
      <c r="E21" s="92">
        <v>9624</v>
      </c>
      <c r="F21" s="104">
        <v>672</v>
      </c>
      <c r="G21" s="92">
        <v>107</v>
      </c>
      <c r="H21" s="92">
        <v>1215</v>
      </c>
      <c r="I21" s="92">
        <v>740</v>
      </c>
      <c r="J21" s="92">
        <v>36</v>
      </c>
      <c r="K21" s="93">
        <v>0</v>
      </c>
      <c r="L21" s="92">
        <v>21</v>
      </c>
      <c r="M21" s="92">
        <v>27</v>
      </c>
    </row>
    <row r="22" spans="1:13" ht="12.75" customHeight="1">
      <c r="B22" s="55" t="s">
        <v>10</v>
      </c>
      <c r="D22" s="105">
        <f t="shared" si="2"/>
        <v>36742</v>
      </c>
      <c r="E22" s="92">
        <v>28744</v>
      </c>
      <c r="F22" s="104">
        <v>2303</v>
      </c>
      <c r="G22" s="92">
        <v>496</v>
      </c>
      <c r="H22" s="92">
        <v>3153</v>
      </c>
      <c r="I22" s="92">
        <v>1770</v>
      </c>
      <c r="J22" s="92">
        <v>144</v>
      </c>
      <c r="K22" s="93">
        <v>0</v>
      </c>
      <c r="L22" s="92">
        <v>79</v>
      </c>
      <c r="M22" s="92">
        <v>53</v>
      </c>
    </row>
    <row r="23" spans="1:13" ht="12.75" customHeight="1">
      <c r="B23" s="55" t="s">
        <v>11</v>
      </c>
      <c r="D23" s="105">
        <f t="shared" si="2"/>
        <v>24979</v>
      </c>
      <c r="E23" s="92">
        <v>19449</v>
      </c>
      <c r="F23" s="104">
        <v>1825</v>
      </c>
      <c r="G23" s="92">
        <v>369</v>
      </c>
      <c r="H23" s="92">
        <v>1783</v>
      </c>
      <c r="I23" s="92">
        <v>1362</v>
      </c>
      <c r="J23" s="92">
        <v>108</v>
      </c>
      <c r="K23" s="93">
        <v>0</v>
      </c>
      <c r="L23" s="92">
        <v>50</v>
      </c>
      <c r="M23" s="92">
        <v>33</v>
      </c>
    </row>
    <row r="24" spans="1:13" ht="12.75" customHeight="1">
      <c r="B24" s="55" t="s">
        <v>12</v>
      </c>
      <c r="D24" s="105">
        <f t="shared" si="2"/>
        <v>28072</v>
      </c>
      <c r="E24" s="92">
        <v>21800</v>
      </c>
      <c r="F24" s="104">
        <v>1867</v>
      </c>
      <c r="G24" s="92">
        <v>331</v>
      </c>
      <c r="H24" s="92">
        <v>2186</v>
      </c>
      <c r="I24" s="92">
        <v>1695</v>
      </c>
      <c r="J24" s="92">
        <v>92</v>
      </c>
      <c r="K24" s="93">
        <v>0</v>
      </c>
      <c r="L24" s="92">
        <v>52</v>
      </c>
      <c r="M24" s="92">
        <v>49</v>
      </c>
    </row>
    <row r="25" spans="1:13" ht="6" customHeight="1">
      <c r="B25" s="55"/>
      <c r="D25" s="98"/>
      <c r="E25" s="92"/>
      <c r="F25" s="97"/>
      <c r="G25" s="92"/>
      <c r="H25" s="92"/>
      <c r="I25" s="92"/>
      <c r="J25" s="92"/>
      <c r="K25" s="92"/>
    </row>
    <row r="26" spans="1:13" ht="12.75" customHeight="1">
      <c r="B26" s="55" t="s">
        <v>13</v>
      </c>
      <c r="D26" s="105">
        <f>SUM(E26:M26)</f>
        <v>25328</v>
      </c>
      <c r="E26" s="92">
        <v>19873</v>
      </c>
      <c r="F26" s="104">
        <v>1802</v>
      </c>
      <c r="G26" s="92">
        <v>333</v>
      </c>
      <c r="H26" s="92">
        <v>1704</v>
      </c>
      <c r="I26" s="92">
        <v>1452</v>
      </c>
      <c r="J26" s="92">
        <v>75</v>
      </c>
      <c r="K26" s="93">
        <v>1</v>
      </c>
      <c r="L26" s="92">
        <v>52</v>
      </c>
      <c r="M26" s="92">
        <v>36</v>
      </c>
    </row>
    <row r="27" spans="1:13" ht="12.75" customHeight="1">
      <c r="B27" s="55" t="s">
        <v>14</v>
      </c>
      <c r="D27" s="105">
        <f>SUM(E27:M27)</f>
        <v>31750</v>
      </c>
      <c r="E27" s="92">
        <v>25859</v>
      </c>
      <c r="F27" s="104">
        <v>1758</v>
      </c>
      <c r="G27" s="92">
        <v>351</v>
      </c>
      <c r="H27" s="92">
        <v>1941</v>
      </c>
      <c r="I27" s="92">
        <v>1652</v>
      </c>
      <c r="J27" s="92">
        <v>101</v>
      </c>
      <c r="K27" s="93">
        <v>0</v>
      </c>
      <c r="L27" s="96">
        <v>53</v>
      </c>
      <c r="M27" s="92">
        <v>35</v>
      </c>
    </row>
    <row r="28" spans="1:13" ht="12.75" customHeight="1">
      <c r="B28" s="55" t="s">
        <v>15</v>
      </c>
      <c r="D28" s="105">
        <f>SUM(E28:M28)</f>
        <v>20576</v>
      </c>
      <c r="E28" s="92">
        <v>16400</v>
      </c>
      <c r="F28" s="104">
        <v>1267</v>
      </c>
      <c r="G28" s="92">
        <v>306</v>
      </c>
      <c r="H28" s="92">
        <v>1322</v>
      </c>
      <c r="I28" s="92">
        <v>1171</v>
      </c>
      <c r="J28" s="92">
        <v>38</v>
      </c>
      <c r="K28" s="93">
        <v>0</v>
      </c>
      <c r="L28" s="92">
        <v>24</v>
      </c>
      <c r="M28" s="92">
        <v>48</v>
      </c>
    </row>
    <row r="29" spans="1:13" ht="12.75" customHeight="1">
      <c r="B29" s="55" t="s">
        <v>16</v>
      </c>
      <c r="D29" s="105">
        <f>SUM(E29:M29)</f>
        <v>21391</v>
      </c>
      <c r="E29" s="92">
        <v>17181</v>
      </c>
      <c r="F29" s="104">
        <v>1377</v>
      </c>
      <c r="G29" s="92">
        <v>302</v>
      </c>
      <c r="H29" s="92">
        <v>1337</v>
      </c>
      <c r="I29" s="92">
        <v>1069</v>
      </c>
      <c r="J29" s="92">
        <v>64</v>
      </c>
      <c r="K29" s="93">
        <v>0</v>
      </c>
      <c r="L29" s="92">
        <v>25</v>
      </c>
      <c r="M29" s="92">
        <v>36</v>
      </c>
    </row>
    <row r="30" spans="1:13" ht="6" customHeight="1">
      <c r="A30" s="10"/>
      <c r="B30" s="10"/>
      <c r="C30" s="11"/>
      <c r="D30" s="70"/>
      <c r="E30" s="69"/>
      <c r="F30" s="69"/>
      <c r="G30" s="69"/>
      <c r="H30" s="69"/>
      <c r="I30" s="69"/>
      <c r="J30" s="69"/>
      <c r="K30" s="69"/>
      <c r="L30" s="69"/>
      <c r="M30" s="69"/>
    </row>
    <row r="31" spans="1:13">
      <c r="A31" s="83" t="s">
        <v>27</v>
      </c>
    </row>
    <row r="32" spans="1:13">
      <c r="A32" s="83" t="s">
        <v>28</v>
      </c>
      <c r="B32" s="83"/>
      <c r="C32" s="83"/>
      <c r="D32" s="83"/>
      <c r="E32" s="83"/>
      <c r="F32" s="83"/>
      <c r="G32" s="83"/>
      <c r="H32" s="83"/>
      <c r="I32" s="83"/>
      <c r="J32" s="83"/>
      <c r="K32" s="83"/>
      <c r="L32" s="83"/>
      <c r="M32" s="83"/>
    </row>
    <row r="33" spans="1:13">
      <c r="A33" s="83" t="s">
        <v>29</v>
      </c>
      <c r="B33" s="83"/>
      <c r="C33" s="83"/>
      <c r="D33" s="83"/>
      <c r="E33" s="83"/>
      <c r="F33" s="83"/>
      <c r="G33" s="83"/>
      <c r="H33" s="83"/>
      <c r="I33" s="83"/>
      <c r="J33" s="83"/>
      <c r="K33" s="83"/>
      <c r="L33" s="83"/>
      <c r="M33" s="83"/>
    </row>
    <row r="34" spans="1:13">
      <c r="A34" s="131" t="s">
        <v>30</v>
      </c>
      <c r="B34" s="131"/>
      <c r="C34" s="131"/>
      <c r="D34" s="131"/>
      <c r="E34" s="131"/>
      <c r="F34" s="131"/>
      <c r="G34" s="131"/>
      <c r="H34" s="131"/>
      <c r="I34" s="131"/>
      <c r="J34" s="131"/>
      <c r="K34" s="131"/>
      <c r="L34" s="131"/>
      <c r="M34" s="131"/>
    </row>
  </sheetData>
  <mergeCells count="2">
    <mergeCell ref="A4:C4"/>
    <mergeCell ref="A34:M34"/>
  </mergeCells>
  <phoneticPr fontId="9"/>
  <printOptions gridLinesSet="0"/>
  <pageMargins left="0.78740157480314965" right="0.78740157480314965" top="0.98425196850393704" bottom="0.78740157480314965" header="0.51181102362204722" footer="0.51181102362204722"/>
  <pageSetup paperSize="9" orientation="portrait" horizontalDpi="360" verticalDpi="36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showGridLines="0" zoomScale="125" zoomScaleNormal="125" workbookViewId="0"/>
  </sheetViews>
  <sheetFormatPr defaultColWidth="11.25" defaultRowHeight="10.5"/>
  <cols>
    <col min="1" max="1" width="3.625" style="4" customWidth="1"/>
    <col min="2" max="2" width="7.25" style="4" customWidth="1"/>
    <col min="3" max="3" width="0.875" style="4" customWidth="1"/>
    <col min="4" max="4" width="8.25" style="4" customWidth="1"/>
    <col min="5" max="5" width="7.625" style="4" customWidth="1"/>
    <col min="6" max="6" width="6.625" style="4" customWidth="1"/>
    <col min="7" max="7" width="7.25" style="4" customWidth="1"/>
    <col min="8" max="8" width="6.875" style="4" customWidth="1"/>
    <col min="9" max="9" width="8.25" style="4" customWidth="1"/>
    <col min="10" max="10" width="7" style="4" customWidth="1"/>
    <col min="11" max="11" width="6.5" style="4" customWidth="1"/>
    <col min="12" max="12" width="6.625" style="4" customWidth="1"/>
    <col min="13" max="13" width="7" style="4" customWidth="1"/>
    <col min="14" max="256" width="11.25" style="4"/>
    <col min="257" max="257" width="3.625" style="4" customWidth="1"/>
    <col min="258" max="258" width="7.25" style="4" customWidth="1"/>
    <col min="259" max="259" width="0.875" style="4" customWidth="1"/>
    <col min="260" max="260" width="8.25" style="4" customWidth="1"/>
    <col min="261" max="261" width="7.625" style="4" customWidth="1"/>
    <col min="262" max="262" width="6.625" style="4" customWidth="1"/>
    <col min="263" max="263" width="7.25" style="4" customWidth="1"/>
    <col min="264" max="264" width="6.875" style="4" customWidth="1"/>
    <col min="265" max="265" width="8.25" style="4" customWidth="1"/>
    <col min="266" max="266" width="7" style="4" customWidth="1"/>
    <col min="267" max="267" width="6.5" style="4" customWidth="1"/>
    <col min="268" max="268" width="6.625" style="4" customWidth="1"/>
    <col min="269" max="269" width="7" style="4" customWidth="1"/>
    <col min="270" max="512" width="11.25" style="4"/>
    <col min="513" max="513" width="3.625" style="4" customWidth="1"/>
    <col min="514" max="514" width="7.25" style="4" customWidth="1"/>
    <col min="515" max="515" width="0.875" style="4" customWidth="1"/>
    <col min="516" max="516" width="8.25" style="4" customWidth="1"/>
    <col min="517" max="517" width="7.625" style="4" customWidth="1"/>
    <col min="518" max="518" width="6.625" style="4" customWidth="1"/>
    <col min="519" max="519" width="7.25" style="4" customWidth="1"/>
    <col min="520" max="520" width="6.875" style="4" customWidth="1"/>
    <col min="521" max="521" width="8.25" style="4" customWidth="1"/>
    <col min="522" max="522" width="7" style="4" customWidth="1"/>
    <col min="523" max="523" width="6.5" style="4" customWidth="1"/>
    <col min="524" max="524" width="6.625" style="4" customWidth="1"/>
    <col min="525" max="525" width="7" style="4" customWidth="1"/>
    <col min="526" max="768" width="11.25" style="4"/>
    <col min="769" max="769" width="3.625" style="4" customWidth="1"/>
    <col min="770" max="770" width="7.25" style="4" customWidth="1"/>
    <col min="771" max="771" width="0.875" style="4" customWidth="1"/>
    <col min="772" max="772" width="8.25" style="4" customWidth="1"/>
    <col min="773" max="773" width="7.625" style="4" customWidth="1"/>
    <col min="774" max="774" width="6.625" style="4" customWidth="1"/>
    <col min="775" max="775" width="7.25" style="4" customWidth="1"/>
    <col min="776" max="776" width="6.875" style="4" customWidth="1"/>
    <col min="777" max="777" width="8.25" style="4" customWidth="1"/>
    <col min="778" max="778" width="7" style="4" customWidth="1"/>
    <col min="779" max="779" width="6.5" style="4" customWidth="1"/>
    <col min="780" max="780" width="6.625" style="4" customWidth="1"/>
    <col min="781" max="781" width="7" style="4" customWidth="1"/>
    <col min="782" max="1024" width="11.25" style="4"/>
    <col min="1025" max="1025" width="3.625" style="4" customWidth="1"/>
    <col min="1026" max="1026" width="7.25" style="4" customWidth="1"/>
    <col min="1027" max="1027" width="0.875" style="4" customWidth="1"/>
    <col min="1028" max="1028" width="8.25" style="4" customWidth="1"/>
    <col min="1029" max="1029" width="7.625" style="4" customWidth="1"/>
    <col min="1030" max="1030" width="6.625" style="4" customWidth="1"/>
    <col min="1031" max="1031" width="7.25" style="4" customWidth="1"/>
    <col min="1032" max="1032" width="6.875" style="4" customWidth="1"/>
    <col min="1033" max="1033" width="8.25" style="4" customWidth="1"/>
    <col min="1034" max="1034" width="7" style="4" customWidth="1"/>
    <col min="1035" max="1035" width="6.5" style="4" customWidth="1"/>
    <col min="1036" max="1036" width="6.625" style="4" customWidth="1"/>
    <col min="1037" max="1037" width="7" style="4" customWidth="1"/>
    <col min="1038" max="1280" width="11.25" style="4"/>
    <col min="1281" max="1281" width="3.625" style="4" customWidth="1"/>
    <col min="1282" max="1282" width="7.25" style="4" customWidth="1"/>
    <col min="1283" max="1283" width="0.875" style="4" customWidth="1"/>
    <col min="1284" max="1284" width="8.25" style="4" customWidth="1"/>
    <col min="1285" max="1285" width="7.625" style="4" customWidth="1"/>
    <col min="1286" max="1286" width="6.625" style="4" customWidth="1"/>
    <col min="1287" max="1287" width="7.25" style="4" customWidth="1"/>
    <col min="1288" max="1288" width="6.875" style="4" customWidth="1"/>
    <col min="1289" max="1289" width="8.25" style="4" customWidth="1"/>
    <col min="1290" max="1290" width="7" style="4" customWidth="1"/>
    <col min="1291" max="1291" width="6.5" style="4" customWidth="1"/>
    <col min="1292" max="1292" width="6.625" style="4" customWidth="1"/>
    <col min="1293" max="1293" width="7" style="4" customWidth="1"/>
    <col min="1294" max="1536" width="11.25" style="4"/>
    <col min="1537" max="1537" width="3.625" style="4" customWidth="1"/>
    <col min="1538" max="1538" width="7.25" style="4" customWidth="1"/>
    <col min="1539" max="1539" width="0.875" style="4" customWidth="1"/>
    <col min="1540" max="1540" width="8.25" style="4" customWidth="1"/>
    <col min="1541" max="1541" width="7.625" style="4" customWidth="1"/>
    <col min="1542" max="1542" width="6.625" style="4" customWidth="1"/>
    <col min="1543" max="1543" width="7.25" style="4" customWidth="1"/>
    <col min="1544" max="1544" width="6.875" style="4" customWidth="1"/>
    <col min="1545" max="1545" width="8.25" style="4" customWidth="1"/>
    <col min="1546" max="1546" width="7" style="4" customWidth="1"/>
    <col min="1547" max="1547" width="6.5" style="4" customWidth="1"/>
    <col min="1548" max="1548" width="6.625" style="4" customWidth="1"/>
    <col min="1549" max="1549" width="7" style="4" customWidth="1"/>
    <col min="1550" max="1792" width="11.25" style="4"/>
    <col min="1793" max="1793" width="3.625" style="4" customWidth="1"/>
    <col min="1794" max="1794" width="7.25" style="4" customWidth="1"/>
    <col min="1795" max="1795" width="0.875" style="4" customWidth="1"/>
    <col min="1796" max="1796" width="8.25" style="4" customWidth="1"/>
    <col min="1797" max="1797" width="7.625" style="4" customWidth="1"/>
    <col min="1798" max="1798" width="6.625" style="4" customWidth="1"/>
    <col min="1799" max="1799" width="7.25" style="4" customWidth="1"/>
    <col min="1800" max="1800" width="6.875" style="4" customWidth="1"/>
    <col min="1801" max="1801" width="8.25" style="4" customWidth="1"/>
    <col min="1802" max="1802" width="7" style="4" customWidth="1"/>
    <col min="1803" max="1803" width="6.5" style="4" customWidth="1"/>
    <col min="1804" max="1804" width="6.625" style="4" customWidth="1"/>
    <col min="1805" max="1805" width="7" style="4" customWidth="1"/>
    <col min="1806" max="2048" width="11.25" style="4"/>
    <col min="2049" max="2049" width="3.625" style="4" customWidth="1"/>
    <col min="2050" max="2050" width="7.25" style="4" customWidth="1"/>
    <col min="2051" max="2051" width="0.875" style="4" customWidth="1"/>
    <col min="2052" max="2052" width="8.25" style="4" customWidth="1"/>
    <col min="2053" max="2053" width="7.625" style="4" customWidth="1"/>
    <col min="2054" max="2054" width="6.625" style="4" customWidth="1"/>
    <col min="2055" max="2055" width="7.25" style="4" customWidth="1"/>
    <col min="2056" max="2056" width="6.875" style="4" customWidth="1"/>
    <col min="2057" max="2057" width="8.25" style="4" customWidth="1"/>
    <col min="2058" max="2058" width="7" style="4" customWidth="1"/>
    <col min="2059" max="2059" width="6.5" style="4" customWidth="1"/>
    <col min="2060" max="2060" width="6.625" style="4" customWidth="1"/>
    <col min="2061" max="2061" width="7" style="4" customWidth="1"/>
    <col min="2062" max="2304" width="11.25" style="4"/>
    <col min="2305" max="2305" width="3.625" style="4" customWidth="1"/>
    <col min="2306" max="2306" width="7.25" style="4" customWidth="1"/>
    <col min="2307" max="2307" width="0.875" style="4" customWidth="1"/>
    <col min="2308" max="2308" width="8.25" style="4" customWidth="1"/>
    <col min="2309" max="2309" width="7.625" style="4" customWidth="1"/>
    <col min="2310" max="2310" width="6.625" style="4" customWidth="1"/>
    <col min="2311" max="2311" width="7.25" style="4" customWidth="1"/>
    <col min="2312" max="2312" width="6.875" style="4" customWidth="1"/>
    <col min="2313" max="2313" width="8.25" style="4" customWidth="1"/>
    <col min="2314" max="2314" width="7" style="4" customWidth="1"/>
    <col min="2315" max="2315" width="6.5" style="4" customWidth="1"/>
    <col min="2316" max="2316" width="6.625" style="4" customWidth="1"/>
    <col min="2317" max="2317" width="7" style="4" customWidth="1"/>
    <col min="2318" max="2560" width="11.25" style="4"/>
    <col min="2561" max="2561" width="3.625" style="4" customWidth="1"/>
    <col min="2562" max="2562" width="7.25" style="4" customWidth="1"/>
    <col min="2563" max="2563" width="0.875" style="4" customWidth="1"/>
    <col min="2564" max="2564" width="8.25" style="4" customWidth="1"/>
    <col min="2565" max="2565" width="7.625" style="4" customWidth="1"/>
    <col min="2566" max="2566" width="6.625" style="4" customWidth="1"/>
    <col min="2567" max="2567" width="7.25" style="4" customWidth="1"/>
    <col min="2568" max="2568" width="6.875" style="4" customWidth="1"/>
    <col min="2569" max="2569" width="8.25" style="4" customWidth="1"/>
    <col min="2570" max="2570" width="7" style="4" customWidth="1"/>
    <col min="2571" max="2571" width="6.5" style="4" customWidth="1"/>
    <col min="2572" max="2572" width="6.625" style="4" customWidth="1"/>
    <col min="2573" max="2573" width="7" style="4" customWidth="1"/>
    <col min="2574" max="2816" width="11.25" style="4"/>
    <col min="2817" max="2817" width="3.625" style="4" customWidth="1"/>
    <col min="2818" max="2818" width="7.25" style="4" customWidth="1"/>
    <col min="2819" max="2819" width="0.875" style="4" customWidth="1"/>
    <col min="2820" max="2820" width="8.25" style="4" customWidth="1"/>
    <col min="2821" max="2821" width="7.625" style="4" customWidth="1"/>
    <col min="2822" max="2822" width="6.625" style="4" customWidth="1"/>
    <col min="2823" max="2823" width="7.25" style="4" customWidth="1"/>
    <col min="2824" max="2824" width="6.875" style="4" customWidth="1"/>
    <col min="2825" max="2825" width="8.25" style="4" customWidth="1"/>
    <col min="2826" max="2826" width="7" style="4" customWidth="1"/>
    <col min="2827" max="2827" width="6.5" style="4" customWidth="1"/>
    <col min="2828" max="2828" width="6.625" style="4" customWidth="1"/>
    <col min="2829" max="2829" width="7" style="4" customWidth="1"/>
    <col min="2830" max="3072" width="11.25" style="4"/>
    <col min="3073" max="3073" width="3.625" style="4" customWidth="1"/>
    <col min="3074" max="3074" width="7.25" style="4" customWidth="1"/>
    <col min="3075" max="3075" width="0.875" style="4" customWidth="1"/>
    <col min="3076" max="3076" width="8.25" style="4" customWidth="1"/>
    <col min="3077" max="3077" width="7.625" style="4" customWidth="1"/>
    <col min="3078" max="3078" width="6.625" style="4" customWidth="1"/>
    <col min="3079" max="3079" width="7.25" style="4" customWidth="1"/>
    <col min="3080" max="3080" width="6.875" style="4" customWidth="1"/>
    <col min="3081" max="3081" width="8.25" style="4" customWidth="1"/>
    <col min="3082" max="3082" width="7" style="4" customWidth="1"/>
    <col min="3083" max="3083" width="6.5" style="4" customWidth="1"/>
    <col min="3084" max="3084" width="6.625" style="4" customWidth="1"/>
    <col min="3085" max="3085" width="7" style="4" customWidth="1"/>
    <col min="3086" max="3328" width="11.25" style="4"/>
    <col min="3329" max="3329" width="3.625" style="4" customWidth="1"/>
    <col min="3330" max="3330" width="7.25" style="4" customWidth="1"/>
    <col min="3331" max="3331" width="0.875" style="4" customWidth="1"/>
    <col min="3332" max="3332" width="8.25" style="4" customWidth="1"/>
    <col min="3333" max="3333" width="7.625" style="4" customWidth="1"/>
    <col min="3334" max="3334" width="6.625" style="4" customWidth="1"/>
    <col min="3335" max="3335" width="7.25" style="4" customWidth="1"/>
    <col min="3336" max="3336" width="6.875" style="4" customWidth="1"/>
    <col min="3337" max="3337" width="8.25" style="4" customWidth="1"/>
    <col min="3338" max="3338" width="7" style="4" customWidth="1"/>
    <col min="3339" max="3339" width="6.5" style="4" customWidth="1"/>
    <col min="3340" max="3340" width="6.625" style="4" customWidth="1"/>
    <col min="3341" max="3341" width="7" style="4" customWidth="1"/>
    <col min="3342" max="3584" width="11.25" style="4"/>
    <col min="3585" max="3585" width="3.625" style="4" customWidth="1"/>
    <col min="3586" max="3586" width="7.25" style="4" customWidth="1"/>
    <col min="3587" max="3587" width="0.875" style="4" customWidth="1"/>
    <col min="3588" max="3588" width="8.25" style="4" customWidth="1"/>
    <col min="3589" max="3589" width="7.625" style="4" customWidth="1"/>
    <col min="3590" max="3590" width="6.625" style="4" customWidth="1"/>
    <col min="3591" max="3591" width="7.25" style="4" customWidth="1"/>
    <col min="3592" max="3592" width="6.875" style="4" customWidth="1"/>
    <col min="3593" max="3593" width="8.25" style="4" customWidth="1"/>
    <col min="3594" max="3594" width="7" style="4" customWidth="1"/>
    <col min="3595" max="3595" width="6.5" style="4" customWidth="1"/>
    <col min="3596" max="3596" width="6.625" style="4" customWidth="1"/>
    <col min="3597" max="3597" width="7" style="4" customWidth="1"/>
    <col min="3598" max="3840" width="11.25" style="4"/>
    <col min="3841" max="3841" width="3.625" style="4" customWidth="1"/>
    <col min="3842" max="3842" width="7.25" style="4" customWidth="1"/>
    <col min="3843" max="3843" width="0.875" style="4" customWidth="1"/>
    <col min="3844" max="3844" width="8.25" style="4" customWidth="1"/>
    <col min="3845" max="3845" width="7.625" style="4" customWidth="1"/>
    <col min="3846" max="3846" width="6.625" style="4" customWidth="1"/>
    <col min="3847" max="3847" width="7.25" style="4" customWidth="1"/>
    <col min="3848" max="3848" width="6.875" style="4" customWidth="1"/>
    <col min="3849" max="3849" width="8.25" style="4" customWidth="1"/>
    <col min="3850" max="3850" width="7" style="4" customWidth="1"/>
    <col min="3851" max="3851" width="6.5" style="4" customWidth="1"/>
    <col min="3852" max="3852" width="6.625" style="4" customWidth="1"/>
    <col min="3853" max="3853" width="7" style="4" customWidth="1"/>
    <col min="3854" max="4096" width="11.25" style="4"/>
    <col min="4097" max="4097" width="3.625" style="4" customWidth="1"/>
    <col min="4098" max="4098" width="7.25" style="4" customWidth="1"/>
    <col min="4099" max="4099" width="0.875" style="4" customWidth="1"/>
    <col min="4100" max="4100" width="8.25" style="4" customWidth="1"/>
    <col min="4101" max="4101" width="7.625" style="4" customWidth="1"/>
    <col min="4102" max="4102" width="6.625" style="4" customWidth="1"/>
    <col min="4103" max="4103" width="7.25" style="4" customWidth="1"/>
    <col min="4104" max="4104" width="6.875" style="4" customWidth="1"/>
    <col min="4105" max="4105" width="8.25" style="4" customWidth="1"/>
    <col min="4106" max="4106" width="7" style="4" customWidth="1"/>
    <col min="4107" max="4107" width="6.5" style="4" customWidth="1"/>
    <col min="4108" max="4108" width="6.625" style="4" customWidth="1"/>
    <col min="4109" max="4109" width="7" style="4" customWidth="1"/>
    <col min="4110" max="4352" width="11.25" style="4"/>
    <col min="4353" max="4353" width="3.625" style="4" customWidth="1"/>
    <col min="4354" max="4354" width="7.25" style="4" customWidth="1"/>
    <col min="4355" max="4355" width="0.875" style="4" customWidth="1"/>
    <col min="4356" max="4356" width="8.25" style="4" customWidth="1"/>
    <col min="4357" max="4357" width="7.625" style="4" customWidth="1"/>
    <col min="4358" max="4358" width="6.625" style="4" customWidth="1"/>
    <col min="4359" max="4359" width="7.25" style="4" customWidth="1"/>
    <col min="4360" max="4360" width="6.875" style="4" customWidth="1"/>
    <col min="4361" max="4361" width="8.25" style="4" customWidth="1"/>
    <col min="4362" max="4362" width="7" style="4" customWidth="1"/>
    <col min="4363" max="4363" width="6.5" style="4" customWidth="1"/>
    <col min="4364" max="4364" width="6.625" style="4" customWidth="1"/>
    <col min="4365" max="4365" width="7" style="4" customWidth="1"/>
    <col min="4366" max="4608" width="11.25" style="4"/>
    <col min="4609" max="4609" width="3.625" style="4" customWidth="1"/>
    <col min="4610" max="4610" width="7.25" style="4" customWidth="1"/>
    <col min="4611" max="4611" width="0.875" style="4" customWidth="1"/>
    <col min="4612" max="4612" width="8.25" style="4" customWidth="1"/>
    <col min="4613" max="4613" width="7.625" style="4" customWidth="1"/>
    <col min="4614" max="4614" width="6.625" style="4" customWidth="1"/>
    <col min="4615" max="4615" width="7.25" style="4" customWidth="1"/>
    <col min="4616" max="4616" width="6.875" style="4" customWidth="1"/>
    <col min="4617" max="4617" width="8.25" style="4" customWidth="1"/>
    <col min="4618" max="4618" width="7" style="4" customWidth="1"/>
    <col min="4619" max="4619" width="6.5" style="4" customWidth="1"/>
    <col min="4620" max="4620" width="6.625" style="4" customWidth="1"/>
    <col min="4621" max="4621" width="7" style="4" customWidth="1"/>
    <col min="4622" max="4864" width="11.25" style="4"/>
    <col min="4865" max="4865" width="3.625" style="4" customWidth="1"/>
    <col min="4866" max="4866" width="7.25" style="4" customWidth="1"/>
    <col min="4867" max="4867" width="0.875" style="4" customWidth="1"/>
    <col min="4868" max="4868" width="8.25" style="4" customWidth="1"/>
    <col min="4869" max="4869" width="7.625" style="4" customWidth="1"/>
    <col min="4870" max="4870" width="6.625" style="4" customWidth="1"/>
    <col min="4871" max="4871" width="7.25" style="4" customWidth="1"/>
    <col min="4872" max="4872" width="6.875" style="4" customWidth="1"/>
    <col min="4873" max="4873" width="8.25" style="4" customWidth="1"/>
    <col min="4874" max="4874" width="7" style="4" customWidth="1"/>
    <col min="4875" max="4875" width="6.5" style="4" customWidth="1"/>
    <col min="4876" max="4876" width="6.625" style="4" customWidth="1"/>
    <col min="4877" max="4877" width="7" style="4" customWidth="1"/>
    <col min="4878" max="5120" width="11.25" style="4"/>
    <col min="5121" max="5121" width="3.625" style="4" customWidth="1"/>
    <col min="5122" max="5122" width="7.25" style="4" customWidth="1"/>
    <col min="5123" max="5123" width="0.875" style="4" customWidth="1"/>
    <col min="5124" max="5124" width="8.25" style="4" customWidth="1"/>
    <col min="5125" max="5125" width="7.625" style="4" customWidth="1"/>
    <col min="5126" max="5126" width="6.625" style="4" customWidth="1"/>
    <col min="5127" max="5127" width="7.25" style="4" customWidth="1"/>
    <col min="5128" max="5128" width="6.875" style="4" customWidth="1"/>
    <col min="5129" max="5129" width="8.25" style="4" customWidth="1"/>
    <col min="5130" max="5130" width="7" style="4" customWidth="1"/>
    <col min="5131" max="5131" width="6.5" style="4" customWidth="1"/>
    <col min="5132" max="5132" width="6.625" style="4" customWidth="1"/>
    <col min="5133" max="5133" width="7" style="4" customWidth="1"/>
    <col min="5134" max="5376" width="11.25" style="4"/>
    <col min="5377" max="5377" width="3.625" style="4" customWidth="1"/>
    <col min="5378" max="5378" width="7.25" style="4" customWidth="1"/>
    <col min="5379" max="5379" width="0.875" style="4" customWidth="1"/>
    <col min="5380" max="5380" width="8.25" style="4" customWidth="1"/>
    <col min="5381" max="5381" width="7.625" style="4" customWidth="1"/>
    <col min="5382" max="5382" width="6.625" style="4" customWidth="1"/>
    <col min="5383" max="5383" width="7.25" style="4" customWidth="1"/>
    <col min="5384" max="5384" width="6.875" style="4" customWidth="1"/>
    <col min="5385" max="5385" width="8.25" style="4" customWidth="1"/>
    <col min="5386" max="5386" width="7" style="4" customWidth="1"/>
    <col min="5387" max="5387" width="6.5" style="4" customWidth="1"/>
    <col min="5388" max="5388" width="6.625" style="4" customWidth="1"/>
    <col min="5389" max="5389" width="7" style="4" customWidth="1"/>
    <col min="5390" max="5632" width="11.25" style="4"/>
    <col min="5633" max="5633" width="3.625" style="4" customWidth="1"/>
    <col min="5634" max="5634" width="7.25" style="4" customWidth="1"/>
    <col min="5635" max="5635" width="0.875" style="4" customWidth="1"/>
    <col min="5636" max="5636" width="8.25" style="4" customWidth="1"/>
    <col min="5637" max="5637" width="7.625" style="4" customWidth="1"/>
    <col min="5638" max="5638" width="6.625" style="4" customWidth="1"/>
    <col min="5639" max="5639" width="7.25" style="4" customWidth="1"/>
    <col min="5640" max="5640" width="6.875" style="4" customWidth="1"/>
    <col min="5641" max="5641" width="8.25" style="4" customWidth="1"/>
    <col min="5642" max="5642" width="7" style="4" customWidth="1"/>
    <col min="5643" max="5643" width="6.5" style="4" customWidth="1"/>
    <col min="5644" max="5644" width="6.625" style="4" customWidth="1"/>
    <col min="5645" max="5645" width="7" style="4" customWidth="1"/>
    <col min="5646" max="5888" width="11.25" style="4"/>
    <col min="5889" max="5889" width="3.625" style="4" customWidth="1"/>
    <col min="5890" max="5890" width="7.25" style="4" customWidth="1"/>
    <col min="5891" max="5891" width="0.875" style="4" customWidth="1"/>
    <col min="5892" max="5892" width="8.25" style="4" customWidth="1"/>
    <col min="5893" max="5893" width="7.625" style="4" customWidth="1"/>
    <col min="5894" max="5894" width="6.625" style="4" customWidth="1"/>
    <col min="5895" max="5895" width="7.25" style="4" customWidth="1"/>
    <col min="5896" max="5896" width="6.875" style="4" customWidth="1"/>
    <col min="5897" max="5897" width="8.25" style="4" customWidth="1"/>
    <col min="5898" max="5898" width="7" style="4" customWidth="1"/>
    <col min="5899" max="5899" width="6.5" style="4" customWidth="1"/>
    <col min="5900" max="5900" width="6.625" style="4" customWidth="1"/>
    <col min="5901" max="5901" width="7" style="4" customWidth="1"/>
    <col min="5902" max="6144" width="11.25" style="4"/>
    <col min="6145" max="6145" width="3.625" style="4" customWidth="1"/>
    <col min="6146" max="6146" width="7.25" style="4" customWidth="1"/>
    <col min="6147" max="6147" width="0.875" style="4" customWidth="1"/>
    <col min="6148" max="6148" width="8.25" style="4" customWidth="1"/>
    <col min="6149" max="6149" width="7.625" style="4" customWidth="1"/>
    <col min="6150" max="6150" width="6.625" style="4" customWidth="1"/>
    <col min="6151" max="6151" width="7.25" style="4" customWidth="1"/>
    <col min="6152" max="6152" width="6.875" style="4" customWidth="1"/>
    <col min="6153" max="6153" width="8.25" style="4" customWidth="1"/>
    <col min="6154" max="6154" width="7" style="4" customWidth="1"/>
    <col min="6155" max="6155" width="6.5" style="4" customWidth="1"/>
    <col min="6156" max="6156" width="6.625" style="4" customWidth="1"/>
    <col min="6157" max="6157" width="7" style="4" customWidth="1"/>
    <col min="6158" max="6400" width="11.25" style="4"/>
    <col min="6401" max="6401" width="3.625" style="4" customWidth="1"/>
    <col min="6402" max="6402" width="7.25" style="4" customWidth="1"/>
    <col min="6403" max="6403" width="0.875" style="4" customWidth="1"/>
    <col min="6404" max="6404" width="8.25" style="4" customWidth="1"/>
    <col min="6405" max="6405" width="7.625" style="4" customWidth="1"/>
    <col min="6406" max="6406" width="6.625" style="4" customWidth="1"/>
    <col min="6407" max="6407" width="7.25" style="4" customWidth="1"/>
    <col min="6408" max="6408" width="6.875" style="4" customWidth="1"/>
    <col min="6409" max="6409" width="8.25" style="4" customWidth="1"/>
    <col min="6410" max="6410" width="7" style="4" customWidth="1"/>
    <col min="6411" max="6411" width="6.5" style="4" customWidth="1"/>
    <col min="6412" max="6412" width="6.625" style="4" customWidth="1"/>
    <col min="6413" max="6413" width="7" style="4" customWidth="1"/>
    <col min="6414" max="6656" width="11.25" style="4"/>
    <col min="6657" max="6657" width="3.625" style="4" customWidth="1"/>
    <col min="6658" max="6658" width="7.25" style="4" customWidth="1"/>
    <col min="6659" max="6659" width="0.875" style="4" customWidth="1"/>
    <col min="6660" max="6660" width="8.25" style="4" customWidth="1"/>
    <col min="6661" max="6661" width="7.625" style="4" customWidth="1"/>
    <col min="6662" max="6662" width="6.625" style="4" customWidth="1"/>
    <col min="6663" max="6663" width="7.25" style="4" customWidth="1"/>
    <col min="6664" max="6664" width="6.875" style="4" customWidth="1"/>
    <col min="6665" max="6665" width="8.25" style="4" customWidth="1"/>
    <col min="6666" max="6666" width="7" style="4" customWidth="1"/>
    <col min="6667" max="6667" width="6.5" style="4" customWidth="1"/>
    <col min="6668" max="6668" width="6.625" style="4" customWidth="1"/>
    <col min="6669" max="6669" width="7" style="4" customWidth="1"/>
    <col min="6670" max="6912" width="11.25" style="4"/>
    <col min="6913" max="6913" width="3.625" style="4" customWidth="1"/>
    <col min="6914" max="6914" width="7.25" style="4" customWidth="1"/>
    <col min="6915" max="6915" width="0.875" style="4" customWidth="1"/>
    <col min="6916" max="6916" width="8.25" style="4" customWidth="1"/>
    <col min="6917" max="6917" width="7.625" style="4" customWidth="1"/>
    <col min="6918" max="6918" width="6.625" style="4" customWidth="1"/>
    <col min="6919" max="6919" width="7.25" style="4" customWidth="1"/>
    <col min="6920" max="6920" width="6.875" style="4" customWidth="1"/>
    <col min="6921" max="6921" width="8.25" style="4" customWidth="1"/>
    <col min="6922" max="6922" width="7" style="4" customWidth="1"/>
    <col min="6923" max="6923" width="6.5" style="4" customWidth="1"/>
    <col min="6924" max="6924" width="6.625" style="4" customWidth="1"/>
    <col min="6925" max="6925" width="7" style="4" customWidth="1"/>
    <col min="6926" max="7168" width="11.25" style="4"/>
    <col min="7169" max="7169" width="3.625" style="4" customWidth="1"/>
    <col min="7170" max="7170" width="7.25" style="4" customWidth="1"/>
    <col min="7171" max="7171" width="0.875" style="4" customWidth="1"/>
    <col min="7172" max="7172" width="8.25" style="4" customWidth="1"/>
    <col min="7173" max="7173" width="7.625" style="4" customWidth="1"/>
    <col min="7174" max="7174" width="6.625" style="4" customWidth="1"/>
    <col min="7175" max="7175" width="7.25" style="4" customWidth="1"/>
    <col min="7176" max="7176" width="6.875" style="4" customWidth="1"/>
    <col min="7177" max="7177" width="8.25" style="4" customWidth="1"/>
    <col min="7178" max="7178" width="7" style="4" customWidth="1"/>
    <col min="7179" max="7179" width="6.5" style="4" customWidth="1"/>
    <col min="7180" max="7180" width="6.625" style="4" customWidth="1"/>
    <col min="7181" max="7181" width="7" style="4" customWidth="1"/>
    <col min="7182" max="7424" width="11.25" style="4"/>
    <col min="7425" max="7425" width="3.625" style="4" customWidth="1"/>
    <col min="7426" max="7426" width="7.25" style="4" customWidth="1"/>
    <col min="7427" max="7427" width="0.875" style="4" customWidth="1"/>
    <col min="7428" max="7428" width="8.25" style="4" customWidth="1"/>
    <col min="7429" max="7429" width="7.625" style="4" customWidth="1"/>
    <col min="7430" max="7430" width="6.625" style="4" customWidth="1"/>
    <col min="7431" max="7431" width="7.25" style="4" customWidth="1"/>
    <col min="7432" max="7432" width="6.875" style="4" customWidth="1"/>
    <col min="7433" max="7433" width="8.25" style="4" customWidth="1"/>
    <col min="7434" max="7434" width="7" style="4" customWidth="1"/>
    <col min="7435" max="7435" width="6.5" style="4" customWidth="1"/>
    <col min="7436" max="7436" width="6.625" style="4" customWidth="1"/>
    <col min="7437" max="7437" width="7" style="4" customWidth="1"/>
    <col min="7438" max="7680" width="11.25" style="4"/>
    <col min="7681" max="7681" width="3.625" style="4" customWidth="1"/>
    <col min="7682" max="7682" width="7.25" style="4" customWidth="1"/>
    <col min="7683" max="7683" width="0.875" style="4" customWidth="1"/>
    <col min="7684" max="7684" width="8.25" style="4" customWidth="1"/>
    <col min="7685" max="7685" width="7.625" style="4" customWidth="1"/>
    <col min="7686" max="7686" width="6.625" style="4" customWidth="1"/>
    <col min="7687" max="7687" width="7.25" style="4" customWidth="1"/>
    <col min="7688" max="7688" width="6.875" style="4" customWidth="1"/>
    <col min="7689" max="7689" width="8.25" style="4" customWidth="1"/>
    <col min="7690" max="7690" width="7" style="4" customWidth="1"/>
    <col min="7691" max="7691" width="6.5" style="4" customWidth="1"/>
    <col min="7692" max="7692" width="6.625" style="4" customWidth="1"/>
    <col min="7693" max="7693" width="7" style="4" customWidth="1"/>
    <col min="7694" max="7936" width="11.25" style="4"/>
    <col min="7937" max="7937" width="3.625" style="4" customWidth="1"/>
    <col min="7938" max="7938" width="7.25" style="4" customWidth="1"/>
    <col min="7939" max="7939" width="0.875" style="4" customWidth="1"/>
    <col min="7940" max="7940" width="8.25" style="4" customWidth="1"/>
    <col min="7941" max="7941" width="7.625" style="4" customWidth="1"/>
    <col min="7942" max="7942" width="6.625" style="4" customWidth="1"/>
    <col min="7943" max="7943" width="7.25" style="4" customWidth="1"/>
    <col min="7944" max="7944" width="6.875" style="4" customWidth="1"/>
    <col min="7945" max="7945" width="8.25" style="4" customWidth="1"/>
    <col min="7946" max="7946" width="7" style="4" customWidth="1"/>
    <col min="7947" max="7947" width="6.5" style="4" customWidth="1"/>
    <col min="7948" max="7948" width="6.625" style="4" customWidth="1"/>
    <col min="7949" max="7949" width="7" style="4" customWidth="1"/>
    <col min="7950" max="8192" width="11.25" style="4"/>
    <col min="8193" max="8193" width="3.625" style="4" customWidth="1"/>
    <col min="8194" max="8194" width="7.25" style="4" customWidth="1"/>
    <col min="8195" max="8195" width="0.875" style="4" customWidth="1"/>
    <col min="8196" max="8196" width="8.25" style="4" customWidth="1"/>
    <col min="8197" max="8197" width="7.625" style="4" customWidth="1"/>
    <col min="8198" max="8198" width="6.625" style="4" customWidth="1"/>
    <col min="8199" max="8199" width="7.25" style="4" customWidth="1"/>
    <col min="8200" max="8200" width="6.875" style="4" customWidth="1"/>
    <col min="8201" max="8201" width="8.25" style="4" customWidth="1"/>
    <col min="8202" max="8202" width="7" style="4" customWidth="1"/>
    <col min="8203" max="8203" width="6.5" style="4" customWidth="1"/>
    <col min="8204" max="8204" width="6.625" style="4" customWidth="1"/>
    <col min="8205" max="8205" width="7" style="4" customWidth="1"/>
    <col min="8206" max="8448" width="11.25" style="4"/>
    <col min="8449" max="8449" width="3.625" style="4" customWidth="1"/>
    <col min="8450" max="8450" width="7.25" style="4" customWidth="1"/>
    <col min="8451" max="8451" width="0.875" style="4" customWidth="1"/>
    <col min="8452" max="8452" width="8.25" style="4" customWidth="1"/>
    <col min="8453" max="8453" width="7.625" style="4" customWidth="1"/>
    <col min="8454" max="8454" width="6.625" style="4" customWidth="1"/>
    <col min="8455" max="8455" width="7.25" style="4" customWidth="1"/>
    <col min="8456" max="8456" width="6.875" style="4" customWidth="1"/>
    <col min="8457" max="8457" width="8.25" style="4" customWidth="1"/>
    <col min="8458" max="8458" width="7" style="4" customWidth="1"/>
    <col min="8459" max="8459" width="6.5" style="4" customWidth="1"/>
    <col min="8460" max="8460" width="6.625" style="4" customWidth="1"/>
    <col min="8461" max="8461" width="7" style="4" customWidth="1"/>
    <col min="8462" max="8704" width="11.25" style="4"/>
    <col min="8705" max="8705" width="3.625" style="4" customWidth="1"/>
    <col min="8706" max="8706" width="7.25" style="4" customWidth="1"/>
    <col min="8707" max="8707" width="0.875" style="4" customWidth="1"/>
    <col min="8708" max="8708" width="8.25" style="4" customWidth="1"/>
    <col min="8709" max="8709" width="7.625" style="4" customWidth="1"/>
    <col min="8710" max="8710" width="6.625" style="4" customWidth="1"/>
    <col min="8711" max="8711" width="7.25" style="4" customWidth="1"/>
    <col min="8712" max="8712" width="6.875" style="4" customWidth="1"/>
    <col min="8713" max="8713" width="8.25" style="4" customWidth="1"/>
    <col min="8714" max="8714" width="7" style="4" customWidth="1"/>
    <col min="8715" max="8715" width="6.5" style="4" customWidth="1"/>
    <col min="8716" max="8716" width="6.625" style="4" customWidth="1"/>
    <col min="8717" max="8717" width="7" style="4" customWidth="1"/>
    <col min="8718" max="8960" width="11.25" style="4"/>
    <col min="8961" max="8961" width="3.625" style="4" customWidth="1"/>
    <col min="8962" max="8962" width="7.25" style="4" customWidth="1"/>
    <col min="8963" max="8963" width="0.875" style="4" customWidth="1"/>
    <col min="8964" max="8964" width="8.25" style="4" customWidth="1"/>
    <col min="8965" max="8965" width="7.625" style="4" customWidth="1"/>
    <col min="8966" max="8966" width="6.625" style="4" customWidth="1"/>
    <col min="8967" max="8967" width="7.25" style="4" customWidth="1"/>
    <col min="8968" max="8968" width="6.875" style="4" customWidth="1"/>
    <col min="8969" max="8969" width="8.25" style="4" customWidth="1"/>
    <col min="8970" max="8970" width="7" style="4" customWidth="1"/>
    <col min="8971" max="8971" width="6.5" style="4" customWidth="1"/>
    <col min="8972" max="8972" width="6.625" style="4" customWidth="1"/>
    <col min="8973" max="8973" width="7" style="4" customWidth="1"/>
    <col min="8974" max="9216" width="11.25" style="4"/>
    <col min="9217" max="9217" width="3.625" style="4" customWidth="1"/>
    <col min="9218" max="9218" width="7.25" style="4" customWidth="1"/>
    <col min="9219" max="9219" width="0.875" style="4" customWidth="1"/>
    <col min="9220" max="9220" width="8.25" style="4" customWidth="1"/>
    <col min="9221" max="9221" width="7.625" style="4" customWidth="1"/>
    <col min="9222" max="9222" width="6.625" style="4" customWidth="1"/>
    <col min="9223" max="9223" width="7.25" style="4" customWidth="1"/>
    <col min="9224" max="9224" width="6.875" style="4" customWidth="1"/>
    <col min="9225" max="9225" width="8.25" style="4" customWidth="1"/>
    <col min="9226" max="9226" width="7" style="4" customWidth="1"/>
    <col min="9227" max="9227" width="6.5" style="4" customWidth="1"/>
    <col min="9228" max="9228" width="6.625" style="4" customWidth="1"/>
    <col min="9229" max="9229" width="7" style="4" customWidth="1"/>
    <col min="9230" max="9472" width="11.25" style="4"/>
    <col min="9473" max="9473" width="3.625" style="4" customWidth="1"/>
    <col min="9474" max="9474" width="7.25" style="4" customWidth="1"/>
    <col min="9475" max="9475" width="0.875" style="4" customWidth="1"/>
    <col min="9476" max="9476" width="8.25" style="4" customWidth="1"/>
    <col min="9477" max="9477" width="7.625" style="4" customWidth="1"/>
    <col min="9478" max="9478" width="6.625" style="4" customWidth="1"/>
    <col min="9479" max="9479" width="7.25" style="4" customWidth="1"/>
    <col min="9480" max="9480" width="6.875" style="4" customWidth="1"/>
    <col min="9481" max="9481" width="8.25" style="4" customWidth="1"/>
    <col min="9482" max="9482" width="7" style="4" customWidth="1"/>
    <col min="9483" max="9483" width="6.5" style="4" customWidth="1"/>
    <col min="9484" max="9484" width="6.625" style="4" customWidth="1"/>
    <col min="9485" max="9485" width="7" style="4" customWidth="1"/>
    <col min="9486" max="9728" width="11.25" style="4"/>
    <col min="9729" max="9729" width="3.625" style="4" customWidth="1"/>
    <col min="9730" max="9730" width="7.25" style="4" customWidth="1"/>
    <col min="9731" max="9731" width="0.875" style="4" customWidth="1"/>
    <col min="9732" max="9732" width="8.25" style="4" customWidth="1"/>
    <col min="9733" max="9733" width="7.625" style="4" customWidth="1"/>
    <col min="9734" max="9734" width="6.625" style="4" customWidth="1"/>
    <col min="9735" max="9735" width="7.25" style="4" customWidth="1"/>
    <col min="9736" max="9736" width="6.875" style="4" customWidth="1"/>
    <col min="9737" max="9737" width="8.25" style="4" customWidth="1"/>
    <col min="9738" max="9738" width="7" style="4" customWidth="1"/>
    <col min="9739" max="9739" width="6.5" style="4" customWidth="1"/>
    <col min="9740" max="9740" width="6.625" style="4" customWidth="1"/>
    <col min="9741" max="9741" width="7" style="4" customWidth="1"/>
    <col min="9742" max="9984" width="11.25" style="4"/>
    <col min="9985" max="9985" width="3.625" style="4" customWidth="1"/>
    <col min="9986" max="9986" width="7.25" style="4" customWidth="1"/>
    <col min="9987" max="9987" width="0.875" style="4" customWidth="1"/>
    <col min="9988" max="9988" width="8.25" style="4" customWidth="1"/>
    <col min="9989" max="9989" width="7.625" style="4" customWidth="1"/>
    <col min="9990" max="9990" width="6.625" style="4" customWidth="1"/>
    <col min="9991" max="9991" width="7.25" style="4" customWidth="1"/>
    <col min="9992" max="9992" width="6.875" style="4" customWidth="1"/>
    <col min="9993" max="9993" width="8.25" style="4" customWidth="1"/>
    <col min="9994" max="9994" width="7" style="4" customWidth="1"/>
    <col min="9995" max="9995" width="6.5" style="4" customWidth="1"/>
    <col min="9996" max="9996" width="6.625" style="4" customWidth="1"/>
    <col min="9997" max="9997" width="7" style="4" customWidth="1"/>
    <col min="9998" max="10240" width="11.25" style="4"/>
    <col min="10241" max="10241" width="3.625" style="4" customWidth="1"/>
    <col min="10242" max="10242" width="7.25" style="4" customWidth="1"/>
    <col min="10243" max="10243" width="0.875" style="4" customWidth="1"/>
    <col min="10244" max="10244" width="8.25" style="4" customWidth="1"/>
    <col min="10245" max="10245" width="7.625" style="4" customWidth="1"/>
    <col min="10246" max="10246" width="6.625" style="4" customWidth="1"/>
    <col min="10247" max="10247" width="7.25" style="4" customWidth="1"/>
    <col min="10248" max="10248" width="6.875" style="4" customWidth="1"/>
    <col min="10249" max="10249" width="8.25" style="4" customWidth="1"/>
    <col min="10250" max="10250" width="7" style="4" customWidth="1"/>
    <col min="10251" max="10251" width="6.5" style="4" customWidth="1"/>
    <col min="10252" max="10252" width="6.625" style="4" customWidth="1"/>
    <col min="10253" max="10253" width="7" style="4" customWidth="1"/>
    <col min="10254" max="10496" width="11.25" style="4"/>
    <col min="10497" max="10497" width="3.625" style="4" customWidth="1"/>
    <col min="10498" max="10498" width="7.25" style="4" customWidth="1"/>
    <col min="10499" max="10499" width="0.875" style="4" customWidth="1"/>
    <col min="10500" max="10500" width="8.25" style="4" customWidth="1"/>
    <col min="10501" max="10501" width="7.625" style="4" customWidth="1"/>
    <col min="10502" max="10502" width="6.625" style="4" customWidth="1"/>
    <col min="10503" max="10503" width="7.25" style="4" customWidth="1"/>
    <col min="10504" max="10504" width="6.875" style="4" customWidth="1"/>
    <col min="10505" max="10505" width="8.25" style="4" customWidth="1"/>
    <col min="10506" max="10506" width="7" style="4" customWidth="1"/>
    <col min="10507" max="10507" width="6.5" style="4" customWidth="1"/>
    <col min="10508" max="10508" width="6.625" style="4" customWidth="1"/>
    <col min="10509" max="10509" width="7" style="4" customWidth="1"/>
    <col min="10510" max="10752" width="11.25" style="4"/>
    <col min="10753" max="10753" width="3.625" style="4" customWidth="1"/>
    <col min="10754" max="10754" width="7.25" style="4" customWidth="1"/>
    <col min="10755" max="10755" width="0.875" style="4" customWidth="1"/>
    <col min="10756" max="10756" width="8.25" style="4" customWidth="1"/>
    <col min="10757" max="10757" width="7.625" style="4" customWidth="1"/>
    <col min="10758" max="10758" width="6.625" style="4" customWidth="1"/>
    <col min="10759" max="10759" width="7.25" style="4" customWidth="1"/>
    <col min="10760" max="10760" width="6.875" style="4" customWidth="1"/>
    <col min="10761" max="10761" width="8.25" style="4" customWidth="1"/>
    <col min="10762" max="10762" width="7" style="4" customWidth="1"/>
    <col min="10763" max="10763" width="6.5" style="4" customWidth="1"/>
    <col min="10764" max="10764" width="6.625" style="4" customWidth="1"/>
    <col min="10765" max="10765" width="7" style="4" customWidth="1"/>
    <col min="10766" max="11008" width="11.25" style="4"/>
    <col min="11009" max="11009" width="3.625" style="4" customWidth="1"/>
    <col min="11010" max="11010" width="7.25" style="4" customWidth="1"/>
    <col min="11011" max="11011" width="0.875" style="4" customWidth="1"/>
    <col min="11012" max="11012" width="8.25" style="4" customWidth="1"/>
    <col min="11013" max="11013" width="7.625" style="4" customWidth="1"/>
    <col min="11014" max="11014" width="6.625" style="4" customWidth="1"/>
    <col min="11015" max="11015" width="7.25" style="4" customWidth="1"/>
    <col min="11016" max="11016" width="6.875" style="4" customWidth="1"/>
    <col min="11017" max="11017" width="8.25" style="4" customWidth="1"/>
    <col min="11018" max="11018" width="7" style="4" customWidth="1"/>
    <col min="11019" max="11019" width="6.5" style="4" customWidth="1"/>
    <col min="11020" max="11020" width="6.625" style="4" customWidth="1"/>
    <col min="11021" max="11021" width="7" style="4" customWidth="1"/>
    <col min="11022" max="11264" width="11.25" style="4"/>
    <col min="11265" max="11265" width="3.625" style="4" customWidth="1"/>
    <col min="11266" max="11266" width="7.25" style="4" customWidth="1"/>
    <col min="11267" max="11267" width="0.875" style="4" customWidth="1"/>
    <col min="11268" max="11268" width="8.25" style="4" customWidth="1"/>
    <col min="11269" max="11269" width="7.625" style="4" customWidth="1"/>
    <col min="11270" max="11270" width="6.625" style="4" customWidth="1"/>
    <col min="11271" max="11271" width="7.25" style="4" customWidth="1"/>
    <col min="11272" max="11272" width="6.875" style="4" customWidth="1"/>
    <col min="11273" max="11273" width="8.25" style="4" customWidth="1"/>
    <col min="11274" max="11274" width="7" style="4" customWidth="1"/>
    <col min="11275" max="11275" width="6.5" style="4" customWidth="1"/>
    <col min="11276" max="11276" width="6.625" style="4" customWidth="1"/>
    <col min="11277" max="11277" width="7" style="4" customWidth="1"/>
    <col min="11278" max="11520" width="11.25" style="4"/>
    <col min="11521" max="11521" width="3.625" style="4" customWidth="1"/>
    <col min="11522" max="11522" width="7.25" style="4" customWidth="1"/>
    <col min="11523" max="11523" width="0.875" style="4" customWidth="1"/>
    <col min="11524" max="11524" width="8.25" style="4" customWidth="1"/>
    <col min="11525" max="11525" width="7.625" style="4" customWidth="1"/>
    <col min="11526" max="11526" width="6.625" style="4" customWidth="1"/>
    <col min="11527" max="11527" width="7.25" style="4" customWidth="1"/>
    <col min="11528" max="11528" width="6.875" style="4" customWidth="1"/>
    <col min="11529" max="11529" width="8.25" style="4" customWidth="1"/>
    <col min="11530" max="11530" width="7" style="4" customWidth="1"/>
    <col min="11531" max="11531" width="6.5" style="4" customWidth="1"/>
    <col min="11532" max="11532" width="6.625" style="4" customWidth="1"/>
    <col min="11533" max="11533" width="7" style="4" customWidth="1"/>
    <col min="11534" max="11776" width="11.25" style="4"/>
    <col min="11777" max="11777" width="3.625" style="4" customWidth="1"/>
    <col min="11778" max="11778" width="7.25" style="4" customWidth="1"/>
    <col min="11779" max="11779" width="0.875" style="4" customWidth="1"/>
    <col min="11780" max="11780" width="8.25" style="4" customWidth="1"/>
    <col min="11781" max="11781" width="7.625" style="4" customWidth="1"/>
    <col min="11782" max="11782" width="6.625" style="4" customWidth="1"/>
    <col min="11783" max="11783" width="7.25" style="4" customWidth="1"/>
    <col min="11784" max="11784" width="6.875" style="4" customWidth="1"/>
    <col min="11785" max="11785" width="8.25" style="4" customWidth="1"/>
    <col min="11786" max="11786" width="7" style="4" customWidth="1"/>
    <col min="11787" max="11787" width="6.5" style="4" customWidth="1"/>
    <col min="11788" max="11788" width="6.625" style="4" customWidth="1"/>
    <col min="11789" max="11789" width="7" style="4" customWidth="1"/>
    <col min="11790" max="12032" width="11.25" style="4"/>
    <col min="12033" max="12033" width="3.625" style="4" customWidth="1"/>
    <col min="12034" max="12034" width="7.25" style="4" customWidth="1"/>
    <col min="12035" max="12035" width="0.875" style="4" customWidth="1"/>
    <col min="12036" max="12036" width="8.25" style="4" customWidth="1"/>
    <col min="12037" max="12037" width="7.625" style="4" customWidth="1"/>
    <col min="12038" max="12038" width="6.625" style="4" customWidth="1"/>
    <col min="12039" max="12039" width="7.25" style="4" customWidth="1"/>
    <col min="12040" max="12040" width="6.875" style="4" customWidth="1"/>
    <col min="12041" max="12041" width="8.25" style="4" customWidth="1"/>
    <col min="12042" max="12042" width="7" style="4" customWidth="1"/>
    <col min="12043" max="12043" width="6.5" style="4" customWidth="1"/>
    <col min="12044" max="12044" width="6.625" style="4" customWidth="1"/>
    <col min="12045" max="12045" width="7" style="4" customWidth="1"/>
    <col min="12046" max="12288" width="11.25" style="4"/>
    <col min="12289" max="12289" width="3.625" style="4" customWidth="1"/>
    <col min="12290" max="12290" width="7.25" style="4" customWidth="1"/>
    <col min="12291" max="12291" width="0.875" style="4" customWidth="1"/>
    <col min="12292" max="12292" width="8.25" style="4" customWidth="1"/>
    <col min="12293" max="12293" width="7.625" style="4" customWidth="1"/>
    <col min="12294" max="12294" width="6.625" style="4" customWidth="1"/>
    <col min="12295" max="12295" width="7.25" style="4" customWidth="1"/>
    <col min="12296" max="12296" width="6.875" style="4" customWidth="1"/>
    <col min="12297" max="12297" width="8.25" style="4" customWidth="1"/>
    <col min="12298" max="12298" width="7" style="4" customWidth="1"/>
    <col min="12299" max="12299" width="6.5" style="4" customWidth="1"/>
    <col min="12300" max="12300" width="6.625" style="4" customWidth="1"/>
    <col min="12301" max="12301" width="7" style="4" customWidth="1"/>
    <col min="12302" max="12544" width="11.25" style="4"/>
    <col min="12545" max="12545" width="3.625" style="4" customWidth="1"/>
    <col min="12546" max="12546" width="7.25" style="4" customWidth="1"/>
    <col min="12547" max="12547" width="0.875" style="4" customWidth="1"/>
    <col min="12548" max="12548" width="8.25" style="4" customWidth="1"/>
    <col min="12549" max="12549" width="7.625" style="4" customWidth="1"/>
    <col min="12550" max="12550" width="6.625" style="4" customWidth="1"/>
    <col min="12551" max="12551" width="7.25" style="4" customWidth="1"/>
    <col min="12552" max="12552" width="6.875" style="4" customWidth="1"/>
    <col min="12553" max="12553" width="8.25" style="4" customWidth="1"/>
    <col min="12554" max="12554" width="7" style="4" customWidth="1"/>
    <col min="12555" max="12555" width="6.5" style="4" customWidth="1"/>
    <col min="12556" max="12556" width="6.625" style="4" customWidth="1"/>
    <col min="12557" max="12557" width="7" style="4" customWidth="1"/>
    <col min="12558" max="12800" width="11.25" style="4"/>
    <col min="12801" max="12801" width="3.625" style="4" customWidth="1"/>
    <col min="12802" max="12802" width="7.25" style="4" customWidth="1"/>
    <col min="12803" max="12803" width="0.875" style="4" customWidth="1"/>
    <col min="12804" max="12804" width="8.25" style="4" customWidth="1"/>
    <col min="12805" max="12805" width="7.625" style="4" customWidth="1"/>
    <col min="12806" max="12806" width="6.625" style="4" customWidth="1"/>
    <col min="12807" max="12807" width="7.25" style="4" customWidth="1"/>
    <col min="12808" max="12808" width="6.875" style="4" customWidth="1"/>
    <col min="12809" max="12809" width="8.25" style="4" customWidth="1"/>
    <col min="12810" max="12810" width="7" style="4" customWidth="1"/>
    <col min="12811" max="12811" width="6.5" style="4" customWidth="1"/>
    <col min="12812" max="12812" width="6.625" style="4" customWidth="1"/>
    <col min="12813" max="12813" width="7" style="4" customWidth="1"/>
    <col min="12814" max="13056" width="11.25" style="4"/>
    <col min="13057" max="13057" width="3.625" style="4" customWidth="1"/>
    <col min="13058" max="13058" width="7.25" style="4" customWidth="1"/>
    <col min="13059" max="13059" width="0.875" style="4" customWidth="1"/>
    <col min="13060" max="13060" width="8.25" style="4" customWidth="1"/>
    <col min="13061" max="13061" width="7.625" style="4" customWidth="1"/>
    <col min="13062" max="13062" width="6.625" style="4" customWidth="1"/>
    <col min="13063" max="13063" width="7.25" style="4" customWidth="1"/>
    <col min="13064" max="13064" width="6.875" style="4" customWidth="1"/>
    <col min="13065" max="13065" width="8.25" style="4" customWidth="1"/>
    <col min="13066" max="13066" width="7" style="4" customWidth="1"/>
    <col min="13067" max="13067" width="6.5" style="4" customWidth="1"/>
    <col min="13068" max="13068" width="6.625" style="4" customWidth="1"/>
    <col min="13069" max="13069" width="7" style="4" customWidth="1"/>
    <col min="13070" max="13312" width="11.25" style="4"/>
    <col min="13313" max="13313" width="3.625" style="4" customWidth="1"/>
    <col min="13314" max="13314" width="7.25" style="4" customWidth="1"/>
    <col min="13315" max="13315" width="0.875" style="4" customWidth="1"/>
    <col min="13316" max="13316" width="8.25" style="4" customWidth="1"/>
    <col min="13317" max="13317" width="7.625" style="4" customWidth="1"/>
    <col min="13318" max="13318" width="6.625" style="4" customWidth="1"/>
    <col min="13319" max="13319" width="7.25" style="4" customWidth="1"/>
    <col min="13320" max="13320" width="6.875" style="4" customWidth="1"/>
    <col min="13321" max="13321" width="8.25" style="4" customWidth="1"/>
    <col min="13322" max="13322" width="7" style="4" customWidth="1"/>
    <col min="13323" max="13323" width="6.5" style="4" customWidth="1"/>
    <col min="13324" max="13324" width="6.625" style="4" customWidth="1"/>
    <col min="13325" max="13325" width="7" style="4" customWidth="1"/>
    <col min="13326" max="13568" width="11.25" style="4"/>
    <col min="13569" max="13569" width="3.625" style="4" customWidth="1"/>
    <col min="13570" max="13570" width="7.25" style="4" customWidth="1"/>
    <col min="13571" max="13571" width="0.875" style="4" customWidth="1"/>
    <col min="13572" max="13572" width="8.25" style="4" customWidth="1"/>
    <col min="13573" max="13573" width="7.625" style="4" customWidth="1"/>
    <col min="13574" max="13574" width="6.625" style="4" customWidth="1"/>
    <col min="13575" max="13575" width="7.25" style="4" customWidth="1"/>
    <col min="13576" max="13576" width="6.875" style="4" customWidth="1"/>
    <col min="13577" max="13577" width="8.25" style="4" customWidth="1"/>
    <col min="13578" max="13578" width="7" style="4" customWidth="1"/>
    <col min="13579" max="13579" width="6.5" style="4" customWidth="1"/>
    <col min="13580" max="13580" width="6.625" style="4" customWidth="1"/>
    <col min="13581" max="13581" width="7" style="4" customWidth="1"/>
    <col min="13582" max="13824" width="11.25" style="4"/>
    <col min="13825" max="13825" width="3.625" style="4" customWidth="1"/>
    <col min="13826" max="13826" width="7.25" style="4" customWidth="1"/>
    <col min="13827" max="13827" width="0.875" style="4" customWidth="1"/>
    <col min="13828" max="13828" width="8.25" style="4" customWidth="1"/>
    <col min="13829" max="13829" width="7.625" style="4" customWidth="1"/>
    <col min="13830" max="13830" width="6.625" style="4" customWidth="1"/>
    <col min="13831" max="13831" width="7.25" style="4" customWidth="1"/>
    <col min="13832" max="13832" width="6.875" style="4" customWidth="1"/>
    <col min="13833" max="13833" width="8.25" style="4" customWidth="1"/>
    <col min="13834" max="13834" width="7" style="4" customWidth="1"/>
    <col min="13835" max="13835" width="6.5" style="4" customWidth="1"/>
    <col min="13836" max="13836" width="6.625" style="4" customWidth="1"/>
    <col min="13837" max="13837" width="7" style="4" customWidth="1"/>
    <col min="13838" max="14080" width="11.25" style="4"/>
    <col min="14081" max="14081" width="3.625" style="4" customWidth="1"/>
    <col min="14082" max="14082" width="7.25" style="4" customWidth="1"/>
    <col min="14083" max="14083" width="0.875" style="4" customWidth="1"/>
    <col min="14084" max="14084" width="8.25" style="4" customWidth="1"/>
    <col min="14085" max="14085" width="7.625" style="4" customWidth="1"/>
    <col min="14086" max="14086" width="6.625" style="4" customWidth="1"/>
    <col min="14087" max="14087" width="7.25" style="4" customWidth="1"/>
    <col min="14088" max="14088" width="6.875" style="4" customWidth="1"/>
    <col min="14089" max="14089" width="8.25" style="4" customWidth="1"/>
    <col min="14090" max="14090" width="7" style="4" customWidth="1"/>
    <col min="14091" max="14091" width="6.5" style="4" customWidth="1"/>
    <col min="14092" max="14092" width="6.625" style="4" customWidth="1"/>
    <col min="14093" max="14093" width="7" style="4" customWidth="1"/>
    <col min="14094" max="14336" width="11.25" style="4"/>
    <col min="14337" max="14337" width="3.625" style="4" customWidth="1"/>
    <col min="14338" max="14338" width="7.25" style="4" customWidth="1"/>
    <col min="14339" max="14339" width="0.875" style="4" customWidth="1"/>
    <col min="14340" max="14340" width="8.25" style="4" customWidth="1"/>
    <col min="14341" max="14341" width="7.625" style="4" customWidth="1"/>
    <col min="14342" max="14342" width="6.625" style="4" customWidth="1"/>
    <col min="14343" max="14343" width="7.25" style="4" customWidth="1"/>
    <col min="14344" max="14344" width="6.875" style="4" customWidth="1"/>
    <col min="14345" max="14345" width="8.25" style="4" customWidth="1"/>
    <col min="14346" max="14346" width="7" style="4" customWidth="1"/>
    <col min="14347" max="14347" width="6.5" style="4" customWidth="1"/>
    <col min="14348" max="14348" width="6.625" style="4" customWidth="1"/>
    <col min="14349" max="14349" width="7" style="4" customWidth="1"/>
    <col min="14350" max="14592" width="11.25" style="4"/>
    <col min="14593" max="14593" width="3.625" style="4" customWidth="1"/>
    <col min="14594" max="14594" width="7.25" style="4" customWidth="1"/>
    <col min="14595" max="14595" width="0.875" style="4" customWidth="1"/>
    <col min="14596" max="14596" width="8.25" style="4" customWidth="1"/>
    <col min="14597" max="14597" width="7.625" style="4" customWidth="1"/>
    <col min="14598" max="14598" width="6.625" style="4" customWidth="1"/>
    <col min="14599" max="14599" width="7.25" style="4" customWidth="1"/>
    <col min="14600" max="14600" width="6.875" style="4" customWidth="1"/>
    <col min="14601" max="14601" width="8.25" style="4" customWidth="1"/>
    <col min="14602" max="14602" width="7" style="4" customWidth="1"/>
    <col min="14603" max="14603" width="6.5" style="4" customWidth="1"/>
    <col min="14604" max="14604" width="6.625" style="4" customWidth="1"/>
    <col min="14605" max="14605" width="7" style="4" customWidth="1"/>
    <col min="14606" max="14848" width="11.25" style="4"/>
    <col min="14849" max="14849" width="3.625" style="4" customWidth="1"/>
    <col min="14850" max="14850" width="7.25" style="4" customWidth="1"/>
    <col min="14851" max="14851" width="0.875" style="4" customWidth="1"/>
    <col min="14852" max="14852" width="8.25" style="4" customWidth="1"/>
    <col min="14853" max="14853" width="7.625" style="4" customWidth="1"/>
    <col min="14854" max="14854" width="6.625" style="4" customWidth="1"/>
    <col min="14855" max="14855" width="7.25" style="4" customWidth="1"/>
    <col min="14856" max="14856" width="6.875" style="4" customWidth="1"/>
    <col min="14857" max="14857" width="8.25" style="4" customWidth="1"/>
    <col min="14858" max="14858" width="7" style="4" customWidth="1"/>
    <col min="14859" max="14859" width="6.5" style="4" customWidth="1"/>
    <col min="14860" max="14860" width="6.625" style="4" customWidth="1"/>
    <col min="14861" max="14861" width="7" style="4" customWidth="1"/>
    <col min="14862" max="15104" width="11.25" style="4"/>
    <col min="15105" max="15105" width="3.625" style="4" customWidth="1"/>
    <col min="15106" max="15106" width="7.25" style="4" customWidth="1"/>
    <col min="15107" max="15107" width="0.875" style="4" customWidth="1"/>
    <col min="15108" max="15108" width="8.25" style="4" customWidth="1"/>
    <col min="15109" max="15109" width="7.625" style="4" customWidth="1"/>
    <col min="15110" max="15110" width="6.625" style="4" customWidth="1"/>
    <col min="15111" max="15111" width="7.25" style="4" customWidth="1"/>
    <col min="15112" max="15112" width="6.875" style="4" customWidth="1"/>
    <col min="15113" max="15113" width="8.25" style="4" customWidth="1"/>
    <col min="15114" max="15114" width="7" style="4" customWidth="1"/>
    <col min="15115" max="15115" width="6.5" style="4" customWidth="1"/>
    <col min="15116" max="15116" width="6.625" style="4" customWidth="1"/>
    <col min="15117" max="15117" width="7" style="4" customWidth="1"/>
    <col min="15118" max="15360" width="11.25" style="4"/>
    <col min="15361" max="15361" width="3.625" style="4" customWidth="1"/>
    <col min="15362" max="15362" width="7.25" style="4" customWidth="1"/>
    <col min="15363" max="15363" width="0.875" style="4" customWidth="1"/>
    <col min="15364" max="15364" width="8.25" style="4" customWidth="1"/>
    <col min="15365" max="15365" width="7.625" style="4" customWidth="1"/>
    <col min="15366" max="15366" width="6.625" style="4" customWidth="1"/>
    <col min="15367" max="15367" width="7.25" style="4" customWidth="1"/>
    <col min="15368" max="15368" width="6.875" style="4" customWidth="1"/>
    <col min="15369" max="15369" width="8.25" style="4" customWidth="1"/>
    <col min="15370" max="15370" width="7" style="4" customWidth="1"/>
    <col min="15371" max="15371" width="6.5" style="4" customWidth="1"/>
    <col min="15372" max="15372" width="6.625" style="4" customWidth="1"/>
    <col min="15373" max="15373" width="7" style="4" customWidth="1"/>
    <col min="15374" max="15616" width="11.25" style="4"/>
    <col min="15617" max="15617" width="3.625" style="4" customWidth="1"/>
    <col min="15618" max="15618" width="7.25" style="4" customWidth="1"/>
    <col min="15619" max="15619" width="0.875" style="4" customWidth="1"/>
    <col min="15620" max="15620" width="8.25" style="4" customWidth="1"/>
    <col min="15621" max="15621" width="7.625" style="4" customWidth="1"/>
    <col min="15622" max="15622" width="6.625" style="4" customWidth="1"/>
    <col min="15623" max="15623" width="7.25" style="4" customWidth="1"/>
    <col min="15624" max="15624" width="6.875" style="4" customWidth="1"/>
    <col min="15625" max="15625" width="8.25" style="4" customWidth="1"/>
    <col min="15626" max="15626" width="7" style="4" customWidth="1"/>
    <col min="15627" max="15627" width="6.5" style="4" customWidth="1"/>
    <col min="15628" max="15628" width="6.625" style="4" customWidth="1"/>
    <col min="15629" max="15629" width="7" style="4" customWidth="1"/>
    <col min="15630" max="15872" width="11.25" style="4"/>
    <col min="15873" max="15873" width="3.625" style="4" customWidth="1"/>
    <col min="15874" max="15874" width="7.25" style="4" customWidth="1"/>
    <col min="15875" max="15875" width="0.875" style="4" customWidth="1"/>
    <col min="15876" max="15876" width="8.25" style="4" customWidth="1"/>
    <col min="15877" max="15877" width="7.625" style="4" customWidth="1"/>
    <col min="15878" max="15878" width="6.625" style="4" customWidth="1"/>
    <col min="15879" max="15879" width="7.25" style="4" customWidth="1"/>
    <col min="15880" max="15880" width="6.875" style="4" customWidth="1"/>
    <col min="15881" max="15881" width="8.25" style="4" customWidth="1"/>
    <col min="15882" max="15882" width="7" style="4" customWidth="1"/>
    <col min="15883" max="15883" width="6.5" style="4" customWidth="1"/>
    <col min="15884" max="15884" width="6.625" style="4" customWidth="1"/>
    <col min="15885" max="15885" width="7" style="4" customWidth="1"/>
    <col min="15886" max="16128" width="11.25" style="4"/>
    <col min="16129" max="16129" width="3.625" style="4" customWidth="1"/>
    <col min="16130" max="16130" width="7.25" style="4" customWidth="1"/>
    <col min="16131" max="16131" width="0.875" style="4" customWidth="1"/>
    <col min="16132" max="16132" width="8.25" style="4" customWidth="1"/>
    <col min="16133" max="16133" width="7.625" style="4" customWidth="1"/>
    <col min="16134" max="16134" width="6.625" style="4" customWidth="1"/>
    <col min="16135" max="16135" width="7.25" style="4" customWidth="1"/>
    <col min="16136" max="16136" width="6.875" style="4" customWidth="1"/>
    <col min="16137" max="16137" width="8.25" style="4" customWidth="1"/>
    <col min="16138" max="16138" width="7" style="4" customWidth="1"/>
    <col min="16139" max="16139" width="6.5" style="4" customWidth="1"/>
    <col min="16140" max="16140" width="6.625" style="4" customWidth="1"/>
    <col min="16141" max="16141" width="7" style="4" customWidth="1"/>
    <col min="16142" max="16384" width="11.25" style="4"/>
  </cols>
  <sheetData>
    <row r="1" spans="1:13" ht="13.5">
      <c r="A1" s="114" t="s">
        <v>110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pans="1:13" ht="6.75" customHeight="1">
      <c r="A2" s="1"/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1:13" ht="1.5" customHeight="1"/>
    <row r="4" spans="1:13" ht="20.25" customHeight="1">
      <c r="A4" s="122" t="s">
        <v>0</v>
      </c>
      <c r="B4" s="123"/>
      <c r="C4" s="123"/>
      <c r="D4" s="115" t="s">
        <v>17</v>
      </c>
      <c r="E4" s="120" t="s">
        <v>18</v>
      </c>
      <c r="F4" s="115" t="s">
        <v>19</v>
      </c>
      <c r="G4" s="120" t="s">
        <v>20</v>
      </c>
      <c r="H4" s="115" t="s">
        <v>21</v>
      </c>
      <c r="I4" s="120" t="s">
        <v>22</v>
      </c>
      <c r="J4" s="120" t="s">
        <v>23</v>
      </c>
      <c r="K4" s="120" t="s">
        <v>24</v>
      </c>
      <c r="L4" s="120" t="s">
        <v>25</v>
      </c>
      <c r="M4" s="117" t="s">
        <v>26</v>
      </c>
    </row>
    <row r="5" spans="1:13" ht="6" customHeight="1">
      <c r="A5" s="6"/>
      <c r="B5" s="6"/>
      <c r="C5" s="7"/>
    </row>
    <row r="6" spans="1:13" ht="12.75" customHeight="1">
      <c r="A6" s="124" t="s">
        <v>128</v>
      </c>
      <c r="B6" s="124"/>
      <c r="D6" s="16">
        <v>575033</v>
      </c>
      <c r="E6" s="17">
        <v>527324</v>
      </c>
      <c r="F6" s="17">
        <v>31622</v>
      </c>
      <c r="G6" s="17">
        <v>3352</v>
      </c>
      <c r="H6" s="17">
        <v>6246</v>
      </c>
      <c r="I6" s="17">
        <v>5781</v>
      </c>
      <c r="J6" s="17">
        <v>441</v>
      </c>
      <c r="K6" s="17">
        <v>1</v>
      </c>
      <c r="L6" s="17">
        <v>264</v>
      </c>
      <c r="M6" s="17">
        <v>2</v>
      </c>
    </row>
    <row r="7" spans="1:13" ht="12.75" customHeight="1">
      <c r="A7" s="125" t="s">
        <v>125</v>
      </c>
      <c r="B7" s="125"/>
      <c r="C7" s="8"/>
      <c r="D7" s="16">
        <v>580221</v>
      </c>
      <c r="E7" s="17">
        <v>533521</v>
      </c>
      <c r="F7" s="17">
        <v>32555</v>
      </c>
      <c r="G7" s="17">
        <v>3278</v>
      </c>
      <c r="H7" s="17">
        <v>5344</v>
      </c>
      <c r="I7" s="17">
        <v>4860</v>
      </c>
      <c r="J7" s="17">
        <v>398</v>
      </c>
      <c r="K7" s="17">
        <v>1</v>
      </c>
      <c r="L7" s="17">
        <v>264</v>
      </c>
      <c r="M7" s="17">
        <v>0</v>
      </c>
    </row>
    <row r="8" spans="1:13" ht="12.75" customHeight="1">
      <c r="A8" s="125" t="s">
        <v>129</v>
      </c>
      <c r="B8" s="125"/>
      <c r="C8" s="8"/>
      <c r="D8" s="16">
        <v>584074</v>
      </c>
      <c r="E8" s="17">
        <v>538284</v>
      </c>
      <c r="F8" s="17">
        <v>33600</v>
      </c>
      <c r="G8" s="17">
        <v>3307</v>
      </c>
      <c r="H8" s="17">
        <v>4299</v>
      </c>
      <c r="I8" s="17">
        <v>3963</v>
      </c>
      <c r="J8" s="17">
        <v>357</v>
      </c>
      <c r="K8" s="17">
        <v>1</v>
      </c>
      <c r="L8" s="17">
        <v>263</v>
      </c>
      <c r="M8" s="17">
        <v>0</v>
      </c>
    </row>
    <row r="9" spans="1:13" ht="12.75" customHeight="1">
      <c r="A9" s="125" t="s">
        <v>130</v>
      </c>
      <c r="B9" s="125"/>
      <c r="C9" s="8"/>
      <c r="D9" s="16">
        <v>586687</v>
      </c>
      <c r="E9" s="17">
        <v>541048</v>
      </c>
      <c r="F9" s="17">
        <v>34925</v>
      </c>
      <c r="G9" s="17">
        <v>3289</v>
      </c>
      <c r="H9" s="17">
        <v>3630</v>
      </c>
      <c r="I9" s="17">
        <v>3225</v>
      </c>
      <c r="J9" s="17">
        <v>320</v>
      </c>
      <c r="K9" s="17">
        <v>1</v>
      </c>
      <c r="L9" s="17">
        <v>249</v>
      </c>
      <c r="M9" s="17">
        <v>0</v>
      </c>
    </row>
    <row r="10" spans="1:13" ht="12.75" customHeight="1">
      <c r="A10" s="126" t="s">
        <v>131</v>
      </c>
      <c r="B10" s="126"/>
      <c r="C10" s="9"/>
      <c r="D10" s="18">
        <v>587302</v>
      </c>
      <c r="E10" s="19">
        <v>541653</v>
      </c>
      <c r="F10" s="19">
        <v>36285</v>
      </c>
      <c r="G10" s="19">
        <v>3243</v>
      </c>
      <c r="H10" s="19">
        <v>3027</v>
      </c>
      <c r="I10" s="19">
        <v>2561</v>
      </c>
      <c r="J10" s="19">
        <v>285</v>
      </c>
      <c r="K10" s="19">
        <v>1</v>
      </c>
      <c r="L10" s="19">
        <v>247</v>
      </c>
      <c r="M10" s="19">
        <v>0</v>
      </c>
    </row>
    <row r="11" spans="1:13" ht="18.75" customHeight="1">
      <c r="B11" s="22" t="s">
        <v>1</v>
      </c>
      <c r="D11" s="16">
        <v>40639</v>
      </c>
      <c r="E11" s="17">
        <v>37608</v>
      </c>
      <c r="F11" s="17">
        <v>2408</v>
      </c>
      <c r="G11" s="17">
        <v>194</v>
      </c>
      <c r="H11" s="17">
        <v>193</v>
      </c>
      <c r="I11" s="17">
        <v>209</v>
      </c>
      <c r="J11" s="17">
        <v>13</v>
      </c>
      <c r="K11" s="17">
        <v>0</v>
      </c>
      <c r="L11" s="17">
        <v>14</v>
      </c>
      <c r="M11" s="17">
        <v>0</v>
      </c>
    </row>
    <row r="12" spans="1:13" ht="12.75" customHeight="1">
      <c r="B12" s="22" t="s">
        <v>113</v>
      </c>
      <c r="D12" s="16">
        <v>18485</v>
      </c>
      <c r="E12" s="17">
        <v>17221</v>
      </c>
      <c r="F12" s="17">
        <v>967</v>
      </c>
      <c r="G12" s="17">
        <v>101</v>
      </c>
      <c r="H12" s="17">
        <v>95</v>
      </c>
      <c r="I12" s="17">
        <v>80</v>
      </c>
      <c r="J12" s="17">
        <v>11</v>
      </c>
      <c r="K12" s="17">
        <v>0</v>
      </c>
      <c r="L12" s="17">
        <v>10</v>
      </c>
      <c r="M12" s="17">
        <v>0</v>
      </c>
    </row>
    <row r="13" spans="1:13" ht="12.75" customHeight="1">
      <c r="B13" s="22" t="s">
        <v>114</v>
      </c>
      <c r="D13" s="16">
        <v>48259</v>
      </c>
      <c r="E13" s="17">
        <v>44449</v>
      </c>
      <c r="F13" s="17">
        <v>2976</v>
      </c>
      <c r="G13" s="17">
        <v>249</v>
      </c>
      <c r="H13" s="17">
        <v>290</v>
      </c>
      <c r="I13" s="17">
        <v>240</v>
      </c>
      <c r="J13" s="17">
        <v>24</v>
      </c>
      <c r="K13" s="17">
        <v>0</v>
      </c>
      <c r="L13" s="17">
        <v>31</v>
      </c>
      <c r="M13" s="17">
        <v>0</v>
      </c>
    </row>
    <row r="14" spans="1:13" ht="12.75" customHeight="1">
      <c r="B14" s="22" t="s">
        <v>115</v>
      </c>
      <c r="D14" s="16">
        <v>36381</v>
      </c>
      <c r="E14" s="17">
        <v>33693</v>
      </c>
      <c r="F14" s="17">
        <v>2127</v>
      </c>
      <c r="G14" s="17">
        <v>173</v>
      </c>
      <c r="H14" s="17">
        <v>205</v>
      </c>
      <c r="I14" s="17">
        <v>156</v>
      </c>
      <c r="J14" s="17">
        <v>12</v>
      </c>
      <c r="K14" s="17">
        <v>0</v>
      </c>
      <c r="L14" s="17">
        <v>15</v>
      </c>
      <c r="M14" s="17">
        <v>0</v>
      </c>
    </row>
    <row r="15" spans="1:13" ht="12.75" customHeight="1">
      <c r="B15" s="22" t="s">
        <v>5</v>
      </c>
      <c r="D15" s="16">
        <v>35393</v>
      </c>
      <c r="E15" s="17">
        <v>32646</v>
      </c>
      <c r="F15" s="17">
        <v>2155</v>
      </c>
      <c r="G15" s="17">
        <v>185</v>
      </c>
      <c r="H15" s="17">
        <v>227</v>
      </c>
      <c r="I15" s="17">
        <v>149</v>
      </c>
      <c r="J15" s="17">
        <v>19</v>
      </c>
      <c r="K15" s="17">
        <v>0</v>
      </c>
      <c r="L15" s="17">
        <v>12</v>
      </c>
      <c r="M15" s="17">
        <v>0</v>
      </c>
    </row>
    <row r="16" spans="1:13" ht="12.75" customHeight="1">
      <c r="B16" s="22" t="s">
        <v>116</v>
      </c>
      <c r="D16" s="16">
        <v>18199</v>
      </c>
      <c r="E16" s="17">
        <v>16506</v>
      </c>
      <c r="F16" s="17">
        <v>1276</v>
      </c>
      <c r="G16" s="17">
        <v>115</v>
      </c>
      <c r="H16" s="17">
        <v>187</v>
      </c>
      <c r="I16" s="17">
        <v>97</v>
      </c>
      <c r="J16" s="17">
        <v>12</v>
      </c>
      <c r="K16" s="17">
        <v>0</v>
      </c>
      <c r="L16" s="17">
        <v>6</v>
      </c>
      <c r="M16" s="17">
        <v>0</v>
      </c>
    </row>
    <row r="17" spans="1:13" ht="18.75" customHeight="1">
      <c r="B17" s="22" t="s">
        <v>7</v>
      </c>
      <c r="D17" s="16">
        <v>25861</v>
      </c>
      <c r="E17" s="17">
        <v>23942</v>
      </c>
      <c r="F17" s="17">
        <v>1366</v>
      </c>
      <c r="G17" s="17">
        <v>131</v>
      </c>
      <c r="H17" s="17">
        <v>246</v>
      </c>
      <c r="I17" s="17">
        <v>153</v>
      </c>
      <c r="J17" s="17">
        <v>14</v>
      </c>
      <c r="K17" s="17">
        <v>1</v>
      </c>
      <c r="L17" s="17">
        <v>8</v>
      </c>
      <c r="M17" s="17">
        <v>0</v>
      </c>
    </row>
    <row r="18" spans="1:13" ht="12.75" customHeight="1">
      <c r="B18" s="22" t="s">
        <v>8</v>
      </c>
      <c r="D18" s="16">
        <v>28909</v>
      </c>
      <c r="E18" s="17">
        <v>26953</v>
      </c>
      <c r="F18" s="17">
        <v>1475</v>
      </c>
      <c r="G18" s="17">
        <v>135</v>
      </c>
      <c r="H18" s="17">
        <v>166</v>
      </c>
      <c r="I18" s="17">
        <v>150</v>
      </c>
      <c r="J18" s="17">
        <v>15</v>
      </c>
      <c r="K18" s="17">
        <v>0</v>
      </c>
      <c r="L18" s="17">
        <v>15</v>
      </c>
      <c r="M18" s="17">
        <v>0</v>
      </c>
    </row>
    <row r="19" spans="1:13" ht="12.75" customHeight="1">
      <c r="B19" s="22" t="s">
        <v>9</v>
      </c>
      <c r="D19" s="16">
        <v>17845</v>
      </c>
      <c r="E19" s="17">
        <v>16495</v>
      </c>
      <c r="F19" s="17">
        <v>1092</v>
      </c>
      <c r="G19" s="17">
        <v>73</v>
      </c>
      <c r="H19" s="17">
        <v>84</v>
      </c>
      <c r="I19" s="17">
        <v>85</v>
      </c>
      <c r="J19" s="17">
        <v>12</v>
      </c>
      <c r="K19" s="17">
        <v>0</v>
      </c>
      <c r="L19" s="17">
        <v>4</v>
      </c>
      <c r="M19" s="17">
        <v>0</v>
      </c>
    </row>
    <row r="20" spans="1:13" ht="12.75" customHeight="1">
      <c r="B20" s="22" t="s">
        <v>10</v>
      </c>
      <c r="D20" s="16">
        <v>56049</v>
      </c>
      <c r="E20" s="17">
        <v>51307</v>
      </c>
      <c r="F20" s="17">
        <v>3707</v>
      </c>
      <c r="G20" s="17">
        <v>376</v>
      </c>
      <c r="H20" s="17">
        <v>376</v>
      </c>
      <c r="I20" s="17">
        <v>217</v>
      </c>
      <c r="J20" s="17">
        <v>36</v>
      </c>
      <c r="K20" s="17">
        <v>0</v>
      </c>
      <c r="L20" s="17">
        <v>30</v>
      </c>
      <c r="M20" s="17">
        <v>0</v>
      </c>
    </row>
    <row r="21" spans="1:13" ht="12.75" customHeight="1">
      <c r="B21" s="22" t="s">
        <v>117</v>
      </c>
      <c r="D21" s="16">
        <v>40916</v>
      </c>
      <c r="E21" s="17">
        <v>37645</v>
      </c>
      <c r="F21" s="17">
        <v>2738</v>
      </c>
      <c r="G21" s="17">
        <v>228</v>
      </c>
      <c r="H21" s="17">
        <v>137</v>
      </c>
      <c r="I21" s="17">
        <v>130</v>
      </c>
      <c r="J21" s="17">
        <v>21</v>
      </c>
      <c r="K21" s="17">
        <v>0</v>
      </c>
      <c r="L21" s="17">
        <v>17</v>
      </c>
      <c r="M21" s="17">
        <v>0</v>
      </c>
    </row>
    <row r="22" spans="1:13" ht="12.75" customHeight="1">
      <c r="B22" s="22" t="s">
        <v>118</v>
      </c>
      <c r="D22" s="16">
        <v>40357</v>
      </c>
      <c r="E22" s="17">
        <v>37241</v>
      </c>
      <c r="F22" s="17">
        <v>2527</v>
      </c>
      <c r="G22" s="17">
        <v>197</v>
      </c>
      <c r="H22" s="17">
        <v>158</v>
      </c>
      <c r="I22" s="17">
        <v>186</v>
      </c>
      <c r="J22" s="17">
        <v>23</v>
      </c>
      <c r="K22" s="17">
        <v>0</v>
      </c>
      <c r="L22" s="17">
        <v>25</v>
      </c>
      <c r="M22" s="17">
        <v>0</v>
      </c>
    </row>
    <row r="23" spans="1:13" ht="18.75" customHeight="1">
      <c r="B23" s="22" t="s">
        <v>13</v>
      </c>
      <c r="D23" s="16">
        <v>44612</v>
      </c>
      <c r="E23" s="17">
        <v>40912</v>
      </c>
      <c r="F23" s="17">
        <v>3018</v>
      </c>
      <c r="G23" s="17">
        <v>267</v>
      </c>
      <c r="H23" s="17">
        <v>182</v>
      </c>
      <c r="I23" s="17">
        <v>192</v>
      </c>
      <c r="J23" s="17">
        <v>23</v>
      </c>
      <c r="K23" s="17">
        <v>0</v>
      </c>
      <c r="L23" s="17">
        <v>18</v>
      </c>
      <c r="M23" s="17">
        <v>0</v>
      </c>
    </row>
    <row r="24" spans="1:13" ht="12.75" customHeight="1">
      <c r="B24" s="22" t="s">
        <v>119</v>
      </c>
      <c r="D24" s="16">
        <v>59549</v>
      </c>
      <c r="E24" s="17">
        <v>55249</v>
      </c>
      <c r="F24" s="17">
        <v>3498</v>
      </c>
      <c r="G24" s="17">
        <v>365</v>
      </c>
      <c r="H24" s="17">
        <v>190</v>
      </c>
      <c r="I24" s="17">
        <v>199</v>
      </c>
      <c r="J24" s="17">
        <v>32</v>
      </c>
      <c r="K24" s="17">
        <v>0</v>
      </c>
      <c r="L24" s="17">
        <v>16</v>
      </c>
      <c r="M24" s="17">
        <v>0</v>
      </c>
    </row>
    <row r="25" spans="1:13" ht="12.75" customHeight="1">
      <c r="B25" s="22" t="s">
        <v>15</v>
      </c>
      <c r="D25" s="16">
        <v>37480</v>
      </c>
      <c r="E25" s="17">
        <v>34484</v>
      </c>
      <c r="F25" s="17">
        <v>2467</v>
      </c>
      <c r="G25" s="17">
        <v>209</v>
      </c>
      <c r="H25" s="17">
        <v>140</v>
      </c>
      <c r="I25" s="17">
        <v>161</v>
      </c>
      <c r="J25" s="17">
        <v>4</v>
      </c>
      <c r="K25" s="17">
        <v>0</v>
      </c>
      <c r="L25" s="17">
        <v>15</v>
      </c>
      <c r="M25" s="17">
        <v>0</v>
      </c>
    </row>
    <row r="26" spans="1:13" ht="12.75" customHeight="1">
      <c r="B26" s="22" t="s">
        <v>16</v>
      </c>
      <c r="D26" s="16">
        <v>38368</v>
      </c>
      <c r="E26" s="17">
        <v>35302</v>
      </c>
      <c r="F26" s="17">
        <v>2488</v>
      </c>
      <c r="G26" s="17">
        <v>245</v>
      </c>
      <c r="H26" s="17">
        <v>151</v>
      </c>
      <c r="I26" s="17">
        <v>157</v>
      </c>
      <c r="J26" s="17">
        <v>14</v>
      </c>
      <c r="K26" s="17">
        <v>0</v>
      </c>
      <c r="L26" s="17">
        <v>11</v>
      </c>
      <c r="M26" s="17">
        <v>0</v>
      </c>
    </row>
    <row r="27" spans="1:13" ht="6" customHeight="1">
      <c r="A27" s="10"/>
      <c r="B27" s="10"/>
      <c r="C27" s="11"/>
      <c r="D27" s="12"/>
      <c r="E27" s="13"/>
      <c r="F27" s="13"/>
      <c r="G27" s="13"/>
      <c r="H27" s="13"/>
      <c r="I27" s="13"/>
      <c r="J27" s="13"/>
      <c r="K27" s="13"/>
      <c r="L27" s="13"/>
      <c r="M27" s="13"/>
    </row>
    <row r="28" spans="1:13">
      <c r="A28" s="14" t="s">
        <v>27</v>
      </c>
    </row>
    <row r="29" spans="1:13">
      <c r="A29" s="14" t="s">
        <v>28</v>
      </c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</row>
    <row r="30" spans="1:13">
      <c r="A30" s="14" t="s">
        <v>29</v>
      </c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</row>
    <row r="31" spans="1:13">
      <c r="A31" s="4" t="s">
        <v>30</v>
      </c>
    </row>
  </sheetData>
  <mergeCells count="6">
    <mergeCell ref="A10:B10"/>
    <mergeCell ref="A4:C4"/>
    <mergeCell ref="A6:B6"/>
    <mergeCell ref="A7:B7"/>
    <mergeCell ref="A8:B8"/>
    <mergeCell ref="A9:B9"/>
  </mergeCells>
  <phoneticPr fontId="9"/>
  <printOptions gridLinesSet="0"/>
  <pageMargins left="0.78740157480314965" right="0.78740157480314965" top="0.98425196850393704" bottom="0.78740157480314965" header="0.51181102362204722" footer="0.51181102362204722"/>
  <pageSetup paperSize="9" orientation="portrait" horizontalDpi="360" verticalDpi="360" r:id="rId1"/>
  <headerFooter alignWithMargins="0"/>
  <ignoredErrors>
    <ignoredError sqref="A8:B10" numberStoredAsText="1"/>
  </ignoredError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N34"/>
  <sheetViews>
    <sheetView showGridLines="0" zoomScale="125" zoomScaleNormal="125" workbookViewId="0"/>
  </sheetViews>
  <sheetFormatPr defaultColWidth="11.25" defaultRowHeight="10.5"/>
  <cols>
    <col min="1" max="1" width="3.625" style="82" customWidth="1"/>
    <col min="2" max="2" width="7.25" style="82" customWidth="1"/>
    <col min="3" max="3" width="0.875" style="82" customWidth="1"/>
    <col min="4" max="4" width="8.25" style="82" customWidth="1"/>
    <col min="5" max="5" width="7.625" style="82" customWidth="1"/>
    <col min="6" max="6" width="6.625" style="82" customWidth="1"/>
    <col min="7" max="7" width="7.25" style="82" customWidth="1"/>
    <col min="8" max="8" width="6.875" style="82" customWidth="1"/>
    <col min="9" max="9" width="8.25" style="82" customWidth="1"/>
    <col min="10" max="10" width="7" style="82" customWidth="1"/>
    <col min="11" max="13" width="5.5" style="82" customWidth="1"/>
    <col min="14" max="14" width="7" style="82" customWidth="1"/>
    <col min="15" max="16384" width="11.25" style="82"/>
  </cols>
  <sheetData>
    <row r="1" spans="1:14" ht="13.5">
      <c r="A1" s="68" t="s">
        <v>60</v>
      </c>
      <c r="B1" s="67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</row>
    <row r="2" spans="1:14" ht="13.5" customHeight="1">
      <c r="A2" s="68"/>
      <c r="B2" s="67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</row>
    <row r="3" spans="1:14" ht="1.5" customHeight="1"/>
    <row r="4" spans="1:14" ht="32.25" customHeight="1">
      <c r="A4" s="129" t="s">
        <v>0</v>
      </c>
      <c r="B4" s="130"/>
      <c r="C4" s="130"/>
      <c r="D4" s="72" t="s">
        <v>17</v>
      </c>
      <c r="E4" s="81" t="s">
        <v>18</v>
      </c>
      <c r="F4" s="72" t="s">
        <v>19</v>
      </c>
      <c r="G4" s="81" t="s">
        <v>20</v>
      </c>
      <c r="H4" s="72" t="s">
        <v>21</v>
      </c>
      <c r="I4" s="81" t="s">
        <v>22</v>
      </c>
      <c r="J4" s="81" t="s">
        <v>23</v>
      </c>
      <c r="K4" s="81" t="s">
        <v>24</v>
      </c>
      <c r="L4" s="81" t="s">
        <v>44</v>
      </c>
      <c r="M4" s="81" t="s">
        <v>25</v>
      </c>
      <c r="N4" s="15" t="s">
        <v>26</v>
      </c>
    </row>
    <row r="5" spans="1:14" ht="6" customHeight="1">
      <c r="A5" s="6"/>
      <c r="B5" s="6"/>
      <c r="C5" s="7"/>
    </row>
    <row r="6" spans="1:14" ht="12.75" customHeight="1">
      <c r="B6" s="77" t="s">
        <v>72</v>
      </c>
      <c r="C6" s="8"/>
      <c r="D6" s="109">
        <v>290730</v>
      </c>
      <c r="E6" s="91">
        <v>189494</v>
      </c>
      <c r="F6" s="97">
        <v>18609</v>
      </c>
      <c r="G6" s="91">
        <v>4831</v>
      </c>
      <c r="H6" s="97">
        <v>46011</v>
      </c>
      <c r="I6" s="91">
        <v>27098</v>
      </c>
      <c r="J6" s="91">
        <v>1529</v>
      </c>
      <c r="K6" s="91">
        <v>24</v>
      </c>
      <c r="L6" s="92">
        <v>1</v>
      </c>
      <c r="M6" s="91">
        <v>834</v>
      </c>
      <c r="N6" s="97">
        <v>2299</v>
      </c>
    </row>
    <row r="7" spans="1:14" ht="12.75" customHeight="1">
      <c r="B7" s="76" t="s">
        <v>61</v>
      </c>
      <c r="C7" s="8"/>
      <c r="D7" s="109">
        <v>307613</v>
      </c>
      <c r="E7" s="91">
        <v>210398</v>
      </c>
      <c r="F7" s="97">
        <v>19265</v>
      </c>
      <c r="G7" s="91">
        <v>4750</v>
      </c>
      <c r="H7" s="97">
        <v>43021</v>
      </c>
      <c r="I7" s="91">
        <v>26014</v>
      </c>
      <c r="J7" s="91">
        <v>1453</v>
      </c>
      <c r="K7" s="91">
        <v>18</v>
      </c>
      <c r="L7" s="92">
        <v>0</v>
      </c>
      <c r="M7" s="91">
        <v>824</v>
      </c>
      <c r="N7" s="97">
        <v>1870</v>
      </c>
    </row>
    <row r="8" spans="1:14" ht="12.75" customHeight="1">
      <c r="B8" s="76" t="s">
        <v>64</v>
      </c>
      <c r="C8" s="8"/>
      <c r="D8" s="109">
        <v>325308</v>
      </c>
      <c r="E8" s="91">
        <v>231983</v>
      </c>
      <c r="F8" s="97">
        <v>19980</v>
      </c>
      <c r="G8" s="91">
        <v>4574</v>
      </c>
      <c r="H8" s="97">
        <v>40190</v>
      </c>
      <c r="I8" s="91">
        <v>24970</v>
      </c>
      <c r="J8" s="91">
        <v>1380</v>
      </c>
      <c r="K8" s="91">
        <v>9</v>
      </c>
      <c r="L8" s="92">
        <v>0</v>
      </c>
      <c r="M8" s="91">
        <v>789</v>
      </c>
      <c r="N8" s="97">
        <v>1433</v>
      </c>
    </row>
    <row r="9" spans="1:14" ht="12.75" customHeight="1">
      <c r="B9" s="76" t="s">
        <v>71</v>
      </c>
      <c r="C9" s="8"/>
      <c r="D9" s="109">
        <v>341881</v>
      </c>
      <c r="E9" s="91">
        <v>252315</v>
      </c>
      <c r="F9" s="97">
        <v>20623</v>
      </c>
      <c r="G9" s="91">
        <v>4541</v>
      </c>
      <c r="H9" s="97">
        <v>37308</v>
      </c>
      <c r="I9" s="91">
        <v>23928</v>
      </c>
      <c r="J9" s="91">
        <v>1306</v>
      </c>
      <c r="K9" s="91">
        <v>5</v>
      </c>
      <c r="L9" s="92">
        <v>0</v>
      </c>
      <c r="M9" s="91">
        <v>785</v>
      </c>
      <c r="N9" s="97">
        <v>1070</v>
      </c>
    </row>
    <row r="10" spans="1:14" ht="12.75" customHeight="1">
      <c r="B10" s="75" t="s">
        <v>70</v>
      </c>
      <c r="C10" s="59"/>
      <c r="D10" s="108">
        <f>SUM(E10:N10)</f>
        <v>358516</v>
      </c>
      <c r="E10" s="102">
        <f>SUM(E12:E29)</f>
        <v>272500</v>
      </c>
      <c r="F10" s="101">
        <f t="shared" ref="F10:N10" si="0">SUM(F12:F17,F19:F24,F26:F29)</f>
        <v>21304</v>
      </c>
      <c r="G10" s="102">
        <f t="shared" si="0"/>
        <v>4522</v>
      </c>
      <c r="H10" s="101">
        <f t="shared" si="0"/>
        <v>34525</v>
      </c>
      <c r="I10" s="102">
        <f t="shared" si="0"/>
        <v>22840</v>
      </c>
      <c r="J10" s="102">
        <f t="shared" si="0"/>
        <v>1244</v>
      </c>
      <c r="K10" s="102">
        <f t="shared" si="0"/>
        <v>2</v>
      </c>
      <c r="L10" s="107">
        <f t="shared" si="0"/>
        <v>0</v>
      </c>
      <c r="M10" s="102">
        <f t="shared" si="0"/>
        <v>754</v>
      </c>
      <c r="N10" s="101">
        <f t="shared" si="0"/>
        <v>825</v>
      </c>
    </row>
    <row r="11" spans="1:14" ht="6" customHeight="1">
      <c r="B11" s="55"/>
      <c r="D11" s="100"/>
      <c r="E11" s="95"/>
      <c r="F11" s="95"/>
      <c r="G11" s="95"/>
      <c r="H11" s="95"/>
      <c r="I11" s="95"/>
      <c r="J11" s="95"/>
      <c r="K11" s="95"/>
      <c r="L11" s="95"/>
      <c r="M11" s="95"/>
      <c r="N11" s="95"/>
    </row>
    <row r="12" spans="1:14" ht="12.75" customHeight="1">
      <c r="B12" s="55" t="s">
        <v>1</v>
      </c>
      <c r="D12" s="105">
        <f t="shared" ref="D12:D17" si="1">SUM(E12:N12)</f>
        <v>25074</v>
      </c>
      <c r="E12" s="92">
        <v>18931</v>
      </c>
      <c r="F12" s="104">
        <v>1259</v>
      </c>
      <c r="G12" s="92">
        <v>277</v>
      </c>
      <c r="H12" s="92">
        <v>2600</v>
      </c>
      <c r="I12" s="92">
        <v>1861</v>
      </c>
      <c r="J12" s="92">
        <v>54</v>
      </c>
      <c r="K12" s="97">
        <v>0</v>
      </c>
      <c r="L12" s="97">
        <v>0</v>
      </c>
      <c r="M12" s="92">
        <v>37</v>
      </c>
      <c r="N12" s="106">
        <v>55</v>
      </c>
    </row>
    <row r="13" spans="1:14" ht="12.75" customHeight="1">
      <c r="B13" s="55" t="s">
        <v>2</v>
      </c>
      <c r="D13" s="105">
        <f t="shared" si="1"/>
        <v>11501</v>
      </c>
      <c r="E13" s="92">
        <v>8500</v>
      </c>
      <c r="F13" s="104">
        <v>594</v>
      </c>
      <c r="G13" s="92">
        <v>127</v>
      </c>
      <c r="H13" s="92">
        <v>1394</v>
      </c>
      <c r="I13" s="92">
        <v>792</v>
      </c>
      <c r="J13" s="92">
        <v>42</v>
      </c>
      <c r="K13" s="97">
        <v>0</v>
      </c>
      <c r="L13" s="97">
        <v>0</v>
      </c>
      <c r="M13" s="92">
        <v>26</v>
      </c>
      <c r="N13" s="106">
        <v>26</v>
      </c>
    </row>
    <row r="14" spans="1:14" ht="12.75" customHeight="1">
      <c r="B14" s="55" t="s">
        <v>3</v>
      </c>
      <c r="D14" s="105">
        <f t="shared" si="1"/>
        <v>30958</v>
      </c>
      <c r="E14" s="92">
        <v>23709</v>
      </c>
      <c r="F14" s="104">
        <v>1826</v>
      </c>
      <c r="G14" s="92">
        <v>361</v>
      </c>
      <c r="H14" s="92">
        <v>2773</v>
      </c>
      <c r="I14" s="92">
        <v>2031</v>
      </c>
      <c r="J14" s="92">
        <v>118</v>
      </c>
      <c r="K14" s="97">
        <v>0</v>
      </c>
      <c r="L14" s="97">
        <v>0</v>
      </c>
      <c r="M14" s="92">
        <v>73</v>
      </c>
      <c r="N14" s="106">
        <v>67</v>
      </c>
    </row>
    <row r="15" spans="1:14" ht="12.75" customHeight="1">
      <c r="B15" s="55" t="s">
        <v>4</v>
      </c>
      <c r="D15" s="105">
        <f t="shared" si="1"/>
        <v>25256</v>
      </c>
      <c r="E15" s="92">
        <v>19228</v>
      </c>
      <c r="F15" s="104">
        <v>1361</v>
      </c>
      <c r="G15" s="92">
        <v>258</v>
      </c>
      <c r="H15" s="92">
        <v>2650</v>
      </c>
      <c r="I15" s="92">
        <v>1563</v>
      </c>
      <c r="J15" s="92">
        <v>74</v>
      </c>
      <c r="K15" s="97">
        <v>0</v>
      </c>
      <c r="L15" s="97">
        <v>0</v>
      </c>
      <c r="M15" s="92">
        <v>77</v>
      </c>
      <c r="N15" s="106">
        <v>45</v>
      </c>
    </row>
    <row r="16" spans="1:14" ht="12.75" customHeight="1">
      <c r="B16" s="55" t="s">
        <v>5</v>
      </c>
      <c r="D16" s="105">
        <f t="shared" si="1"/>
        <v>26544</v>
      </c>
      <c r="E16" s="92">
        <v>19592</v>
      </c>
      <c r="F16" s="104">
        <v>1451</v>
      </c>
      <c r="G16" s="92">
        <v>287</v>
      </c>
      <c r="H16" s="92">
        <v>3252</v>
      </c>
      <c r="I16" s="92">
        <v>1704</v>
      </c>
      <c r="J16" s="92">
        <v>106</v>
      </c>
      <c r="K16" s="97">
        <v>0</v>
      </c>
      <c r="L16" s="97">
        <v>0</v>
      </c>
      <c r="M16" s="92">
        <v>70</v>
      </c>
      <c r="N16" s="106">
        <v>82</v>
      </c>
    </row>
    <row r="17" spans="1:14" ht="12.75" customHeight="1">
      <c r="B17" s="55" t="s">
        <v>6</v>
      </c>
      <c r="D17" s="105">
        <f t="shared" si="1"/>
        <v>11205</v>
      </c>
      <c r="E17" s="92">
        <v>8231</v>
      </c>
      <c r="F17" s="104">
        <v>507</v>
      </c>
      <c r="G17" s="92">
        <v>103</v>
      </c>
      <c r="H17" s="92">
        <v>1631</v>
      </c>
      <c r="I17" s="92">
        <v>645</v>
      </c>
      <c r="J17" s="92">
        <v>35</v>
      </c>
      <c r="K17" s="97">
        <v>0</v>
      </c>
      <c r="L17" s="97">
        <v>0</v>
      </c>
      <c r="M17" s="92">
        <v>20</v>
      </c>
      <c r="N17" s="106">
        <v>33</v>
      </c>
    </row>
    <row r="18" spans="1:14" ht="6" customHeight="1">
      <c r="B18" s="55"/>
      <c r="D18" s="100"/>
      <c r="E18" s="92"/>
      <c r="F18" s="92"/>
      <c r="G18" s="92"/>
      <c r="H18" s="92"/>
      <c r="I18" s="92"/>
      <c r="J18" s="92"/>
      <c r="K18" s="92"/>
      <c r="L18" s="92"/>
      <c r="M18" s="99"/>
      <c r="N18" s="99"/>
    </row>
    <row r="19" spans="1:14" ht="12.75" customHeight="1">
      <c r="B19" s="55" t="s">
        <v>7</v>
      </c>
      <c r="D19" s="105">
        <f t="shared" ref="D19:D24" si="2">SUM(E19:N19)</f>
        <v>17798</v>
      </c>
      <c r="E19" s="92">
        <v>13090</v>
      </c>
      <c r="F19" s="104">
        <v>930</v>
      </c>
      <c r="G19" s="92">
        <v>178</v>
      </c>
      <c r="H19" s="92">
        <v>2206</v>
      </c>
      <c r="I19" s="92">
        <v>1262</v>
      </c>
      <c r="J19" s="92">
        <v>61</v>
      </c>
      <c r="K19" s="92">
        <v>1</v>
      </c>
      <c r="L19" s="92">
        <v>0</v>
      </c>
      <c r="M19" s="92">
        <v>32</v>
      </c>
      <c r="N19" s="106">
        <v>38</v>
      </c>
    </row>
    <row r="20" spans="1:14" ht="12.75" customHeight="1">
      <c r="B20" s="55" t="s">
        <v>8</v>
      </c>
      <c r="D20" s="105">
        <f t="shared" si="2"/>
        <v>19504</v>
      </c>
      <c r="E20" s="92">
        <v>14557</v>
      </c>
      <c r="F20" s="104">
        <v>980</v>
      </c>
      <c r="G20" s="92">
        <v>235</v>
      </c>
      <c r="H20" s="92">
        <v>2113</v>
      </c>
      <c r="I20" s="92">
        <v>1482</v>
      </c>
      <c r="J20" s="92">
        <v>57</v>
      </c>
      <c r="K20" s="97">
        <v>0</v>
      </c>
      <c r="L20" s="92">
        <v>0</v>
      </c>
      <c r="M20" s="92">
        <v>41</v>
      </c>
      <c r="N20" s="102">
        <v>39</v>
      </c>
    </row>
    <row r="21" spans="1:14" ht="12.75" customHeight="1">
      <c r="B21" s="55" t="s">
        <v>9</v>
      </c>
      <c r="D21" s="105">
        <f t="shared" si="2"/>
        <v>12056</v>
      </c>
      <c r="E21" s="92">
        <v>9067</v>
      </c>
      <c r="F21" s="104">
        <v>649</v>
      </c>
      <c r="G21" s="92">
        <v>122</v>
      </c>
      <c r="H21" s="92">
        <v>1344</v>
      </c>
      <c r="I21" s="92">
        <v>779</v>
      </c>
      <c r="J21" s="92">
        <v>37</v>
      </c>
      <c r="K21" s="97">
        <v>0</v>
      </c>
      <c r="L21" s="92">
        <v>0</v>
      </c>
      <c r="M21" s="92">
        <v>24</v>
      </c>
      <c r="N21" s="102">
        <v>34</v>
      </c>
    </row>
    <row r="22" spans="1:14" ht="12.75" customHeight="1">
      <c r="B22" s="55" t="s">
        <v>10</v>
      </c>
      <c r="D22" s="105">
        <f t="shared" si="2"/>
        <v>34995</v>
      </c>
      <c r="E22" s="92">
        <v>26615</v>
      </c>
      <c r="F22" s="104">
        <v>2242</v>
      </c>
      <c r="G22" s="92">
        <v>533</v>
      </c>
      <c r="H22" s="92">
        <v>3426</v>
      </c>
      <c r="I22" s="92">
        <v>1872</v>
      </c>
      <c r="J22" s="92">
        <v>152</v>
      </c>
      <c r="K22" s="97">
        <v>0</v>
      </c>
      <c r="L22" s="92">
        <v>0</v>
      </c>
      <c r="M22" s="92">
        <v>85</v>
      </c>
      <c r="N22" s="102">
        <v>70</v>
      </c>
    </row>
    <row r="23" spans="1:14" ht="12.75" customHeight="1">
      <c r="B23" s="55" t="s">
        <v>11</v>
      </c>
      <c r="D23" s="105">
        <f t="shared" si="2"/>
        <v>23714</v>
      </c>
      <c r="E23" s="92">
        <v>17997</v>
      </c>
      <c r="F23" s="104">
        <v>1789</v>
      </c>
      <c r="G23" s="92">
        <v>363</v>
      </c>
      <c r="H23" s="92">
        <v>1920</v>
      </c>
      <c r="I23" s="92">
        <v>1434</v>
      </c>
      <c r="J23" s="92">
        <v>115</v>
      </c>
      <c r="K23" s="97">
        <v>0</v>
      </c>
      <c r="L23" s="92">
        <v>0</v>
      </c>
      <c r="M23" s="92">
        <v>51</v>
      </c>
      <c r="N23" s="102">
        <v>45</v>
      </c>
    </row>
    <row r="24" spans="1:14" ht="12.75" customHeight="1">
      <c r="B24" s="55" t="s">
        <v>12</v>
      </c>
      <c r="D24" s="105">
        <f t="shared" si="2"/>
        <v>26892</v>
      </c>
      <c r="E24" s="92">
        <v>20312</v>
      </c>
      <c r="F24" s="104">
        <v>1813</v>
      </c>
      <c r="G24" s="92">
        <v>333</v>
      </c>
      <c r="H24" s="92">
        <v>2405</v>
      </c>
      <c r="I24" s="92">
        <v>1811</v>
      </c>
      <c r="J24" s="92">
        <v>102</v>
      </c>
      <c r="K24" s="97">
        <v>0</v>
      </c>
      <c r="L24" s="92">
        <v>0</v>
      </c>
      <c r="M24" s="92">
        <v>53</v>
      </c>
      <c r="N24" s="102">
        <v>63</v>
      </c>
    </row>
    <row r="25" spans="1:14" ht="6" customHeight="1">
      <c r="B25" s="55"/>
      <c r="D25" s="98"/>
      <c r="E25" s="92"/>
      <c r="F25" s="97"/>
      <c r="G25" s="92"/>
      <c r="H25" s="92"/>
      <c r="I25" s="92"/>
      <c r="J25" s="92"/>
      <c r="K25" s="92"/>
      <c r="L25" s="92"/>
      <c r="M25" s="96"/>
      <c r="N25" s="96"/>
    </row>
    <row r="26" spans="1:14" ht="12.75" customHeight="1">
      <c r="B26" s="55" t="s">
        <v>13</v>
      </c>
      <c r="D26" s="105">
        <f>SUM(E26:N26)</f>
        <v>23780</v>
      </c>
      <c r="E26" s="92">
        <v>18181</v>
      </c>
      <c r="F26" s="104">
        <v>1723</v>
      </c>
      <c r="G26" s="92">
        <v>346</v>
      </c>
      <c r="H26" s="92">
        <v>1843</v>
      </c>
      <c r="I26" s="92">
        <v>1509</v>
      </c>
      <c r="J26" s="92">
        <v>74</v>
      </c>
      <c r="K26" s="92">
        <v>1</v>
      </c>
      <c r="L26" s="92">
        <v>0</v>
      </c>
      <c r="M26" s="92">
        <v>53</v>
      </c>
      <c r="N26" s="106">
        <v>50</v>
      </c>
    </row>
    <row r="27" spans="1:14" ht="12.75" customHeight="1">
      <c r="B27" s="55" t="s">
        <v>14</v>
      </c>
      <c r="D27" s="105">
        <f>SUM(E27:N27)</f>
        <v>29804</v>
      </c>
      <c r="E27" s="92">
        <v>23695</v>
      </c>
      <c r="F27" s="104">
        <v>1684</v>
      </c>
      <c r="G27" s="92">
        <v>385</v>
      </c>
      <c r="H27" s="92">
        <v>2089</v>
      </c>
      <c r="I27" s="92">
        <v>1732</v>
      </c>
      <c r="J27" s="92">
        <v>108</v>
      </c>
      <c r="K27" s="97">
        <v>0</v>
      </c>
      <c r="L27" s="97">
        <v>0</v>
      </c>
      <c r="M27" s="92">
        <v>55</v>
      </c>
      <c r="N27" s="106">
        <v>56</v>
      </c>
    </row>
    <row r="28" spans="1:14" ht="12.75" customHeight="1">
      <c r="B28" s="55" t="s">
        <v>15</v>
      </c>
      <c r="D28" s="105">
        <f>SUM(E28:N28)</f>
        <v>19317</v>
      </c>
      <c r="E28" s="92">
        <v>15067</v>
      </c>
      <c r="F28" s="104">
        <v>1167</v>
      </c>
      <c r="G28" s="92">
        <v>321</v>
      </c>
      <c r="H28" s="92">
        <v>1397</v>
      </c>
      <c r="I28" s="92">
        <v>1223</v>
      </c>
      <c r="J28" s="92">
        <v>42</v>
      </c>
      <c r="K28" s="97">
        <v>0</v>
      </c>
      <c r="L28" s="97">
        <v>0</v>
      </c>
      <c r="M28" s="92">
        <v>33</v>
      </c>
      <c r="N28" s="102">
        <v>67</v>
      </c>
    </row>
    <row r="29" spans="1:14" ht="12.75" customHeight="1">
      <c r="B29" s="55" t="s">
        <v>16</v>
      </c>
      <c r="D29" s="105">
        <f>SUM(E29:N29)</f>
        <v>20118</v>
      </c>
      <c r="E29" s="92">
        <v>15728</v>
      </c>
      <c r="F29" s="104">
        <v>1329</v>
      </c>
      <c r="G29" s="92">
        <v>293</v>
      </c>
      <c r="H29" s="92">
        <v>1482</v>
      </c>
      <c r="I29" s="92">
        <v>1140</v>
      </c>
      <c r="J29" s="92">
        <v>67</v>
      </c>
      <c r="K29" s="97">
        <v>0</v>
      </c>
      <c r="L29" s="97">
        <v>0</v>
      </c>
      <c r="M29" s="92">
        <v>24</v>
      </c>
      <c r="N29" s="102">
        <v>55</v>
      </c>
    </row>
    <row r="30" spans="1:14" ht="6" customHeight="1">
      <c r="A30" s="10"/>
      <c r="B30" s="10"/>
      <c r="C30" s="11"/>
      <c r="D30" s="70"/>
      <c r="E30" s="69"/>
      <c r="F30" s="69"/>
      <c r="G30" s="69"/>
      <c r="H30" s="69"/>
      <c r="I30" s="69"/>
      <c r="J30" s="69"/>
      <c r="K30" s="69"/>
      <c r="L30" s="69"/>
      <c r="M30" s="69"/>
      <c r="N30" s="69"/>
    </row>
    <row r="31" spans="1:14">
      <c r="A31" s="83" t="s">
        <v>27</v>
      </c>
    </row>
    <row r="32" spans="1:14">
      <c r="A32" s="83" t="s">
        <v>28</v>
      </c>
      <c r="B32" s="83"/>
      <c r="C32" s="83"/>
      <c r="D32" s="83"/>
      <c r="E32" s="83"/>
      <c r="F32" s="83"/>
      <c r="G32" s="83"/>
      <c r="H32" s="83"/>
      <c r="I32" s="83"/>
      <c r="J32" s="83"/>
      <c r="K32" s="83"/>
      <c r="L32" s="83"/>
      <c r="M32" s="83"/>
      <c r="N32" s="83"/>
    </row>
    <row r="33" spans="1:14">
      <c r="A33" s="83" t="s">
        <v>29</v>
      </c>
      <c r="B33" s="83"/>
      <c r="C33" s="83"/>
      <c r="D33" s="83"/>
      <c r="E33" s="83"/>
      <c r="F33" s="83"/>
      <c r="G33" s="83"/>
      <c r="H33" s="83"/>
      <c r="I33" s="83"/>
      <c r="J33" s="83"/>
      <c r="K33" s="83"/>
      <c r="L33" s="83"/>
      <c r="M33" s="83"/>
      <c r="N33" s="83"/>
    </row>
    <row r="34" spans="1:14">
      <c r="A34" s="131" t="s">
        <v>30</v>
      </c>
      <c r="B34" s="131"/>
      <c r="C34" s="131"/>
      <c r="D34" s="131"/>
      <c r="E34" s="131"/>
      <c r="F34" s="131"/>
      <c r="G34" s="131"/>
      <c r="H34" s="131"/>
      <c r="I34" s="131"/>
      <c r="J34" s="131"/>
      <c r="K34" s="131"/>
      <c r="L34" s="131"/>
      <c r="M34" s="131"/>
      <c r="N34" s="131"/>
    </row>
  </sheetData>
  <mergeCells count="2">
    <mergeCell ref="A4:C4"/>
    <mergeCell ref="A34:N34"/>
  </mergeCells>
  <phoneticPr fontId="9"/>
  <printOptions gridLinesSet="0"/>
  <pageMargins left="0.78740157480314965" right="0.78740157480314965" top="0.98425196850393704" bottom="0.78740157480314965" header="0.51181102362204722" footer="0.51181102362204722"/>
  <pageSetup paperSize="9" orientation="portrait" horizontalDpi="300" verticalDpi="300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Q34"/>
  <sheetViews>
    <sheetView showGridLines="0" zoomScale="125" zoomScaleNormal="125" workbookViewId="0"/>
  </sheetViews>
  <sheetFormatPr defaultColWidth="11.25" defaultRowHeight="10.5"/>
  <cols>
    <col min="1" max="1" width="3.625" style="82" customWidth="1"/>
    <col min="2" max="2" width="7.25" style="82" customWidth="1"/>
    <col min="3" max="3" width="1" style="82" customWidth="1"/>
    <col min="4" max="4" width="7.875" style="82" customWidth="1"/>
    <col min="5" max="5" width="1" style="82" customWidth="1"/>
    <col min="6" max="6" width="7.625" style="82" customWidth="1"/>
    <col min="7" max="7" width="6.25" style="82" customWidth="1"/>
    <col min="8" max="8" width="1.625" style="82" customWidth="1"/>
    <col min="9" max="9" width="7" style="82" customWidth="1"/>
    <col min="10" max="10" width="6.375" style="82" customWidth="1"/>
    <col min="11" max="11" width="1.375" style="82" customWidth="1"/>
    <col min="12" max="12" width="7.625" style="82" customWidth="1"/>
    <col min="13" max="13" width="6.625" style="82" customWidth="1"/>
    <col min="14" max="14" width="4.875" style="82" customWidth="1"/>
    <col min="15" max="15" width="4.5" style="82" customWidth="1"/>
    <col min="16" max="16" width="4.875" style="82" customWidth="1"/>
    <col min="17" max="17" width="6.625" style="82" customWidth="1"/>
    <col min="18" max="16384" width="11.25" style="82"/>
  </cols>
  <sheetData>
    <row r="1" spans="1:17" ht="13.5">
      <c r="A1" s="68" t="s">
        <v>60</v>
      </c>
      <c r="B1" s="67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</row>
    <row r="2" spans="1:17" ht="6.75" customHeight="1">
      <c r="A2" s="68"/>
      <c r="B2" s="67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</row>
    <row r="3" spans="1:17" ht="1.5" customHeight="1"/>
    <row r="4" spans="1:17" ht="32.25" customHeight="1">
      <c r="A4" s="129" t="s">
        <v>0</v>
      </c>
      <c r="B4" s="130"/>
      <c r="C4" s="130"/>
      <c r="D4" s="134" t="s">
        <v>17</v>
      </c>
      <c r="E4" s="129"/>
      <c r="F4" s="81" t="s">
        <v>18</v>
      </c>
      <c r="G4" s="134" t="s">
        <v>19</v>
      </c>
      <c r="H4" s="135"/>
      <c r="I4" s="81" t="s">
        <v>20</v>
      </c>
      <c r="J4" s="134" t="s">
        <v>21</v>
      </c>
      <c r="K4" s="135"/>
      <c r="L4" s="81" t="s">
        <v>22</v>
      </c>
      <c r="M4" s="81" t="s">
        <v>23</v>
      </c>
      <c r="N4" s="81" t="s">
        <v>24</v>
      </c>
      <c r="O4" s="81" t="s">
        <v>44</v>
      </c>
      <c r="P4" s="72" t="s">
        <v>25</v>
      </c>
      <c r="Q4" s="15" t="s">
        <v>26</v>
      </c>
    </row>
    <row r="5" spans="1:17" ht="6" customHeight="1">
      <c r="A5" s="6"/>
      <c r="B5" s="6"/>
      <c r="C5" s="7"/>
    </row>
    <row r="6" spans="1:17" ht="12.75" customHeight="1">
      <c r="B6" s="77" t="s">
        <v>69</v>
      </c>
      <c r="C6" s="8"/>
      <c r="D6" s="138">
        <v>273490</v>
      </c>
      <c r="E6" s="136"/>
      <c r="F6" s="91">
        <v>168410</v>
      </c>
      <c r="G6" s="136">
        <v>18004</v>
      </c>
      <c r="H6" s="136"/>
      <c r="I6" s="91">
        <v>4802</v>
      </c>
      <c r="J6" s="136">
        <v>48890</v>
      </c>
      <c r="K6" s="136"/>
      <c r="L6" s="91">
        <v>28048</v>
      </c>
      <c r="M6" s="91">
        <v>1603</v>
      </c>
      <c r="N6" s="91">
        <v>41</v>
      </c>
      <c r="O6" s="92">
        <v>1</v>
      </c>
      <c r="P6" s="91">
        <v>836</v>
      </c>
      <c r="Q6" s="97">
        <v>2855</v>
      </c>
    </row>
    <row r="7" spans="1:17" ht="12.75" customHeight="1">
      <c r="B7" s="76" t="s">
        <v>57</v>
      </c>
      <c r="C7" s="8"/>
      <c r="D7" s="138">
        <v>290730</v>
      </c>
      <c r="E7" s="136"/>
      <c r="F7" s="91">
        <v>189494</v>
      </c>
      <c r="G7" s="136">
        <v>18609</v>
      </c>
      <c r="H7" s="136"/>
      <c r="I7" s="91">
        <v>4831</v>
      </c>
      <c r="J7" s="136">
        <v>46011</v>
      </c>
      <c r="K7" s="136"/>
      <c r="L7" s="91">
        <v>27098</v>
      </c>
      <c r="M7" s="91">
        <v>1529</v>
      </c>
      <c r="N7" s="91">
        <v>24</v>
      </c>
      <c r="O7" s="92">
        <v>1</v>
      </c>
      <c r="P7" s="91">
        <v>834</v>
      </c>
      <c r="Q7" s="97">
        <v>2299</v>
      </c>
    </row>
    <row r="8" spans="1:17" ht="12.75" customHeight="1">
      <c r="B8" s="76" t="s">
        <v>68</v>
      </c>
      <c r="C8" s="8"/>
      <c r="D8" s="138">
        <v>307613</v>
      </c>
      <c r="E8" s="136"/>
      <c r="F8" s="91">
        <v>210398</v>
      </c>
      <c r="G8" s="136">
        <v>19265</v>
      </c>
      <c r="H8" s="136"/>
      <c r="I8" s="91">
        <v>4750</v>
      </c>
      <c r="J8" s="136">
        <v>43021</v>
      </c>
      <c r="K8" s="136"/>
      <c r="L8" s="91">
        <v>26014</v>
      </c>
      <c r="M8" s="91">
        <v>1453</v>
      </c>
      <c r="N8" s="91">
        <v>18</v>
      </c>
      <c r="O8" s="93">
        <v>0</v>
      </c>
      <c r="P8" s="91">
        <v>824</v>
      </c>
      <c r="Q8" s="97">
        <v>1870</v>
      </c>
    </row>
    <row r="9" spans="1:17" ht="12.75" customHeight="1">
      <c r="B9" s="76" t="s">
        <v>67</v>
      </c>
      <c r="C9" s="8"/>
      <c r="D9" s="138">
        <v>325308</v>
      </c>
      <c r="E9" s="140"/>
      <c r="F9" s="91">
        <v>231983</v>
      </c>
      <c r="G9" s="136">
        <v>19980</v>
      </c>
      <c r="H9" s="136"/>
      <c r="I9" s="91">
        <v>4574</v>
      </c>
      <c r="J9" s="136">
        <v>40190</v>
      </c>
      <c r="K9" s="136"/>
      <c r="L9" s="91">
        <v>24970</v>
      </c>
      <c r="M9" s="91">
        <v>1380</v>
      </c>
      <c r="N9" s="93">
        <v>9</v>
      </c>
      <c r="O9" s="93">
        <v>0</v>
      </c>
      <c r="P9" s="91">
        <v>789</v>
      </c>
      <c r="Q9" s="97">
        <v>1433</v>
      </c>
    </row>
    <row r="10" spans="1:17" ht="12.75" customHeight="1">
      <c r="B10" s="75" t="s">
        <v>66</v>
      </c>
      <c r="C10" s="59"/>
      <c r="D10" s="141">
        <f>SUM(F10:Q10)</f>
        <v>341881</v>
      </c>
      <c r="E10" s="139"/>
      <c r="F10" s="102">
        <f>SUM(F12:F17,F19:F24,F26:F29)</f>
        <v>252315</v>
      </c>
      <c r="G10" s="139">
        <f>SUM(G12:G17,G19:G24,G26:G29)</f>
        <v>20623</v>
      </c>
      <c r="H10" s="139"/>
      <c r="I10" s="102">
        <f>SUM(I12:I17,I19:I24,I26:I29)</f>
        <v>4541</v>
      </c>
      <c r="J10" s="139">
        <f>SUM(J12:J17,J19:J24,J26:J29)</f>
        <v>37308</v>
      </c>
      <c r="K10" s="139"/>
      <c r="L10" s="102">
        <f t="shared" ref="L10:Q10" si="0">SUM(L12:L17,L19:L24,L26:L29)</f>
        <v>23928</v>
      </c>
      <c r="M10" s="102">
        <f t="shared" si="0"/>
        <v>1306</v>
      </c>
      <c r="N10" s="93">
        <f t="shared" si="0"/>
        <v>5</v>
      </c>
      <c r="O10" s="93">
        <f t="shared" si="0"/>
        <v>0</v>
      </c>
      <c r="P10" s="102">
        <f t="shared" si="0"/>
        <v>785</v>
      </c>
      <c r="Q10" s="101">
        <f t="shared" si="0"/>
        <v>1070</v>
      </c>
    </row>
    <row r="11" spans="1:17" ht="6" customHeight="1">
      <c r="B11" s="55"/>
      <c r="D11" s="100"/>
      <c r="E11" s="95"/>
      <c r="F11" s="95"/>
      <c r="G11" s="95"/>
      <c r="H11" s="95"/>
      <c r="I11" s="95"/>
      <c r="J11" s="95"/>
      <c r="K11" s="95"/>
      <c r="L11" s="95"/>
      <c r="M11" s="95"/>
      <c r="N11" s="93"/>
      <c r="O11" s="93"/>
      <c r="P11" s="95"/>
      <c r="Q11" s="95"/>
    </row>
    <row r="12" spans="1:17" ht="12.75" customHeight="1">
      <c r="B12" s="55" t="s">
        <v>1</v>
      </c>
      <c r="D12" s="137">
        <f t="shared" ref="D12:D17" si="1">SUM(F12:Q12)</f>
        <v>24029</v>
      </c>
      <c r="E12" s="132"/>
      <c r="F12" s="92">
        <v>17614</v>
      </c>
      <c r="G12" s="133">
        <v>1209</v>
      </c>
      <c r="H12" s="133"/>
      <c r="I12" s="92">
        <v>286</v>
      </c>
      <c r="J12" s="132">
        <v>2796</v>
      </c>
      <c r="K12" s="132"/>
      <c r="L12" s="92">
        <v>1948</v>
      </c>
      <c r="M12" s="92">
        <v>53</v>
      </c>
      <c r="N12" s="93">
        <v>1</v>
      </c>
      <c r="O12" s="93">
        <v>0</v>
      </c>
      <c r="P12" s="92">
        <v>41</v>
      </c>
      <c r="Q12" s="95">
        <v>81</v>
      </c>
    </row>
    <row r="13" spans="1:17" ht="12.75" customHeight="1">
      <c r="B13" s="55" t="s">
        <v>2</v>
      </c>
      <c r="D13" s="137">
        <f t="shared" si="1"/>
        <v>11073</v>
      </c>
      <c r="E13" s="132"/>
      <c r="F13" s="92">
        <v>7895</v>
      </c>
      <c r="G13" s="133">
        <v>567</v>
      </c>
      <c r="H13" s="133"/>
      <c r="I13" s="92">
        <v>130</v>
      </c>
      <c r="J13" s="132">
        <v>1522</v>
      </c>
      <c r="K13" s="132"/>
      <c r="L13" s="92">
        <v>851</v>
      </c>
      <c r="M13" s="92">
        <v>44</v>
      </c>
      <c r="N13" s="93">
        <v>0</v>
      </c>
      <c r="O13" s="93">
        <v>0</v>
      </c>
      <c r="P13" s="92">
        <v>26</v>
      </c>
      <c r="Q13" s="95">
        <v>38</v>
      </c>
    </row>
    <row r="14" spans="1:17" ht="12.75" customHeight="1">
      <c r="B14" s="55" t="s">
        <v>3</v>
      </c>
      <c r="D14" s="137">
        <f t="shared" si="1"/>
        <v>29588</v>
      </c>
      <c r="E14" s="132"/>
      <c r="F14" s="92">
        <v>22040</v>
      </c>
      <c r="G14" s="133">
        <v>1787</v>
      </c>
      <c r="H14" s="133"/>
      <c r="I14" s="92">
        <v>352</v>
      </c>
      <c r="J14" s="132">
        <v>2985</v>
      </c>
      <c r="K14" s="132"/>
      <c r="L14" s="92">
        <v>2149</v>
      </c>
      <c r="M14" s="92">
        <v>121</v>
      </c>
      <c r="N14" s="93">
        <v>0</v>
      </c>
      <c r="O14" s="93">
        <v>0</v>
      </c>
      <c r="P14" s="92">
        <v>75</v>
      </c>
      <c r="Q14" s="95">
        <v>79</v>
      </c>
    </row>
    <row r="15" spans="1:17" ht="12.75" customHeight="1">
      <c r="B15" s="55" t="s">
        <v>4</v>
      </c>
      <c r="D15" s="137">
        <f t="shared" si="1"/>
        <v>24280</v>
      </c>
      <c r="E15" s="132"/>
      <c r="F15" s="92">
        <v>17904</v>
      </c>
      <c r="G15" s="133">
        <v>1359</v>
      </c>
      <c r="H15" s="133"/>
      <c r="I15" s="92">
        <v>242</v>
      </c>
      <c r="J15" s="132">
        <v>2905</v>
      </c>
      <c r="K15" s="132"/>
      <c r="L15" s="92">
        <v>1646</v>
      </c>
      <c r="M15" s="92">
        <v>79</v>
      </c>
      <c r="N15" s="93">
        <v>0</v>
      </c>
      <c r="O15" s="93">
        <v>0</v>
      </c>
      <c r="P15" s="92">
        <v>79</v>
      </c>
      <c r="Q15" s="95">
        <v>66</v>
      </c>
    </row>
    <row r="16" spans="1:17" ht="12.75" customHeight="1">
      <c r="B16" s="55" t="s">
        <v>5</v>
      </c>
      <c r="D16" s="137">
        <f t="shared" si="1"/>
        <v>25716</v>
      </c>
      <c r="E16" s="132"/>
      <c r="F16" s="92">
        <v>18376</v>
      </c>
      <c r="G16" s="133">
        <v>1402</v>
      </c>
      <c r="H16" s="133"/>
      <c r="I16" s="92">
        <v>291</v>
      </c>
      <c r="J16" s="132">
        <v>3538</v>
      </c>
      <c r="K16" s="132"/>
      <c r="L16" s="92">
        <v>1805</v>
      </c>
      <c r="M16" s="92">
        <v>112</v>
      </c>
      <c r="N16" s="93">
        <v>1</v>
      </c>
      <c r="O16" s="93">
        <v>0</v>
      </c>
      <c r="P16" s="92">
        <v>84</v>
      </c>
      <c r="Q16" s="95">
        <v>107</v>
      </c>
    </row>
    <row r="17" spans="1:17" ht="12.75" customHeight="1">
      <c r="B17" s="55" t="s">
        <v>6</v>
      </c>
      <c r="D17" s="137">
        <f t="shared" si="1"/>
        <v>10796</v>
      </c>
      <c r="E17" s="132"/>
      <c r="F17" s="92">
        <v>7684</v>
      </c>
      <c r="G17" s="133">
        <v>488</v>
      </c>
      <c r="H17" s="133"/>
      <c r="I17" s="92">
        <v>106</v>
      </c>
      <c r="J17" s="132">
        <v>1747</v>
      </c>
      <c r="K17" s="132"/>
      <c r="L17" s="92">
        <v>668</v>
      </c>
      <c r="M17" s="92">
        <v>39</v>
      </c>
      <c r="N17" s="93">
        <v>0</v>
      </c>
      <c r="O17" s="93">
        <v>0</v>
      </c>
      <c r="P17" s="92">
        <v>24</v>
      </c>
      <c r="Q17" s="95">
        <v>40</v>
      </c>
    </row>
    <row r="18" spans="1:17" ht="6" customHeight="1">
      <c r="B18" s="55"/>
      <c r="D18" s="100"/>
      <c r="E18" s="95"/>
      <c r="F18" s="92"/>
      <c r="G18" s="92"/>
      <c r="H18" s="99"/>
      <c r="I18" s="92"/>
      <c r="J18" s="132"/>
      <c r="K18" s="132"/>
      <c r="L18" s="92"/>
      <c r="M18" s="92"/>
      <c r="N18" s="93"/>
      <c r="O18" s="93"/>
      <c r="P18" s="99"/>
      <c r="Q18" s="92"/>
    </row>
    <row r="19" spans="1:17" ht="12.75" customHeight="1">
      <c r="B19" s="55" t="s">
        <v>7</v>
      </c>
      <c r="D19" s="137">
        <f t="shared" ref="D19:D24" si="2">SUM(F19:Q19)</f>
        <v>17171</v>
      </c>
      <c r="E19" s="132"/>
      <c r="F19" s="92">
        <v>12253</v>
      </c>
      <c r="G19" s="133">
        <v>877</v>
      </c>
      <c r="H19" s="133"/>
      <c r="I19" s="92">
        <v>187</v>
      </c>
      <c r="J19" s="132">
        <v>2376</v>
      </c>
      <c r="K19" s="132"/>
      <c r="L19" s="92">
        <v>1318</v>
      </c>
      <c r="M19" s="92">
        <v>68</v>
      </c>
      <c r="N19" s="93">
        <v>1</v>
      </c>
      <c r="O19" s="93">
        <v>0</v>
      </c>
      <c r="P19" s="92">
        <v>40</v>
      </c>
      <c r="Q19" s="95">
        <v>51</v>
      </c>
    </row>
    <row r="20" spans="1:17" ht="12.75" customHeight="1">
      <c r="B20" s="55" t="s">
        <v>8</v>
      </c>
      <c r="D20" s="137">
        <f t="shared" si="2"/>
        <v>18848</v>
      </c>
      <c r="E20" s="132"/>
      <c r="F20" s="92">
        <v>13634</v>
      </c>
      <c r="G20" s="133">
        <v>938</v>
      </c>
      <c r="H20" s="133"/>
      <c r="I20" s="92">
        <v>257</v>
      </c>
      <c r="J20" s="132">
        <v>2314</v>
      </c>
      <c r="K20" s="132"/>
      <c r="L20" s="92">
        <v>1552</v>
      </c>
      <c r="M20" s="92">
        <v>62</v>
      </c>
      <c r="N20" s="93">
        <v>0</v>
      </c>
      <c r="O20" s="93">
        <v>0</v>
      </c>
      <c r="P20" s="92">
        <v>39</v>
      </c>
      <c r="Q20" s="91">
        <v>52</v>
      </c>
    </row>
    <row r="21" spans="1:17" ht="12.75" customHeight="1">
      <c r="B21" s="55" t="s">
        <v>9</v>
      </c>
      <c r="D21" s="137">
        <f t="shared" si="2"/>
        <v>11678</v>
      </c>
      <c r="E21" s="132"/>
      <c r="F21" s="92">
        <v>8524</v>
      </c>
      <c r="G21" s="133">
        <v>627</v>
      </c>
      <c r="H21" s="133"/>
      <c r="I21" s="92">
        <v>121</v>
      </c>
      <c r="J21" s="132">
        <v>1479</v>
      </c>
      <c r="K21" s="132"/>
      <c r="L21" s="92">
        <v>821</v>
      </c>
      <c r="M21" s="92">
        <v>40</v>
      </c>
      <c r="N21" s="93">
        <v>0</v>
      </c>
      <c r="O21" s="93">
        <v>0</v>
      </c>
      <c r="P21" s="92">
        <v>25</v>
      </c>
      <c r="Q21" s="91">
        <v>41</v>
      </c>
    </row>
    <row r="22" spans="1:17" ht="12.75" customHeight="1">
      <c r="B22" s="55" t="s">
        <v>10</v>
      </c>
      <c r="D22" s="137">
        <f t="shared" si="2"/>
        <v>33212</v>
      </c>
      <c r="E22" s="132"/>
      <c r="F22" s="92">
        <v>24561</v>
      </c>
      <c r="G22" s="133">
        <v>2163</v>
      </c>
      <c r="H22" s="133"/>
      <c r="I22" s="92">
        <v>525</v>
      </c>
      <c r="J22" s="132">
        <v>3656</v>
      </c>
      <c r="K22" s="132"/>
      <c r="L22" s="92">
        <v>1983</v>
      </c>
      <c r="M22" s="92">
        <v>155</v>
      </c>
      <c r="N22" s="93">
        <v>1</v>
      </c>
      <c r="O22" s="93">
        <v>0</v>
      </c>
      <c r="P22" s="92">
        <v>84</v>
      </c>
      <c r="Q22" s="91">
        <v>84</v>
      </c>
    </row>
    <row r="23" spans="1:17" ht="12.75" customHeight="1">
      <c r="B23" s="55" t="s">
        <v>11</v>
      </c>
      <c r="D23" s="137">
        <f t="shared" si="2"/>
        <v>22480</v>
      </c>
      <c r="E23" s="132"/>
      <c r="F23" s="92">
        <v>16552</v>
      </c>
      <c r="G23" s="133">
        <v>1742</v>
      </c>
      <c r="H23" s="133"/>
      <c r="I23" s="92">
        <v>374</v>
      </c>
      <c r="J23" s="132">
        <v>2076</v>
      </c>
      <c r="K23" s="132"/>
      <c r="L23" s="92">
        <v>1506</v>
      </c>
      <c r="M23" s="92">
        <v>115</v>
      </c>
      <c r="N23" s="93">
        <v>0</v>
      </c>
      <c r="O23" s="93">
        <v>0</v>
      </c>
      <c r="P23" s="92">
        <v>51</v>
      </c>
      <c r="Q23" s="91">
        <v>64</v>
      </c>
    </row>
    <row r="24" spans="1:17" ht="12.75" customHeight="1">
      <c r="B24" s="55" t="s">
        <v>12</v>
      </c>
      <c r="D24" s="137">
        <f t="shared" si="2"/>
        <v>25719</v>
      </c>
      <c r="E24" s="132"/>
      <c r="F24" s="92">
        <v>18881</v>
      </c>
      <c r="G24" s="133">
        <v>1781</v>
      </c>
      <c r="H24" s="133"/>
      <c r="I24" s="92">
        <v>324</v>
      </c>
      <c r="J24" s="132">
        <v>2603</v>
      </c>
      <c r="K24" s="132"/>
      <c r="L24" s="92">
        <v>1882</v>
      </c>
      <c r="M24" s="92">
        <v>112</v>
      </c>
      <c r="N24" s="93">
        <v>0</v>
      </c>
      <c r="O24" s="93">
        <v>0</v>
      </c>
      <c r="P24" s="92">
        <v>57</v>
      </c>
      <c r="Q24" s="91">
        <v>79</v>
      </c>
    </row>
    <row r="25" spans="1:17" ht="6" customHeight="1">
      <c r="B25" s="55"/>
      <c r="D25" s="98"/>
      <c r="E25" s="96"/>
      <c r="F25" s="92"/>
      <c r="G25" s="97"/>
      <c r="H25" s="97"/>
      <c r="I25" s="92"/>
      <c r="J25" s="132"/>
      <c r="K25" s="132"/>
      <c r="L25" s="92"/>
      <c r="M25" s="92"/>
      <c r="N25" s="93"/>
      <c r="O25" s="93"/>
      <c r="P25" s="96"/>
      <c r="Q25" s="96"/>
    </row>
    <row r="26" spans="1:17" ht="12.75" customHeight="1">
      <c r="B26" s="55" t="s">
        <v>13</v>
      </c>
      <c r="D26" s="137">
        <f>SUM(F26:Q26)</f>
        <v>22261</v>
      </c>
      <c r="E26" s="132"/>
      <c r="F26" s="92">
        <v>16522</v>
      </c>
      <c r="G26" s="133">
        <v>1665</v>
      </c>
      <c r="H26" s="133"/>
      <c r="I26" s="92">
        <v>338</v>
      </c>
      <c r="J26" s="132">
        <v>1998</v>
      </c>
      <c r="K26" s="132"/>
      <c r="L26" s="92">
        <v>1555</v>
      </c>
      <c r="M26" s="92">
        <v>72</v>
      </c>
      <c r="N26" s="93">
        <v>1</v>
      </c>
      <c r="O26" s="93">
        <v>0</v>
      </c>
      <c r="P26" s="92">
        <v>43</v>
      </c>
      <c r="Q26" s="95">
        <v>67</v>
      </c>
    </row>
    <row r="27" spans="1:17" ht="12.75" customHeight="1">
      <c r="B27" s="55" t="s">
        <v>14</v>
      </c>
      <c r="D27" s="137">
        <f>SUM(F27:Q27)</f>
        <v>27988</v>
      </c>
      <c r="E27" s="132"/>
      <c r="F27" s="92">
        <v>21683</v>
      </c>
      <c r="G27" s="133">
        <v>1619</v>
      </c>
      <c r="H27" s="133"/>
      <c r="I27" s="92">
        <v>402</v>
      </c>
      <c r="J27" s="132">
        <v>2235</v>
      </c>
      <c r="K27" s="132"/>
      <c r="L27" s="92">
        <v>1798</v>
      </c>
      <c r="M27" s="92">
        <v>117</v>
      </c>
      <c r="N27" s="93">
        <v>0</v>
      </c>
      <c r="O27" s="93">
        <v>0</v>
      </c>
      <c r="P27" s="92">
        <v>60</v>
      </c>
      <c r="Q27" s="95">
        <v>74</v>
      </c>
    </row>
    <row r="28" spans="1:17" ht="12.75" customHeight="1">
      <c r="B28" s="55" t="s">
        <v>15</v>
      </c>
      <c r="D28" s="137">
        <f>SUM(F28:Q28)</f>
        <v>18180</v>
      </c>
      <c r="E28" s="132"/>
      <c r="F28" s="92">
        <v>13816</v>
      </c>
      <c r="G28" s="133">
        <v>1130</v>
      </c>
      <c r="H28" s="133"/>
      <c r="I28" s="92">
        <v>329</v>
      </c>
      <c r="J28" s="132">
        <v>1497</v>
      </c>
      <c r="K28" s="132"/>
      <c r="L28" s="92">
        <v>1252</v>
      </c>
      <c r="M28" s="92">
        <v>47</v>
      </c>
      <c r="N28" s="93">
        <v>0</v>
      </c>
      <c r="O28" s="93">
        <v>0</v>
      </c>
      <c r="P28" s="92">
        <v>30</v>
      </c>
      <c r="Q28" s="91">
        <v>79</v>
      </c>
    </row>
    <row r="29" spans="1:17" ht="12.75" customHeight="1">
      <c r="B29" s="55" t="s">
        <v>16</v>
      </c>
      <c r="D29" s="137">
        <f>SUM(F29:Q29)</f>
        <v>18862</v>
      </c>
      <c r="E29" s="132"/>
      <c r="F29" s="92">
        <v>14376</v>
      </c>
      <c r="G29" s="133">
        <v>1269</v>
      </c>
      <c r="H29" s="133"/>
      <c r="I29" s="92">
        <v>277</v>
      </c>
      <c r="J29" s="132">
        <v>1581</v>
      </c>
      <c r="K29" s="132"/>
      <c r="L29" s="92">
        <v>1194</v>
      </c>
      <c r="M29" s="92">
        <v>70</v>
      </c>
      <c r="N29" s="93">
        <v>0</v>
      </c>
      <c r="O29" s="93">
        <v>0</v>
      </c>
      <c r="P29" s="92">
        <v>27</v>
      </c>
      <c r="Q29" s="91">
        <v>68</v>
      </c>
    </row>
    <row r="30" spans="1:17" ht="6" customHeight="1">
      <c r="A30" s="10"/>
      <c r="B30" s="10"/>
      <c r="C30" s="11"/>
      <c r="D30" s="70"/>
      <c r="E30" s="69"/>
      <c r="F30" s="69"/>
      <c r="G30" s="69"/>
      <c r="H30" s="69"/>
      <c r="I30" s="69"/>
      <c r="J30" s="69"/>
      <c r="K30" s="69"/>
      <c r="L30" s="69"/>
      <c r="M30" s="69"/>
      <c r="N30" s="69"/>
      <c r="O30" s="69"/>
      <c r="P30" s="69"/>
      <c r="Q30" s="90"/>
    </row>
    <row r="31" spans="1:17">
      <c r="A31" s="83" t="s">
        <v>27</v>
      </c>
    </row>
    <row r="32" spans="1:17">
      <c r="A32" s="83" t="s">
        <v>28</v>
      </c>
      <c r="B32" s="83"/>
      <c r="C32" s="83"/>
      <c r="D32" s="83"/>
      <c r="E32" s="83"/>
      <c r="F32" s="83"/>
      <c r="G32" s="83"/>
      <c r="H32" s="83"/>
      <c r="I32" s="83"/>
      <c r="J32" s="83"/>
      <c r="K32" s="83"/>
      <c r="L32" s="83"/>
      <c r="M32" s="83"/>
      <c r="N32" s="83"/>
      <c r="O32" s="83"/>
      <c r="P32" s="83"/>
      <c r="Q32" s="83"/>
    </row>
    <row r="33" spans="1:17">
      <c r="A33" s="83" t="s">
        <v>29</v>
      </c>
      <c r="B33" s="83"/>
      <c r="C33" s="83"/>
      <c r="D33" s="83"/>
      <c r="E33" s="83"/>
      <c r="F33" s="83"/>
      <c r="G33" s="83"/>
      <c r="H33" s="83"/>
      <c r="I33" s="83"/>
      <c r="J33" s="83"/>
      <c r="K33" s="83"/>
      <c r="L33" s="83"/>
      <c r="M33" s="83"/>
      <c r="N33" s="83"/>
      <c r="O33" s="83"/>
      <c r="P33" s="83"/>
      <c r="Q33" s="83"/>
    </row>
    <row r="34" spans="1:17">
      <c r="A34" s="131" t="s">
        <v>30</v>
      </c>
      <c r="B34" s="131"/>
      <c r="C34" s="131"/>
      <c r="D34" s="131"/>
      <c r="E34" s="131"/>
      <c r="F34" s="131"/>
      <c r="G34" s="131"/>
      <c r="H34" s="131"/>
      <c r="I34" s="131"/>
      <c r="J34" s="131"/>
      <c r="K34" s="131"/>
      <c r="L34" s="131"/>
      <c r="M34" s="131"/>
      <c r="N34" s="131"/>
      <c r="O34" s="131"/>
      <c r="P34" s="131"/>
      <c r="Q34" s="131"/>
    </row>
  </sheetData>
  <mergeCells count="70">
    <mergeCell ref="A4:C4"/>
    <mergeCell ref="A34:Q34"/>
    <mergeCell ref="D12:E12"/>
    <mergeCell ref="D13:E13"/>
    <mergeCell ref="D4:E4"/>
    <mergeCell ref="D6:E6"/>
    <mergeCell ref="D7:E7"/>
    <mergeCell ref="D8:E8"/>
    <mergeCell ref="G9:H9"/>
    <mergeCell ref="G10:H10"/>
    <mergeCell ref="D9:E9"/>
    <mergeCell ref="D10:E10"/>
    <mergeCell ref="J9:K9"/>
    <mergeCell ref="D28:E28"/>
    <mergeCell ref="J10:K10"/>
    <mergeCell ref="D20:E20"/>
    <mergeCell ref="D21:E21"/>
    <mergeCell ref="D14:E14"/>
    <mergeCell ref="G12:H12"/>
    <mergeCell ref="G13:H13"/>
    <mergeCell ref="D29:E29"/>
    <mergeCell ref="D15:E15"/>
    <mergeCell ref="D16:E16"/>
    <mergeCell ref="D27:E27"/>
    <mergeCell ref="D22:E22"/>
    <mergeCell ref="D23:E23"/>
    <mergeCell ref="D24:E24"/>
    <mergeCell ref="D26:E26"/>
    <mergeCell ref="D17:E17"/>
    <mergeCell ref="D19:E19"/>
    <mergeCell ref="G14:H14"/>
    <mergeCell ref="G15:H15"/>
    <mergeCell ref="G4:H4"/>
    <mergeCell ref="J4:K4"/>
    <mergeCell ref="J6:K6"/>
    <mergeCell ref="J7:K7"/>
    <mergeCell ref="J8:K8"/>
    <mergeCell ref="G6:H6"/>
    <mergeCell ref="G7:H7"/>
    <mergeCell ref="G8:H8"/>
    <mergeCell ref="G23:H23"/>
    <mergeCell ref="G24:H24"/>
    <mergeCell ref="G26:H26"/>
    <mergeCell ref="G27:H27"/>
    <mergeCell ref="G16:H16"/>
    <mergeCell ref="G17:H17"/>
    <mergeCell ref="G19:H19"/>
    <mergeCell ref="G20:H20"/>
    <mergeCell ref="G21:H21"/>
    <mergeCell ref="G29:H29"/>
    <mergeCell ref="J12:K12"/>
    <mergeCell ref="J13:K13"/>
    <mergeCell ref="J14:K14"/>
    <mergeCell ref="J15:K15"/>
    <mergeCell ref="J16:K16"/>
    <mergeCell ref="J17:K17"/>
    <mergeCell ref="J18:K18"/>
    <mergeCell ref="J19:K19"/>
    <mergeCell ref="J20:K20"/>
    <mergeCell ref="J21:K21"/>
    <mergeCell ref="J22:K22"/>
    <mergeCell ref="J23:K23"/>
    <mergeCell ref="J28:K28"/>
    <mergeCell ref="J29:K29"/>
    <mergeCell ref="G22:H22"/>
    <mergeCell ref="J24:K24"/>
    <mergeCell ref="J25:K25"/>
    <mergeCell ref="J26:K26"/>
    <mergeCell ref="J27:K27"/>
    <mergeCell ref="G28:H28"/>
  </mergeCells>
  <phoneticPr fontId="9"/>
  <printOptions gridLinesSet="0"/>
  <pageMargins left="0.78740157480314965" right="0.78740157480314965" top="0.98425196850393704" bottom="0.78740157480314965" header="0.51181102362204722" footer="0.51181102362204722"/>
  <pageSetup paperSize="9" orientation="portrait" horizontalDpi="360" verticalDpi="360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N34"/>
  <sheetViews>
    <sheetView showGridLines="0" zoomScale="125" zoomScaleNormal="125" workbookViewId="0"/>
  </sheetViews>
  <sheetFormatPr defaultColWidth="11.25" defaultRowHeight="10.5"/>
  <cols>
    <col min="1" max="1" width="3.625" style="79" customWidth="1"/>
    <col min="2" max="2" width="7.25" style="79" customWidth="1"/>
    <col min="3" max="3" width="1.25" style="79" customWidth="1"/>
    <col min="4" max="4" width="9" style="79" customWidth="1"/>
    <col min="5" max="6" width="7.625" style="79" customWidth="1"/>
    <col min="7" max="7" width="6.625" style="79" customWidth="1"/>
    <col min="8" max="9" width="7.625" style="79" customWidth="1"/>
    <col min="10" max="10" width="6.625" style="79" customWidth="1"/>
    <col min="11" max="13" width="4.875" style="79" customWidth="1"/>
    <col min="14" max="14" width="7.625" style="79" customWidth="1"/>
    <col min="15" max="16384" width="11.25" style="79"/>
  </cols>
  <sheetData>
    <row r="1" spans="1:14" ht="13.5">
      <c r="A1" s="68" t="s">
        <v>60</v>
      </c>
      <c r="B1" s="67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</row>
    <row r="2" spans="1:14" ht="6.75" customHeight="1">
      <c r="A2" s="68"/>
      <c r="B2" s="67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</row>
    <row r="3" spans="1:14" ht="1.5" customHeight="1"/>
    <row r="4" spans="1:14" ht="32.25" customHeight="1">
      <c r="A4" s="129" t="s">
        <v>0</v>
      </c>
      <c r="B4" s="130"/>
      <c r="C4" s="130"/>
      <c r="D4" s="78" t="s">
        <v>17</v>
      </c>
      <c r="E4" s="78" t="s">
        <v>18</v>
      </c>
      <c r="F4" s="78" t="s">
        <v>19</v>
      </c>
      <c r="G4" s="78" t="s">
        <v>20</v>
      </c>
      <c r="H4" s="78" t="s">
        <v>21</v>
      </c>
      <c r="I4" s="78" t="s">
        <v>22</v>
      </c>
      <c r="J4" s="78" t="s">
        <v>23</v>
      </c>
      <c r="K4" s="78" t="s">
        <v>24</v>
      </c>
      <c r="L4" s="78" t="s">
        <v>44</v>
      </c>
      <c r="M4" s="78" t="s">
        <v>25</v>
      </c>
      <c r="N4" s="72" t="s">
        <v>26</v>
      </c>
    </row>
    <row r="5" spans="1:14" ht="6" customHeight="1">
      <c r="A5" s="6"/>
      <c r="B5" s="6"/>
      <c r="C5" s="7"/>
    </row>
    <row r="6" spans="1:14" ht="12.75" customHeight="1">
      <c r="B6" s="77" t="s">
        <v>65</v>
      </c>
      <c r="C6" s="8"/>
      <c r="D6" s="52">
        <v>256172</v>
      </c>
      <c r="E6" s="52">
        <v>147629</v>
      </c>
      <c r="F6" s="52">
        <v>17305</v>
      </c>
      <c r="G6" s="52">
        <v>4115</v>
      </c>
      <c r="H6" s="52">
        <v>51983</v>
      </c>
      <c r="I6" s="52">
        <v>29003</v>
      </c>
      <c r="J6" s="52">
        <v>1691</v>
      </c>
      <c r="K6" s="52">
        <v>41</v>
      </c>
      <c r="L6" s="52">
        <v>1</v>
      </c>
      <c r="M6" s="52">
        <v>839</v>
      </c>
      <c r="N6" s="52">
        <v>3565</v>
      </c>
    </row>
    <row r="7" spans="1:14" ht="12.75" customHeight="1">
      <c r="B7" s="76" t="s">
        <v>55</v>
      </c>
      <c r="C7" s="8"/>
      <c r="D7" s="52">
        <v>273490</v>
      </c>
      <c r="E7" s="52">
        <v>168410</v>
      </c>
      <c r="F7" s="52">
        <v>18004</v>
      </c>
      <c r="G7" s="52">
        <v>4802</v>
      </c>
      <c r="H7" s="52">
        <v>48890</v>
      </c>
      <c r="I7" s="52">
        <v>28048</v>
      </c>
      <c r="J7" s="52">
        <v>1603</v>
      </c>
      <c r="K7" s="52">
        <v>41</v>
      </c>
      <c r="L7" s="52">
        <v>1</v>
      </c>
      <c r="M7" s="52">
        <v>836</v>
      </c>
      <c r="N7" s="52">
        <v>2855</v>
      </c>
    </row>
    <row r="8" spans="1:14" ht="12.75" customHeight="1">
      <c r="B8" s="76" t="s">
        <v>57</v>
      </c>
      <c r="C8" s="8"/>
      <c r="D8" s="52">
        <v>290730</v>
      </c>
      <c r="E8" s="52">
        <v>189494</v>
      </c>
      <c r="F8" s="52">
        <v>18609</v>
      </c>
      <c r="G8" s="52">
        <v>4831</v>
      </c>
      <c r="H8" s="52">
        <v>46011</v>
      </c>
      <c r="I8" s="52">
        <v>27098</v>
      </c>
      <c r="J8" s="52">
        <v>1529</v>
      </c>
      <c r="K8" s="52">
        <v>24</v>
      </c>
      <c r="L8" s="52">
        <v>1</v>
      </c>
      <c r="M8" s="52">
        <v>834</v>
      </c>
      <c r="N8" s="52">
        <v>2299</v>
      </c>
    </row>
    <row r="9" spans="1:14" ht="12.75" customHeight="1">
      <c r="B9" s="76" t="s">
        <v>61</v>
      </c>
      <c r="C9" s="8"/>
      <c r="D9" s="52">
        <v>307613</v>
      </c>
      <c r="E9" s="52">
        <v>210398</v>
      </c>
      <c r="F9" s="52">
        <v>19265</v>
      </c>
      <c r="G9" s="52">
        <v>4750</v>
      </c>
      <c r="H9" s="52">
        <v>43021</v>
      </c>
      <c r="I9" s="52">
        <v>26014</v>
      </c>
      <c r="J9" s="52">
        <v>1453</v>
      </c>
      <c r="K9" s="52">
        <v>18</v>
      </c>
      <c r="L9" s="84">
        <v>0</v>
      </c>
      <c r="M9" s="52">
        <v>824</v>
      </c>
      <c r="N9" s="52">
        <v>1870</v>
      </c>
    </row>
    <row r="10" spans="1:14" ht="12.75" customHeight="1">
      <c r="B10" s="75" t="s">
        <v>64</v>
      </c>
      <c r="C10" s="71"/>
      <c r="D10" s="57">
        <f>SUM(E10:N10)</f>
        <v>325308</v>
      </c>
      <c r="E10" s="57">
        <f t="shared" ref="E10:N10" si="0">SUM(E12:E17,E19:E24,E26:E29)</f>
        <v>231983</v>
      </c>
      <c r="F10" s="57">
        <f t="shared" si="0"/>
        <v>19980</v>
      </c>
      <c r="G10" s="57">
        <f t="shared" si="0"/>
        <v>4574</v>
      </c>
      <c r="H10" s="57">
        <f t="shared" si="0"/>
        <v>40190</v>
      </c>
      <c r="I10" s="57">
        <f t="shared" si="0"/>
        <v>24970</v>
      </c>
      <c r="J10" s="57">
        <f t="shared" si="0"/>
        <v>1380</v>
      </c>
      <c r="K10" s="57">
        <f t="shared" si="0"/>
        <v>9</v>
      </c>
      <c r="L10" s="84">
        <f t="shared" si="0"/>
        <v>0</v>
      </c>
      <c r="M10" s="57">
        <f t="shared" si="0"/>
        <v>789</v>
      </c>
      <c r="N10" s="57">
        <f t="shared" si="0"/>
        <v>1433</v>
      </c>
    </row>
    <row r="11" spans="1:14" ht="6" customHeight="1">
      <c r="B11" s="55"/>
      <c r="C11" s="8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</row>
    <row r="12" spans="1:14" ht="12.75" customHeight="1">
      <c r="B12" s="55" t="s">
        <v>1</v>
      </c>
      <c r="C12" s="8"/>
      <c r="D12" s="56">
        <f t="shared" ref="D12:D17" si="1">SUM(E12:N12)</f>
        <v>23146</v>
      </c>
      <c r="E12" s="52">
        <v>16446</v>
      </c>
      <c r="F12" s="52">
        <v>1180</v>
      </c>
      <c r="G12" s="52">
        <v>283</v>
      </c>
      <c r="H12" s="52">
        <v>3014</v>
      </c>
      <c r="I12" s="52">
        <v>2030</v>
      </c>
      <c r="J12" s="52">
        <v>56</v>
      </c>
      <c r="K12" s="52">
        <v>1</v>
      </c>
      <c r="L12" s="84">
        <v>0</v>
      </c>
      <c r="M12" s="52">
        <v>45</v>
      </c>
      <c r="N12" s="52">
        <v>91</v>
      </c>
    </row>
    <row r="13" spans="1:14" ht="12.75" customHeight="1">
      <c r="B13" s="55" t="s">
        <v>2</v>
      </c>
      <c r="C13" s="8"/>
      <c r="D13" s="56">
        <f t="shared" si="1"/>
        <v>10621</v>
      </c>
      <c r="E13" s="52">
        <v>7262</v>
      </c>
      <c r="F13" s="52">
        <v>555</v>
      </c>
      <c r="G13" s="52">
        <v>151</v>
      </c>
      <c r="H13" s="52">
        <v>1637</v>
      </c>
      <c r="I13" s="52">
        <v>885</v>
      </c>
      <c r="J13" s="52">
        <v>48</v>
      </c>
      <c r="K13" s="84">
        <v>0</v>
      </c>
      <c r="L13" s="84">
        <v>0</v>
      </c>
      <c r="M13" s="52">
        <v>26</v>
      </c>
      <c r="N13" s="52">
        <v>57</v>
      </c>
    </row>
    <row r="14" spans="1:14" ht="12.75" customHeight="1">
      <c r="B14" s="55" t="s">
        <v>3</v>
      </c>
      <c r="C14" s="8"/>
      <c r="D14" s="56">
        <f t="shared" si="1"/>
        <v>28169</v>
      </c>
      <c r="E14" s="52">
        <v>20325</v>
      </c>
      <c r="F14" s="52">
        <v>1728</v>
      </c>
      <c r="G14" s="52">
        <v>376</v>
      </c>
      <c r="H14" s="52">
        <v>3190</v>
      </c>
      <c r="I14" s="52">
        <v>2240</v>
      </c>
      <c r="J14" s="52">
        <v>126</v>
      </c>
      <c r="K14" s="84">
        <v>0</v>
      </c>
      <c r="L14" s="84">
        <v>0</v>
      </c>
      <c r="M14" s="52">
        <v>77</v>
      </c>
      <c r="N14" s="52">
        <v>107</v>
      </c>
    </row>
    <row r="15" spans="1:14" ht="12.75" customHeight="1">
      <c r="B15" s="55" t="s">
        <v>4</v>
      </c>
      <c r="C15" s="8"/>
      <c r="D15" s="56">
        <f t="shared" si="1"/>
        <v>23182</v>
      </c>
      <c r="E15" s="52">
        <v>16479</v>
      </c>
      <c r="F15" s="52">
        <v>1327</v>
      </c>
      <c r="G15" s="52">
        <v>237</v>
      </c>
      <c r="H15" s="52">
        <v>3167</v>
      </c>
      <c r="I15" s="52">
        <v>1719</v>
      </c>
      <c r="J15" s="52">
        <v>85</v>
      </c>
      <c r="K15" s="84">
        <v>0</v>
      </c>
      <c r="L15" s="84">
        <v>0</v>
      </c>
      <c r="M15" s="52">
        <v>78</v>
      </c>
      <c r="N15" s="52">
        <v>90</v>
      </c>
    </row>
    <row r="16" spans="1:14" ht="12.75" customHeight="1">
      <c r="B16" s="55" t="s">
        <v>5</v>
      </c>
      <c r="C16" s="8"/>
      <c r="D16" s="56">
        <f t="shared" si="1"/>
        <v>24927</v>
      </c>
      <c r="E16" s="52">
        <v>17157</v>
      </c>
      <c r="F16" s="52">
        <v>1385</v>
      </c>
      <c r="G16" s="52">
        <v>280</v>
      </c>
      <c r="H16" s="52">
        <v>3845</v>
      </c>
      <c r="I16" s="52">
        <v>1915</v>
      </c>
      <c r="J16" s="52">
        <v>116</v>
      </c>
      <c r="K16" s="52">
        <v>2</v>
      </c>
      <c r="L16" s="84">
        <v>0</v>
      </c>
      <c r="M16" s="52">
        <v>87</v>
      </c>
      <c r="N16" s="52">
        <v>140</v>
      </c>
    </row>
    <row r="17" spans="1:14" ht="12.75" customHeight="1">
      <c r="B17" s="55" t="s">
        <v>6</v>
      </c>
      <c r="C17" s="8"/>
      <c r="D17" s="56">
        <f t="shared" si="1"/>
        <v>10340</v>
      </c>
      <c r="E17" s="52">
        <v>7063</v>
      </c>
      <c r="F17" s="52">
        <v>475</v>
      </c>
      <c r="G17" s="52">
        <v>102</v>
      </c>
      <c r="H17" s="52">
        <v>1895</v>
      </c>
      <c r="I17" s="52">
        <v>684</v>
      </c>
      <c r="J17" s="52">
        <v>41</v>
      </c>
      <c r="K17" s="52">
        <v>1</v>
      </c>
      <c r="L17" s="84">
        <v>0</v>
      </c>
      <c r="M17" s="52">
        <v>28</v>
      </c>
      <c r="N17" s="52">
        <v>51</v>
      </c>
    </row>
    <row r="18" spans="1:14" ht="6" customHeight="1">
      <c r="B18" s="55"/>
      <c r="C18" s="8"/>
      <c r="D18" s="56"/>
      <c r="E18" s="56"/>
      <c r="F18" s="56"/>
      <c r="G18" s="56"/>
      <c r="H18" s="56"/>
      <c r="I18" s="56"/>
      <c r="J18" s="56"/>
      <c r="K18" s="56"/>
      <c r="L18" s="85"/>
      <c r="M18" s="56"/>
      <c r="N18" s="56"/>
    </row>
    <row r="19" spans="1:14" ht="12.75" customHeight="1">
      <c r="B19" s="55" t="s">
        <v>7</v>
      </c>
      <c r="C19" s="8"/>
      <c r="D19" s="56">
        <f t="shared" ref="D19:D24" si="2">SUM(E19:N19)</f>
        <v>16532</v>
      </c>
      <c r="E19" s="52">
        <v>11386</v>
      </c>
      <c r="F19" s="52">
        <v>859</v>
      </c>
      <c r="G19" s="52">
        <v>182</v>
      </c>
      <c r="H19" s="52">
        <v>2552</v>
      </c>
      <c r="I19" s="52">
        <v>1368</v>
      </c>
      <c r="J19" s="52">
        <v>69</v>
      </c>
      <c r="K19" s="52">
        <v>1</v>
      </c>
      <c r="L19" s="84">
        <v>0</v>
      </c>
      <c r="M19" s="52">
        <v>41</v>
      </c>
      <c r="N19" s="52">
        <v>74</v>
      </c>
    </row>
    <row r="20" spans="1:14" ht="12.75" customHeight="1">
      <c r="B20" s="55" t="s">
        <v>8</v>
      </c>
      <c r="C20" s="8"/>
      <c r="D20" s="56">
        <f t="shared" si="2"/>
        <v>18190</v>
      </c>
      <c r="E20" s="52">
        <v>12740</v>
      </c>
      <c r="F20" s="52">
        <v>896</v>
      </c>
      <c r="G20" s="52">
        <v>268</v>
      </c>
      <c r="H20" s="52">
        <v>2493</v>
      </c>
      <c r="I20" s="52">
        <v>1624</v>
      </c>
      <c r="J20" s="52">
        <v>66</v>
      </c>
      <c r="K20" s="52">
        <v>1</v>
      </c>
      <c r="L20" s="84">
        <v>0</v>
      </c>
      <c r="M20" s="52">
        <v>38</v>
      </c>
      <c r="N20" s="52">
        <v>64</v>
      </c>
    </row>
    <row r="21" spans="1:14" ht="12.75" customHeight="1">
      <c r="B21" s="55" t="s">
        <v>9</v>
      </c>
      <c r="C21" s="8"/>
      <c r="D21" s="56">
        <f t="shared" si="2"/>
        <v>11266</v>
      </c>
      <c r="E21" s="52">
        <v>7916</v>
      </c>
      <c r="F21" s="52">
        <v>613</v>
      </c>
      <c r="G21" s="52">
        <v>130</v>
      </c>
      <c r="H21" s="52">
        <v>1613</v>
      </c>
      <c r="I21" s="52">
        <v>871</v>
      </c>
      <c r="J21" s="52">
        <v>43</v>
      </c>
      <c r="K21" s="84">
        <v>0</v>
      </c>
      <c r="L21" s="84">
        <v>0</v>
      </c>
      <c r="M21" s="52">
        <v>24</v>
      </c>
      <c r="N21" s="52">
        <v>56</v>
      </c>
    </row>
    <row r="22" spans="1:14" ht="12.75" customHeight="1">
      <c r="B22" s="55" t="s">
        <v>10</v>
      </c>
      <c r="C22" s="8"/>
      <c r="D22" s="56">
        <f t="shared" si="2"/>
        <v>31438</v>
      </c>
      <c r="E22" s="52">
        <v>22518</v>
      </c>
      <c r="F22" s="52">
        <v>2065</v>
      </c>
      <c r="G22" s="52">
        <v>537</v>
      </c>
      <c r="H22" s="52">
        <v>3898</v>
      </c>
      <c r="I22" s="52">
        <v>2054</v>
      </c>
      <c r="J22" s="52">
        <v>164</v>
      </c>
      <c r="K22" s="52">
        <v>1</v>
      </c>
      <c r="L22" s="84">
        <v>0</v>
      </c>
      <c r="M22" s="52">
        <v>86</v>
      </c>
      <c r="N22" s="52">
        <v>115</v>
      </c>
    </row>
    <row r="23" spans="1:14" ht="12.75" customHeight="1">
      <c r="B23" s="55" t="s">
        <v>11</v>
      </c>
      <c r="C23" s="8"/>
      <c r="D23" s="56">
        <f t="shared" si="2"/>
        <v>21268</v>
      </c>
      <c r="E23" s="52">
        <v>15141</v>
      </c>
      <c r="F23" s="52">
        <v>1689</v>
      </c>
      <c r="G23" s="52">
        <v>373</v>
      </c>
      <c r="H23" s="52">
        <v>2225</v>
      </c>
      <c r="I23" s="52">
        <v>1581</v>
      </c>
      <c r="J23" s="52">
        <v>121</v>
      </c>
      <c r="K23" s="84">
        <v>0</v>
      </c>
      <c r="L23" s="84">
        <v>0</v>
      </c>
      <c r="M23" s="52">
        <v>53</v>
      </c>
      <c r="N23" s="52">
        <v>85</v>
      </c>
    </row>
    <row r="24" spans="1:14" ht="12.75" customHeight="1">
      <c r="B24" s="55" t="s">
        <v>12</v>
      </c>
      <c r="C24" s="8"/>
      <c r="D24" s="56">
        <f t="shared" si="2"/>
        <v>24503</v>
      </c>
      <c r="E24" s="52">
        <v>17395</v>
      </c>
      <c r="F24" s="52">
        <v>1724</v>
      </c>
      <c r="G24" s="52">
        <v>313</v>
      </c>
      <c r="H24" s="52">
        <v>2830</v>
      </c>
      <c r="I24" s="52">
        <v>1957</v>
      </c>
      <c r="J24" s="52">
        <v>121</v>
      </c>
      <c r="K24" s="84">
        <v>0</v>
      </c>
      <c r="L24" s="84">
        <v>0</v>
      </c>
      <c r="M24" s="52">
        <v>57</v>
      </c>
      <c r="N24" s="52">
        <v>106</v>
      </c>
    </row>
    <row r="25" spans="1:14" ht="6" customHeight="1">
      <c r="B25" s="55"/>
      <c r="C25" s="8"/>
      <c r="D25" s="56"/>
      <c r="E25" s="56"/>
      <c r="F25" s="56"/>
      <c r="G25" s="56"/>
      <c r="H25" s="56"/>
      <c r="I25" s="56"/>
      <c r="J25" s="56"/>
      <c r="K25" s="56"/>
      <c r="L25" s="85"/>
      <c r="M25" s="56"/>
      <c r="N25" s="56"/>
    </row>
    <row r="26" spans="1:14" ht="12.75" customHeight="1">
      <c r="B26" s="55" t="s">
        <v>13</v>
      </c>
      <c r="C26" s="8"/>
      <c r="D26" s="56">
        <f>SUM(E26:N26)</f>
        <v>20855</v>
      </c>
      <c r="E26" s="52">
        <v>14938</v>
      </c>
      <c r="F26" s="52">
        <v>1593</v>
      </c>
      <c r="G26" s="52">
        <v>330</v>
      </c>
      <c r="H26" s="52">
        <v>2157</v>
      </c>
      <c r="I26" s="52">
        <v>1629</v>
      </c>
      <c r="J26" s="52">
        <v>75</v>
      </c>
      <c r="K26" s="52">
        <v>2</v>
      </c>
      <c r="L26" s="84">
        <v>0</v>
      </c>
      <c r="M26" s="52">
        <v>40</v>
      </c>
      <c r="N26" s="52">
        <v>91</v>
      </c>
    </row>
    <row r="27" spans="1:14" ht="12.75" customHeight="1">
      <c r="B27" s="55" t="s">
        <v>14</v>
      </c>
      <c r="C27" s="8"/>
      <c r="D27" s="56">
        <f>SUM(E27:N27)</f>
        <v>26163</v>
      </c>
      <c r="E27" s="52">
        <v>19611</v>
      </c>
      <c r="F27" s="52">
        <v>1564</v>
      </c>
      <c r="G27" s="52">
        <v>415</v>
      </c>
      <c r="H27" s="52">
        <v>2414</v>
      </c>
      <c r="I27" s="52">
        <v>1881</v>
      </c>
      <c r="J27" s="52">
        <v>122</v>
      </c>
      <c r="K27" s="84">
        <v>0</v>
      </c>
      <c r="L27" s="84">
        <v>0</v>
      </c>
      <c r="M27" s="52">
        <v>53</v>
      </c>
      <c r="N27" s="52">
        <v>103</v>
      </c>
    </row>
    <row r="28" spans="1:14" ht="12.75" customHeight="1">
      <c r="B28" s="55" t="s">
        <v>15</v>
      </c>
      <c r="C28" s="8"/>
      <c r="D28" s="56">
        <f>SUM(E28:N28)</f>
        <v>17121</v>
      </c>
      <c r="E28" s="52">
        <v>12624</v>
      </c>
      <c r="F28" s="52">
        <v>1087</v>
      </c>
      <c r="G28" s="52">
        <v>323</v>
      </c>
      <c r="H28" s="52">
        <v>1588</v>
      </c>
      <c r="I28" s="52">
        <v>1301</v>
      </c>
      <c r="J28" s="52">
        <v>52</v>
      </c>
      <c r="K28" s="74">
        <v>0</v>
      </c>
      <c r="L28" s="84">
        <v>0</v>
      </c>
      <c r="M28" s="52">
        <v>29</v>
      </c>
      <c r="N28" s="52">
        <v>117</v>
      </c>
    </row>
    <row r="29" spans="1:14" ht="12.75" customHeight="1">
      <c r="B29" s="55" t="s">
        <v>16</v>
      </c>
      <c r="C29" s="8"/>
      <c r="D29" s="56">
        <f>SUM(E29:N29)</f>
        <v>17587</v>
      </c>
      <c r="E29" s="52">
        <v>12982</v>
      </c>
      <c r="F29" s="52">
        <v>1240</v>
      </c>
      <c r="G29" s="52">
        <v>274</v>
      </c>
      <c r="H29" s="52">
        <v>1672</v>
      </c>
      <c r="I29" s="52">
        <v>1231</v>
      </c>
      <c r="J29" s="52">
        <v>75</v>
      </c>
      <c r="K29" s="74">
        <v>0</v>
      </c>
      <c r="L29" s="84">
        <v>0</v>
      </c>
      <c r="M29" s="52">
        <v>27</v>
      </c>
      <c r="N29" s="52">
        <v>86</v>
      </c>
    </row>
    <row r="30" spans="1:14" ht="6" customHeight="1">
      <c r="A30" s="10"/>
      <c r="B30" s="10"/>
      <c r="C30" s="11"/>
      <c r="D30" s="70"/>
      <c r="E30" s="69"/>
      <c r="F30" s="69"/>
      <c r="G30" s="69"/>
      <c r="H30" s="69"/>
      <c r="I30" s="69"/>
      <c r="J30" s="69"/>
      <c r="K30" s="69"/>
      <c r="L30" s="69"/>
      <c r="M30" s="69"/>
      <c r="N30" s="69"/>
    </row>
    <row r="31" spans="1:14">
      <c r="A31" s="80" t="s">
        <v>27</v>
      </c>
    </row>
    <row r="32" spans="1:14">
      <c r="A32" s="80" t="s">
        <v>28</v>
      </c>
      <c r="B32" s="80"/>
      <c r="C32" s="80"/>
      <c r="D32" s="80"/>
      <c r="E32" s="80"/>
      <c r="F32" s="80"/>
      <c r="G32" s="80"/>
      <c r="H32" s="80"/>
      <c r="I32" s="80"/>
      <c r="J32" s="80"/>
      <c r="K32" s="80"/>
      <c r="L32" s="80"/>
      <c r="M32" s="80"/>
      <c r="N32" s="80"/>
    </row>
    <row r="33" spans="1:14">
      <c r="A33" s="80" t="s">
        <v>29</v>
      </c>
      <c r="B33" s="80"/>
      <c r="C33" s="80"/>
      <c r="D33" s="80"/>
      <c r="E33" s="80"/>
      <c r="F33" s="80"/>
      <c r="G33" s="80"/>
      <c r="H33" s="80"/>
      <c r="I33" s="80"/>
      <c r="J33" s="80"/>
      <c r="K33" s="80"/>
      <c r="L33" s="80"/>
      <c r="M33" s="80"/>
      <c r="N33" s="80"/>
    </row>
    <row r="34" spans="1:14">
      <c r="A34" s="131" t="s">
        <v>30</v>
      </c>
      <c r="B34" s="131"/>
      <c r="C34" s="131"/>
      <c r="D34" s="131"/>
      <c r="E34" s="131"/>
      <c r="F34" s="131"/>
      <c r="G34" s="131"/>
      <c r="H34" s="131"/>
      <c r="I34" s="131"/>
      <c r="J34" s="131"/>
      <c r="K34" s="131"/>
      <c r="L34" s="131"/>
      <c r="M34" s="131"/>
      <c r="N34" s="131"/>
    </row>
  </sheetData>
  <mergeCells count="2">
    <mergeCell ref="A4:C4"/>
    <mergeCell ref="A34:N34"/>
  </mergeCells>
  <phoneticPr fontId="9"/>
  <printOptions gridLinesSet="0"/>
  <pageMargins left="0.75" right="0.75" top="1" bottom="1" header="0.5" footer="0.5"/>
  <pageSetup paperSize="9" scale="98" orientation="portrait" verticalDpi="360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N34"/>
  <sheetViews>
    <sheetView showGridLines="0" zoomScale="125" zoomScaleNormal="125" workbookViewId="0"/>
  </sheetViews>
  <sheetFormatPr defaultColWidth="11.25" defaultRowHeight="10.5"/>
  <cols>
    <col min="1" max="1" width="3.625" style="79" customWidth="1"/>
    <col min="2" max="2" width="7.25" style="79" customWidth="1"/>
    <col min="3" max="3" width="1.25" style="79" customWidth="1"/>
    <col min="4" max="4" width="9" style="79" customWidth="1"/>
    <col min="5" max="6" width="7.625" style="79" customWidth="1"/>
    <col min="7" max="7" width="6.625" style="79" customWidth="1"/>
    <col min="8" max="9" width="7.625" style="79" customWidth="1"/>
    <col min="10" max="10" width="6.625" style="79" customWidth="1"/>
    <col min="11" max="13" width="4.875" style="79" customWidth="1"/>
    <col min="14" max="14" width="7.625" style="79" customWidth="1"/>
    <col min="15" max="16384" width="11.25" style="79"/>
  </cols>
  <sheetData>
    <row r="1" spans="1:14" ht="13.5">
      <c r="A1" s="68" t="s">
        <v>60</v>
      </c>
      <c r="B1" s="67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</row>
    <row r="2" spans="1:14" ht="6.75" customHeight="1">
      <c r="A2" s="68"/>
      <c r="B2" s="67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</row>
    <row r="3" spans="1:14" ht="1.5" customHeight="1"/>
    <row r="4" spans="1:14" ht="32.25" customHeight="1">
      <c r="A4" s="129" t="s">
        <v>0</v>
      </c>
      <c r="B4" s="130"/>
      <c r="C4" s="130"/>
      <c r="D4" s="78" t="s">
        <v>17</v>
      </c>
      <c r="E4" s="78" t="s">
        <v>18</v>
      </c>
      <c r="F4" s="78" t="s">
        <v>19</v>
      </c>
      <c r="G4" s="78" t="s">
        <v>20</v>
      </c>
      <c r="H4" s="78" t="s">
        <v>21</v>
      </c>
      <c r="I4" s="78" t="s">
        <v>22</v>
      </c>
      <c r="J4" s="78" t="s">
        <v>23</v>
      </c>
      <c r="K4" s="78" t="s">
        <v>24</v>
      </c>
      <c r="L4" s="78" t="s">
        <v>44</v>
      </c>
      <c r="M4" s="78" t="s">
        <v>25</v>
      </c>
      <c r="N4" s="72" t="s">
        <v>26</v>
      </c>
    </row>
    <row r="5" spans="1:14" ht="6" customHeight="1">
      <c r="A5" s="6"/>
      <c r="B5" s="6"/>
      <c r="C5" s="7"/>
    </row>
    <row r="6" spans="1:14" ht="12.75" customHeight="1">
      <c r="B6" s="77" t="s">
        <v>63</v>
      </c>
      <c r="C6" s="8"/>
      <c r="D6" s="52">
        <v>240047</v>
      </c>
      <c r="E6" s="52">
        <v>127597</v>
      </c>
      <c r="F6" s="52">
        <v>16544</v>
      </c>
      <c r="G6" s="52">
        <v>3955</v>
      </c>
      <c r="H6" s="52">
        <v>54994</v>
      </c>
      <c r="I6" s="52">
        <v>29916</v>
      </c>
      <c r="J6" s="52">
        <v>1783</v>
      </c>
      <c r="K6" s="52">
        <v>73</v>
      </c>
      <c r="L6" s="52">
        <v>1</v>
      </c>
      <c r="M6" s="52">
        <v>813</v>
      </c>
      <c r="N6" s="52">
        <v>4371</v>
      </c>
    </row>
    <row r="7" spans="1:14" ht="12.75" customHeight="1">
      <c r="B7" s="76" t="s">
        <v>51</v>
      </c>
      <c r="C7" s="8"/>
      <c r="D7" s="52">
        <v>256172</v>
      </c>
      <c r="E7" s="52">
        <v>147629</v>
      </c>
      <c r="F7" s="52">
        <v>17305</v>
      </c>
      <c r="G7" s="52">
        <v>4115</v>
      </c>
      <c r="H7" s="52">
        <v>51983</v>
      </c>
      <c r="I7" s="52">
        <v>29003</v>
      </c>
      <c r="J7" s="52">
        <v>1691</v>
      </c>
      <c r="K7" s="52">
        <v>41</v>
      </c>
      <c r="L7" s="52">
        <v>1</v>
      </c>
      <c r="M7" s="52">
        <v>839</v>
      </c>
      <c r="N7" s="52">
        <v>3565</v>
      </c>
    </row>
    <row r="8" spans="1:14" ht="12.75" customHeight="1">
      <c r="B8" s="76" t="s">
        <v>58</v>
      </c>
      <c r="C8" s="8"/>
      <c r="D8" s="52">
        <v>273490</v>
      </c>
      <c r="E8" s="52">
        <v>168410</v>
      </c>
      <c r="F8" s="52">
        <v>18004</v>
      </c>
      <c r="G8" s="52">
        <v>4802</v>
      </c>
      <c r="H8" s="52">
        <v>48890</v>
      </c>
      <c r="I8" s="52">
        <v>28048</v>
      </c>
      <c r="J8" s="52">
        <v>1603</v>
      </c>
      <c r="K8" s="52">
        <v>41</v>
      </c>
      <c r="L8" s="52">
        <v>1</v>
      </c>
      <c r="M8" s="52">
        <v>836</v>
      </c>
      <c r="N8" s="52">
        <v>2855</v>
      </c>
    </row>
    <row r="9" spans="1:14" ht="12.75" customHeight="1">
      <c r="B9" s="76" t="s">
        <v>62</v>
      </c>
      <c r="C9" s="8"/>
      <c r="D9" s="52">
        <v>290730</v>
      </c>
      <c r="E9" s="52">
        <v>189494</v>
      </c>
      <c r="F9" s="52">
        <v>18609</v>
      </c>
      <c r="G9" s="52">
        <v>4831</v>
      </c>
      <c r="H9" s="52">
        <v>46011</v>
      </c>
      <c r="I9" s="52">
        <v>27098</v>
      </c>
      <c r="J9" s="52">
        <v>1529</v>
      </c>
      <c r="K9" s="52">
        <v>24</v>
      </c>
      <c r="L9" s="52">
        <v>1</v>
      </c>
      <c r="M9" s="52">
        <v>834</v>
      </c>
      <c r="N9" s="52">
        <v>2299</v>
      </c>
    </row>
    <row r="10" spans="1:14" ht="12.75" customHeight="1">
      <c r="B10" s="75" t="s">
        <v>61</v>
      </c>
      <c r="C10" s="71"/>
      <c r="D10" s="57">
        <v>307613</v>
      </c>
      <c r="E10" s="57">
        <v>210398</v>
      </c>
      <c r="F10" s="57">
        <v>19265</v>
      </c>
      <c r="G10" s="57">
        <v>4750</v>
      </c>
      <c r="H10" s="57">
        <v>43021</v>
      </c>
      <c r="I10" s="57">
        <v>26014</v>
      </c>
      <c r="J10" s="57">
        <v>1453</v>
      </c>
      <c r="K10" s="57">
        <v>18</v>
      </c>
      <c r="L10" s="84">
        <v>0</v>
      </c>
      <c r="M10" s="57">
        <v>824</v>
      </c>
      <c r="N10" s="57">
        <v>1870</v>
      </c>
    </row>
    <row r="11" spans="1:14" ht="6" customHeight="1">
      <c r="B11" s="55"/>
      <c r="C11" s="8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</row>
    <row r="12" spans="1:14" ht="12.75" customHeight="1">
      <c r="B12" s="55" t="s">
        <v>1</v>
      </c>
      <c r="C12" s="8"/>
      <c r="D12" s="56">
        <v>22038</v>
      </c>
      <c r="E12" s="52">
        <v>15006</v>
      </c>
      <c r="F12" s="52">
        <v>1158</v>
      </c>
      <c r="G12" s="52">
        <v>290</v>
      </c>
      <c r="H12" s="52">
        <v>3210</v>
      </c>
      <c r="I12" s="52">
        <v>2129</v>
      </c>
      <c r="J12" s="52">
        <v>58</v>
      </c>
      <c r="K12" s="52">
        <v>1</v>
      </c>
      <c r="L12" s="84">
        <v>0</v>
      </c>
      <c r="M12" s="52">
        <v>41</v>
      </c>
      <c r="N12" s="52">
        <v>145</v>
      </c>
    </row>
    <row r="13" spans="1:14" ht="12.75" customHeight="1">
      <c r="B13" s="55" t="s">
        <v>2</v>
      </c>
      <c r="C13" s="8"/>
      <c r="D13" s="56">
        <v>10213</v>
      </c>
      <c r="E13" s="52">
        <v>6651</v>
      </c>
      <c r="F13" s="52">
        <v>550</v>
      </c>
      <c r="G13" s="52">
        <v>160</v>
      </c>
      <c r="H13" s="52">
        <v>1781</v>
      </c>
      <c r="I13" s="52">
        <v>928</v>
      </c>
      <c r="J13" s="52">
        <v>49</v>
      </c>
      <c r="K13" s="52">
        <v>2</v>
      </c>
      <c r="L13" s="84">
        <v>0</v>
      </c>
      <c r="M13" s="52">
        <v>28</v>
      </c>
      <c r="N13" s="52">
        <v>64</v>
      </c>
    </row>
    <row r="14" spans="1:14" ht="12.75" customHeight="1">
      <c r="B14" s="55" t="s">
        <v>3</v>
      </c>
      <c r="C14" s="8"/>
      <c r="D14" s="56">
        <v>26757</v>
      </c>
      <c r="E14" s="52">
        <v>18592</v>
      </c>
      <c r="F14" s="52">
        <v>1662</v>
      </c>
      <c r="G14" s="52">
        <v>404</v>
      </c>
      <c r="H14" s="52">
        <v>3427</v>
      </c>
      <c r="I14" s="52">
        <v>2319</v>
      </c>
      <c r="J14" s="52">
        <v>130</v>
      </c>
      <c r="K14" s="52">
        <v>1</v>
      </c>
      <c r="L14" s="84">
        <v>0</v>
      </c>
      <c r="M14" s="52">
        <v>86</v>
      </c>
      <c r="N14" s="52">
        <v>136</v>
      </c>
    </row>
    <row r="15" spans="1:14" ht="12.75" customHeight="1">
      <c r="B15" s="55" t="s">
        <v>4</v>
      </c>
      <c r="C15" s="8"/>
      <c r="D15" s="56">
        <v>22019</v>
      </c>
      <c r="E15" s="52">
        <v>14992</v>
      </c>
      <c r="F15" s="52">
        <v>1301</v>
      </c>
      <c r="G15" s="52">
        <v>224</v>
      </c>
      <c r="H15" s="52">
        <v>3407</v>
      </c>
      <c r="I15" s="52">
        <v>1794</v>
      </c>
      <c r="J15" s="52">
        <v>91</v>
      </c>
      <c r="K15" s="52">
        <v>2</v>
      </c>
      <c r="L15" s="84">
        <v>0</v>
      </c>
      <c r="M15" s="52">
        <v>84</v>
      </c>
      <c r="N15" s="52">
        <v>124</v>
      </c>
    </row>
    <row r="16" spans="1:14" ht="12.75" customHeight="1">
      <c r="B16" s="55" t="s">
        <v>5</v>
      </c>
      <c r="C16" s="8"/>
      <c r="D16" s="56">
        <v>23950</v>
      </c>
      <c r="E16" s="52">
        <v>15781</v>
      </c>
      <c r="F16" s="52">
        <v>1355</v>
      </c>
      <c r="G16" s="52">
        <v>284</v>
      </c>
      <c r="H16" s="52">
        <v>4123</v>
      </c>
      <c r="I16" s="52">
        <v>2012</v>
      </c>
      <c r="J16" s="52">
        <v>125</v>
      </c>
      <c r="K16" s="52">
        <v>2</v>
      </c>
      <c r="L16" s="84">
        <v>0</v>
      </c>
      <c r="M16" s="52">
        <v>87</v>
      </c>
      <c r="N16" s="52">
        <v>181</v>
      </c>
    </row>
    <row r="17" spans="1:14" ht="12.75" customHeight="1">
      <c r="B17" s="55" t="s">
        <v>6</v>
      </c>
      <c r="C17" s="8"/>
      <c r="D17" s="56">
        <v>9952</v>
      </c>
      <c r="E17" s="52">
        <v>6453</v>
      </c>
      <c r="F17" s="52">
        <v>479</v>
      </c>
      <c r="G17" s="52">
        <v>113</v>
      </c>
      <c r="H17" s="52">
        <v>2047</v>
      </c>
      <c r="I17" s="52">
        <v>723</v>
      </c>
      <c r="J17" s="52">
        <v>43</v>
      </c>
      <c r="K17" s="52">
        <v>1</v>
      </c>
      <c r="L17" s="84">
        <v>0</v>
      </c>
      <c r="M17" s="52">
        <v>28</v>
      </c>
      <c r="N17" s="52">
        <v>65</v>
      </c>
    </row>
    <row r="18" spans="1:14" ht="6" customHeight="1">
      <c r="B18" s="55"/>
      <c r="C18" s="8"/>
      <c r="D18" s="56"/>
      <c r="E18" s="56"/>
      <c r="F18" s="56"/>
      <c r="G18" s="56"/>
      <c r="H18" s="56"/>
      <c r="I18" s="56"/>
      <c r="J18" s="56"/>
      <c r="K18" s="56"/>
      <c r="L18" s="85"/>
      <c r="M18" s="56"/>
      <c r="N18" s="56"/>
    </row>
    <row r="19" spans="1:14" ht="12.75" customHeight="1">
      <c r="B19" s="55" t="s">
        <v>7</v>
      </c>
      <c r="C19" s="8"/>
      <c r="D19" s="56">
        <v>15912</v>
      </c>
      <c r="E19" s="52">
        <v>10466</v>
      </c>
      <c r="F19" s="52">
        <v>856</v>
      </c>
      <c r="G19" s="52">
        <v>203</v>
      </c>
      <c r="H19" s="52">
        <v>2743</v>
      </c>
      <c r="I19" s="52">
        <v>1425</v>
      </c>
      <c r="J19" s="52">
        <v>73</v>
      </c>
      <c r="K19" s="52">
        <v>1</v>
      </c>
      <c r="L19" s="84">
        <v>0</v>
      </c>
      <c r="M19" s="52">
        <v>43</v>
      </c>
      <c r="N19" s="52">
        <v>102</v>
      </c>
    </row>
    <row r="20" spans="1:14" ht="12.75" customHeight="1">
      <c r="B20" s="55" t="s">
        <v>8</v>
      </c>
      <c r="C20" s="8"/>
      <c r="D20" s="56">
        <v>17307</v>
      </c>
      <c r="E20" s="52">
        <v>11630</v>
      </c>
      <c r="F20" s="52">
        <v>855</v>
      </c>
      <c r="G20" s="52">
        <v>251</v>
      </c>
      <c r="H20" s="52">
        <v>2681</v>
      </c>
      <c r="I20" s="52">
        <v>1684</v>
      </c>
      <c r="J20" s="52">
        <v>69</v>
      </c>
      <c r="K20" s="52">
        <v>1</v>
      </c>
      <c r="L20" s="84">
        <v>0</v>
      </c>
      <c r="M20" s="52">
        <v>43</v>
      </c>
      <c r="N20" s="52">
        <v>93</v>
      </c>
    </row>
    <row r="21" spans="1:14" ht="12.75" customHeight="1">
      <c r="B21" s="55" t="s">
        <v>9</v>
      </c>
      <c r="C21" s="8"/>
      <c r="D21" s="56">
        <v>10840</v>
      </c>
      <c r="E21" s="52">
        <v>7280</v>
      </c>
      <c r="F21" s="52">
        <v>624</v>
      </c>
      <c r="G21" s="52">
        <v>138</v>
      </c>
      <c r="H21" s="52">
        <v>1721</v>
      </c>
      <c r="I21" s="52">
        <v>930</v>
      </c>
      <c r="J21" s="52">
        <v>43</v>
      </c>
      <c r="K21" s="52">
        <v>1</v>
      </c>
      <c r="L21" s="84">
        <v>0</v>
      </c>
      <c r="M21" s="52">
        <v>31</v>
      </c>
      <c r="N21" s="52">
        <v>72</v>
      </c>
    </row>
    <row r="22" spans="1:14" ht="12.75" customHeight="1">
      <c r="B22" s="55" t="s">
        <v>10</v>
      </c>
      <c r="C22" s="8"/>
      <c r="D22" s="56">
        <v>29601</v>
      </c>
      <c r="E22" s="52">
        <v>20360</v>
      </c>
      <c r="F22" s="52">
        <v>1985</v>
      </c>
      <c r="G22" s="52">
        <v>540</v>
      </c>
      <c r="H22" s="52">
        <v>4176</v>
      </c>
      <c r="I22" s="52">
        <v>2137</v>
      </c>
      <c r="J22" s="52">
        <v>176</v>
      </c>
      <c r="K22" s="52">
        <v>2</v>
      </c>
      <c r="L22" s="84">
        <v>0</v>
      </c>
      <c r="M22" s="52">
        <v>88</v>
      </c>
      <c r="N22" s="52">
        <v>137</v>
      </c>
    </row>
    <row r="23" spans="1:14" ht="12.75" customHeight="1">
      <c r="B23" s="55" t="s">
        <v>11</v>
      </c>
      <c r="C23" s="8"/>
      <c r="D23" s="56">
        <v>19920</v>
      </c>
      <c r="E23" s="52">
        <v>13625</v>
      </c>
      <c r="F23" s="52">
        <v>1590</v>
      </c>
      <c r="G23" s="52">
        <v>395</v>
      </c>
      <c r="H23" s="52">
        <v>2391</v>
      </c>
      <c r="I23" s="52">
        <v>1632</v>
      </c>
      <c r="J23" s="52">
        <v>126</v>
      </c>
      <c r="K23" s="53" t="s">
        <v>38</v>
      </c>
      <c r="L23" s="84">
        <v>0</v>
      </c>
      <c r="M23" s="52">
        <v>51</v>
      </c>
      <c r="N23" s="52">
        <v>110</v>
      </c>
    </row>
    <row r="24" spans="1:14" ht="12.75" customHeight="1">
      <c r="B24" s="55" t="s">
        <v>12</v>
      </c>
      <c r="C24" s="8"/>
      <c r="D24" s="56">
        <v>23199</v>
      </c>
      <c r="E24" s="52">
        <v>15814</v>
      </c>
      <c r="F24" s="52">
        <v>1646</v>
      </c>
      <c r="G24" s="52">
        <v>329</v>
      </c>
      <c r="H24" s="52">
        <v>3031</v>
      </c>
      <c r="I24" s="52">
        <v>2052</v>
      </c>
      <c r="J24" s="52">
        <v>129</v>
      </c>
      <c r="K24" s="52">
        <v>1</v>
      </c>
      <c r="L24" s="84">
        <v>0</v>
      </c>
      <c r="M24" s="52">
        <v>60</v>
      </c>
      <c r="N24" s="52">
        <v>137</v>
      </c>
    </row>
    <row r="25" spans="1:14" ht="6" customHeight="1">
      <c r="B25" s="55"/>
      <c r="C25" s="8"/>
      <c r="D25" s="56"/>
      <c r="E25" s="56"/>
      <c r="F25" s="56"/>
      <c r="G25" s="56"/>
      <c r="H25" s="56"/>
      <c r="I25" s="56"/>
      <c r="J25" s="56"/>
      <c r="K25" s="56"/>
      <c r="L25" s="85"/>
      <c r="M25" s="56"/>
      <c r="N25" s="56"/>
    </row>
    <row r="26" spans="1:14" ht="12.75" customHeight="1">
      <c r="B26" s="55" t="s">
        <v>13</v>
      </c>
      <c r="C26" s="8"/>
      <c r="D26" s="56">
        <v>19467</v>
      </c>
      <c r="E26" s="52">
        <v>13388</v>
      </c>
      <c r="F26" s="52">
        <v>1520</v>
      </c>
      <c r="G26" s="52">
        <v>335</v>
      </c>
      <c r="H26" s="52">
        <v>2296</v>
      </c>
      <c r="I26" s="52">
        <v>1674</v>
      </c>
      <c r="J26" s="52">
        <v>81</v>
      </c>
      <c r="K26" s="52">
        <v>3</v>
      </c>
      <c r="L26" s="84">
        <v>0</v>
      </c>
      <c r="M26" s="52">
        <v>38</v>
      </c>
      <c r="N26" s="52">
        <v>132</v>
      </c>
    </row>
    <row r="27" spans="1:14" ht="12.75" customHeight="1">
      <c r="B27" s="55" t="s">
        <v>14</v>
      </c>
      <c r="C27" s="8"/>
      <c r="D27" s="56">
        <v>24098</v>
      </c>
      <c r="E27" s="52">
        <v>17328</v>
      </c>
      <c r="F27" s="52">
        <v>1487</v>
      </c>
      <c r="G27" s="52">
        <v>449</v>
      </c>
      <c r="H27" s="52">
        <v>2566</v>
      </c>
      <c r="I27" s="52">
        <v>1972</v>
      </c>
      <c r="J27" s="52">
        <v>125</v>
      </c>
      <c r="K27" s="53" t="s">
        <v>38</v>
      </c>
      <c r="L27" s="84">
        <v>0</v>
      </c>
      <c r="M27" s="52">
        <v>58</v>
      </c>
      <c r="N27" s="52">
        <v>113</v>
      </c>
    </row>
    <row r="28" spans="1:14" ht="12.75" customHeight="1">
      <c r="B28" s="55" t="s">
        <v>15</v>
      </c>
      <c r="C28" s="8"/>
      <c r="D28" s="56">
        <v>16015</v>
      </c>
      <c r="E28" s="52">
        <v>11376</v>
      </c>
      <c r="F28" s="52">
        <v>1020</v>
      </c>
      <c r="G28" s="52">
        <v>353</v>
      </c>
      <c r="H28" s="52">
        <v>1673</v>
      </c>
      <c r="I28" s="52">
        <v>1349</v>
      </c>
      <c r="J28" s="52">
        <v>57</v>
      </c>
      <c r="K28" s="74" t="s">
        <v>38</v>
      </c>
      <c r="L28" s="84">
        <v>0</v>
      </c>
      <c r="M28" s="52">
        <v>31</v>
      </c>
      <c r="N28" s="52">
        <v>156</v>
      </c>
    </row>
    <row r="29" spans="1:14" ht="12.75" customHeight="1">
      <c r="B29" s="55" t="s">
        <v>16</v>
      </c>
      <c r="C29" s="8"/>
      <c r="D29" s="56">
        <v>16325</v>
      </c>
      <c r="E29" s="52">
        <v>11656</v>
      </c>
      <c r="F29" s="52">
        <v>1177</v>
      </c>
      <c r="G29" s="52">
        <v>282</v>
      </c>
      <c r="H29" s="52">
        <v>1748</v>
      </c>
      <c r="I29" s="52">
        <v>1254</v>
      </c>
      <c r="J29" s="52">
        <v>78</v>
      </c>
      <c r="K29" s="74" t="s">
        <v>38</v>
      </c>
      <c r="L29" s="84">
        <v>0</v>
      </c>
      <c r="M29" s="52">
        <v>27</v>
      </c>
      <c r="N29" s="52">
        <v>103</v>
      </c>
    </row>
    <row r="30" spans="1:14" ht="6" customHeight="1">
      <c r="A30" s="10"/>
      <c r="B30" s="10"/>
      <c r="C30" s="11"/>
      <c r="D30" s="70"/>
      <c r="E30" s="69"/>
      <c r="F30" s="69"/>
      <c r="G30" s="69"/>
      <c r="H30" s="69"/>
      <c r="I30" s="69"/>
      <c r="J30" s="69"/>
      <c r="K30" s="69"/>
      <c r="L30" s="69"/>
      <c r="M30" s="69"/>
      <c r="N30" s="69"/>
    </row>
    <row r="31" spans="1:14">
      <c r="A31" s="80" t="s">
        <v>27</v>
      </c>
    </row>
    <row r="32" spans="1:14">
      <c r="A32" s="80" t="s">
        <v>28</v>
      </c>
      <c r="B32" s="80"/>
      <c r="C32" s="80"/>
      <c r="D32" s="80"/>
      <c r="E32" s="80"/>
      <c r="F32" s="80"/>
      <c r="G32" s="80"/>
      <c r="H32" s="80"/>
      <c r="I32" s="80"/>
      <c r="J32" s="80"/>
      <c r="K32" s="80"/>
      <c r="L32" s="80"/>
      <c r="M32" s="80"/>
      <c r="N32" s="80"/>
    </row>
    <row r="33" spans="1:14">
      <c r="A33" s="80" t="s">
        <v>29</v>
      </c>
      <c r="B33" s="80"/>
      <c r="C33" s="80"/>
      <c r="D33" s="80"/>
      <c r="E33" s="80"/>
      <c r="F33" s="80"/>
      <c r="G33" s="80"/>
      <c r="H33" s="80"/>
      <c r="I33" s="80"/>
      <c r="J33" s="80"/>
      <c r="K33" s="80"/>
      <c r="L33" s="80"/>
      <c r="M33" s="80"/>
      <c r="N33" s="80"/>
    </row>
    <row r="34" spans="1:14">
      <c r="A34" s="131" t="s">
        <v>30</v>
      </c>
      <c r="B34" s="131"/>
      <c r="C34" s="131"/>
      <c r="D34" s="131"/>
      <c r="E34" s="131"/>
      <c r="F34" s="131"/>
      <c r="G34" s="131"/>
      <c r="H34" s="131"/>
      <c r="I34" s="131"/>
      <c r="J34" s="131"/>
      <c r="K34" s="131"/>
      <c r="L34" s="131"/>
      <c r="M34" s="131"/>
      <c r="N34" s="131"/>
    </row>
  </sheetData>
  <mergeCells count="2">
    <mergeCell ref="A4:C4"/>
    <mergeCell ref="A34:N34"/>
  </mergeCells>
  <phoneticPr fontId="9"/>
  <printOptions gridLinesSet="0"/>
  <pageMargins left="0.75" right="0.75" top="1" bottom="1" header="0.5" footer="0.5"/>
  <pageSetup paperSize="9" scale="98" orientation="portrait" verticalDpi="360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N34"/>
  <sheetViews>
    <sheetView showGridLines="0" zoomScale="125" zoomScaleNormal="125" workbookViewId="0"/>
  </sheetViews>
  <sheetFormatPr defaultColWidth="11.25" defaultRowHeight="10.5"/>
  <cols>
    <col min="1" max="1" width="3.625" style="79" customWidth="1"/>
    <col min="2" max="2" width="7.25" style="79" customWidth="1"/>
    <col min="3" max="3" width="1.25" style="79" customWidth="1"/>
    <col min="4" max="4" width="9" style="79" customWidth="1"/>
    <col min="5" max="6" width="7.625" style="79" customWidth="1"/>
    <col min="7" max="7" width="6.625" style="79" customWidth="1"/>
    <col min="8" max="9" width="7.625" style="79" customWidth="1"/>
    <col min="10" max="10" width="6.625" style="79" customWidth="1"/>
    <col min="11" max="13" width="4.875" style="79" customWidth="1"/>
    <col min="14" max="14" width="7.5" style="79" customWidth="1"/>
    <col min="15" max="16384" width="11.25" style="79"/>
  </cols>
  <sheetData>
    <row r="1" spans="1:14" ht="13.5">
      <c r="A1" s="68" t="s">
        <v>60</v>
      </c>
      <c r="B1" s="67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</row>
    <row r="2" spans="1:14" ht="6.75" customHeight="1">
      <c r="A2" s="68"/>
      <c r="B2" s="67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</row>
    <row r="3" spans="1:14" ht="1.5" customHeight="1"/>
    <row r="4" spans="1:14" ht="32.25" customHeight="1">
      <c r="A4" s="129" t="s">
        <v>0</v>
      </c>
      <c r="B4" s="130"/>
      <c r="C4" s="130"/>
      <c r="D4" s="78" t="s">
        <v>17</v>
      </c>
      <c r="E4" s="78" t="s">
        <v>18</v>
      </c>
      <c r="F4" s="78" t="s">
        <v>19</v>
      </c>
      <c r="G4" s="78" t="s">
        <v>20</v>
      </c>
      <c r="H4" s="78" t="s">
        <v>21</v>
      </c>
      <c r="I4" s="78" t="s">
        <v>22</v>
      </c>
      <c r="J4" s="78" t="s">
        <v>23</v>
      </c>
      <c r="K4" s="78" t="s">
        <v>24</v>
      </c>
      <c r="L4" s="78" t="s">
        <v>44</v>
      </c>
      <c r="M4" s="78" t="s">
        <v>25</v>
      </c>
      <c r="N4" s="72" t="s">
        <v>26</v>
      </c>
    </row>
    <row r="5" spans="1:14" ht="6" customHeight="1">
      <c r="A5" s="6"/>
      <c r="B5" s="6"/>
      <c r="C5" s="7"/>
    </row>
    <row r="6" spans="1:14" ht="12.75" customHeight="1">
      <c r="B6" s="77" t="s">
        <v>59</v>
      </c>
      <c r="C6" s="8"/>
      <c r="D6" s="52">
        <v>222711</v>
      </c>
      <c r="E6" s="52">
        <v>106269</v>
      </c>
      <c r="F6" s="52">
        <v>15841</v>
      </c>
      <c r="G6" s="52">
        <v>3859</v>
      </c>
      <c r="H6" s="52">
        <v>57979</v>
      </c>
      <c r="I6" s="52">
        <v>30731</v>
      </c>
      <c r="J6" s="52">
        <v>1876</v>
      </c>
      <c r="K6" s="52">
        <v>103</v>
      </c>
      <c r="L6" s="52">
        <v>1</v>
      </c>
      <c r="M6" s="52">
        <v>795</v>
      </c>
      <c r="N6" s="52">
        <v>5257</v>
      </c>
    </row>
    <row r="7" spans="1:14" ht="12.75" customHeight="1">
      <c r="B7" s="76" t="s">
        <v>48</v>
      </c>
      <c r="C7" s="8"/>
      <c r="D7" s="52">
        <v>240047</v>
      </c>
      <c r="E7" s="52">
        <v>127597</v>
      </c>
      <c r="F7" s="52">
        <v>16544</v>
      </c>
      <c r="G7" s="52">
        <v>3955</v>
      </c>
      <c r="H7" s="52">
        <v>54994</v>
      </c>
      <c r="I7" s="52">
        <v>29916</v>
      </c>
      <c r="J7" s="52">
        <v>1783</v>
      </c>
      <c r="K7" s="52">
        <v>73</v>
      </c>
      <c r="L7" s="52">
        <v>1</v>
      </c>
      <c r="M7" s="52">
        <v>813</v>
      </c>
      <c r="N7" s="52">
        <v>4371</v>
      </c>
    </row>
    <row r="8" spans="1:14" ht="12.75" customHeight="1">
      <c r="B8" s="76" t="s">
        <v>51</v>
      </c>
      <c r="C8" s="8"/>
      <c r="D8" s="52">
        <v>256172</v>
      </c>
      <c r="E8" s="52">
        <v>147629</v>
      </c>
      <c r="F8" s="52">
        <v>17305</v>
      </c>
      <c r="G8" s="52">
        <v>4115</v>
      </c>
      <c r="H8" s="52">
        <v>51983</v>
      </c>
      <c r="I8" s="52">
        <v>29003</v>
      </c>
      <c r="J8" s="52">
        <v>1691</v>
      </c>
      <c r="K8" s="52">
        <v>41</v>
      </c>
      <c r="L8" s="52">
        <v>1</v>
      </c>
      <c r="M8" s="52">
        <v>839</v>
      </c>
      <c r="N8" s="52">
        <v>3565</v>
      </c>
    </row>
    <row r="9" spans="1:14" ht="12.75" customHeight="1">
      <c r="B9" s="76" t="s">
        <v>58</v>
      </c>
      <c r="C9" s="8"/>
      <c r="D9" s="52">
        <v>273490</v>
      </c>
      <c r="E9" s="52">
        <v>168410</v>
      </c>
      <c r="F9" s="52">
        <v>18004</v>
      </c>
      <c r="G9" s="52">
        <v>4802</v>
      </c>
      <c r="H9" s="52">
        <v>48890</v>
      </c>
      <c r="I9" s="52">
        <v>28048</v>
      </c>
      <c r="J9" s="52">
        <v>1603</v>
      </c>
      <c r="K9" s="52">
        <v>41</v>
      </c>
      <c r="L9" s="52">
        <v>1</v>
      </c>
      <c r="M9" s="52">
        <v>836</v>
      </c>
      <c r="N9" s="52">
        <v>2855</v>
      </c>
    </row>
    <row r="10" spans="1:14" ht="12.75" customHeight="1">
      <c r="B10" s="75" t="s">
        <v>57</v>
      </c>
      <c r="C10" s="71"/>
      <c r="D10" s="57">
        <v>290730</v>
      </c>
      <c r="E10" s="57">
        <v>189494</v>
      </c>
      <c r="F10" s="57">
        <v>18609</v>
      </c>
      <c r="G10" s="57">
        <v>4831</v>
      </c>
      <c r="H10" s="57">
        <v>46011</v>
      </c>
      <c r="I10" s="57">
        <v>27098</v>
      </c>
      <c r="J10" s="57">
        <v>1529</v>
      </c>
      <c r="K10" s="57">
        <v>24</v>
      </c>
      <c r="L10" s="57">
        <v>1</v>
      </c>
      <c r="M10" s="57">
        <v>834</v>
      </c>
      <c r="N10" s="57">
        <v>2299</v>
      </c>
    </row>
    <row r="11" spans="1:14" ht="6" customHeight="1">
      <c r="B11" s="55"/>
      <c r="C11" s="8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</row>
    <row r="12" spans="1:14" ht="12.75" customHeight="1">
      <c r="B12" s="55" t="s">
        <v>1</v>
      </c>
      <c r="C12" s="8"/>
      <c r="D12" s="56">
        <v>20879</v>
      </c>
      <c r="E12" s="52">
        <v>13553</v>
      </c>
      <c r="F12" s="52">
        <v>1123</v>
      </c>
      <c r="G12" s="52">
        <v>259</v>
      </c>
      <c r="H12" s="52">
        <v>3429</v>
      </c>
      <c r="I12" s="52">
        <v>2229</v>
      </c>
      <c r="J12" s="52">
        <v>61</v>
      </c>
      <c r="K12" s="52">
        <v>1</v>
      </c>
      <c r="L12" s="74" t="s">
        <v>54</v>
      </c>
      <c r="M12" s="52">
        <v>37</v>
      </c>
      <c r="N12" s="52">
        <v>187</v>
      </c>
    </row>
    <row r="13" spans="1:14" ht="12.75" customHeight="1">
      <c r="B13" s="55" t="s">
        <v>2</v>
      </c>
      <c r="C13" s="8"/>
      <c r="D13" s="56">
        <v>9755</v>
      </c>
      <c r="E13" s="52">
        <v>6051</v>
      </c>
      <c r="F13" s="52">
        <v>534</v>
      </c>
      <c r="G13" s="52">
        <v>155</v>
      </c>
      <c r="H13" s="52">
        <v>1895</v>
      </c>
      <c r="I13" s="52">
        <v>964</v>
      </c>
      <c r="J13" s="52">
        <v>50</v>
      </c>
      <c r="K13" s="52">
        <v>2</v>
      </c>
      <c r="L13" s="74" t="s">
        <v>54</v>
      </c>
      <c r="M13" s="52">
        <v>29</v>
      </c>
      <c r="N13" s="52">
        <v>75</v>
      </c>
    </row>
    <row r="14" spans="1:14" ht="12.75" customHeight="1">
      <c r="B14" s="55" t="s">
        <v>3</v>
      </c>
      <c r="C14" s="8"/>
      <c r="D14" s="56">
        <v>25208</v>
      </c>
      <c r="E14" s="52">
        <v>16735</v>
      </c>
      <c r="F14" s="52">
        <v>1610</v>
      </c>
      <c r="G14" s="52">
        <v>414</v>
      </c>
      <c r="H14" s="52">
        <v>3652</v>
      </c>
      <c r="I14" s="52">
        <v>2406</v>
      </c>
      <c r="J14" s="52">
        <v>139</v>
      </c>
      <c r="K14" s="52">
        <v>2</v>
      </c>
      <c r="L14" s="74" t="s">
        <v>54</v>
      </c>
      <c r="M14" s="52">
        <v>85</v>
      </c>
      <c r="N14" s="52">
        <v>165</v>
      </c>
    </row>
    <row r="15" spans="1:14" ht="12.75" customHeight="1">
      <c r="B15" s="55" t="s">
        <v>4</v>
      </c>
      <c r="C15" s="8"/>
      <c r="D15" s="56">
        <v>20920</v>
      </c>
      <c r="E15" s="52">
        <v>13510</v>
      </c>
      <c r="F15" s="52">
        <v>1296</v>
      </c>
      <c r="G15" s="52">
        <v>222</v>
      </c>
      <c r="H15" s="52">
        <v>3686</v>
      </c>
      <c r="I15" s="52">
        <v>1873</v>
      </c>
      <c r="J15" s="52">
        <v>98</v>
      </c>
      <c r="K15" s="52">
        <v>3</v>
      </c>
      <c r="L15" s="74" t="s">
        <v>54</v>
      </c>
      <c r="M15" s="52">
        <v>82</v>
      </c>
      <c r="N15" s="52">
        <v>150</v>
      </c>
    </row>
    <row r="16" spans="1:14" ht="12.75" customHeight="1">
      <c r="B16" s="55" t="s">
        <v>5</v>
      </c>
      <c r="C16" s="8"/>
      <c r="D16" s="56">
        <v>22932</v>
      </c>
      <c r="E16" s="52">
        <v>14302</v>
      </c>
      <c r="F16" s="52">
        <v>1301</v>
      </c>
      <c r="G16" s="52">
        <v>283</v>
      </c>
      <c r="H16" s="52">
        <v>4431</v>
      </c>
      <c r="I16" s="52">
        <v>2128</v>
      </c>
      <c r="J16" s="52">
        <v>129</v>
      </c>
      <c r="K16" s="52">
        <v>3</v>
      </c>
      <c r="L16" s="74" t="s">
        <v>54</v>
      </c>
      <c r="M16" s="52">
        <v>90</v>
      </c>
      <c r="N16" s="52">
        <v>265</v>
      </c>
    </row>
    <row r="17" spans="1:14" ht="12.75" customHeight="1">
      <c r="B17" s="55" t="s">
        <v>6</v>
      </c>
      <c r="C17" s="8"/>
      <c r="D17" s="56">
        <v>9613</v>
      </c>
      <c r="E17" s="52">
        <v>5928</v>
      </c>
      <c r="F17" s="52">
        <v>463</v>
      </c>
      <c r="G17" s="52">
        <v>108</v>
      </c>
      <c r="H17" s="52">
        <v>2212</v>
      </c>
      <c r="I17" s="52">
        <v>749</v>
      </c>
      <c r="J17" s="52">
        <v>44</v>
      </c>
      <c r="K17" s="52">
        <v>1</v>
      </c>
      <c r="L17" s="74" t="s">
        <v>54</v>
      </c>
      <c r="M17" s="52">
        <v>24</v>
      </c>
      <c r="N17" s="52">
        <v>84</v>
      </c>
    </row>
    <row r="18" spans="1:14" ht="6" customHeight="1">
      <c r="B18" s="55"/>
      <c r="C18" s="8"/>
      <c r="D18" s="56"/>
      <c r="E18" s="56"/>
      <c r="F18" s="56"/>
      <c r="G18" s="56"/>
      <c r="H18" s="56"/>
      <c r="I18" s="56"/>
      <c r="J18" s="56"/>
      <c r="K18" s="56"/>
      <c r="L18" s="56"/>
      <c r="M18" s="56"/>
      <c r="N18" s="56"/>
    </row>
    <row r="19" spans="1:14" ht="12.75" customHeight="1">
      <c r="B19" s="55" t="s">
        <v>7</v>
      </c>
      <c r="C19" s="8"/>
      <c r="D19" s="56">
        <v>15258</v>
      </c>
      <c r="E19" s="52">
        <v>9544</v>
      </c>
      <c r="F19" s="52">
        <v>811</v>
      </c>
      <c r="G19" s="52">
        <v>217</v>
      </c>
      <c r="H19" s="52">
        <v>2939</v>
      </c>
      <c r="I19" s="52">
        <v>1492</v>
      </c>
      <c r="J19" s="52">
        <v>81</v>
      </c>
      <c r="K19" s="52">
        <v>1</v>
      </c>
      <c r="L19" s="74" t="s">
        <v>54</v>
      </c>
      <c r="M19" s="52">
        <v>46</v>
      </c>
      <c r="N19" s="52">
        <v>127</v>
      </c>
    </row>
    <row r="20" spans="1:14" ht="12.75" customHeight="1">
      <c r="B20" s="55" t="s">
        <v>8</v>
      </c>
      <c r="C20" s="8"/>
      <c r="D20" s="56">
        <v>16617</v>
      </c>
      <c r="E20" s="52">
        <v>10621</v>
      </c>
      <c r="F20" s="52">
        <v>841</v>
      </c>
      <c r="G20" s="52">
        <v>263</v>
      </c>
      <c r="H20" s="52">
        <v>2906</v>
      </c>
      <c r="I20" s="52">
        <v>1754</v>
      </c>
      <c r="J20" s="52">
        <v>74</v>
      </c>
      <c r="K20" s="52">
        <v>1</v>
      </c>
      <c r="L20" s="74" t="s">
        <v>54</v>
      </c>
      <c r="M20" s="52">
        <v>44</v>
      </c>
      <c r="N20" s="52">
        <v>113</v>
      </c>
    </row>
    <row r="21" spans="1:14" ht="12.75" customHeight="1">
      <c r="B21" s="55" t="s">
        <v>9</v>
      </c>
      <c r="C21" s="8"/>
      <c r="D21" s="56">
        <v>10432</v>
      </c>
      <c r="E21" s="52">
        <v>6666</v>
      </c>
      <c r="F21" s="52">
        <v>608</v>
      </c>
      <c r="G21" s="52">
        <v>148</v>
      </c>
      <c r="H21" s="52">
        <v>1855</v>
      </c>
      <c r="I21" s="52">
        <v>991</v>
      </c>
      <c r="J21" s="52">
        <v>47</v>
      </c>
      <c r="K21" s="52">
        <v>1</v>
      </c>
      <c r="L21" s="74">
        <v>1</v>
      </c>
      <c r="M21" s="52">
        <v>32</v>
      </c>
      <c r="N21" s="52">
        <v>83</v>
      </c>
    </row>
    <row r="22" spans="1:14" ht="12.75" customHeight="1">
      <c r="B22" s="55" t="s">
        <v>10</v>
      </c>
      <c r="C22" s="8"/>
      <c r="D22" s="56">
        <v>27822</v>
      </c>
      <c r="E22" s="52">
        <v>18217</v>
      </c>
      <c r="F22" s="52">
        <v>1938</v>
      </c>
      <c r="G22" s="52">
        <v>555</v>
      </c>
      <c r="H22" s="52">
        <v>4429</v>
      </c>
      <c r="I22" s="52">
        <v>2231</v>
      </c>
      <c r="J22" s="52">
        <v>178</v>
      </c>
      <c r="K22" s="52">
        <v>2</v>
      </c>
      <c r="L22" s="74" t="s">
        <v>54</v>
      </c>
      <c r="M22" s="52">
        <v>93</v>
      </c>
      <c r="N22" s="52">
        <v>179</v>
      </c>
    </row>
    <row r="23" spans="1:14" ht="12.75" customHeight="1">
      <c r="B23" s="55" t="s">
        <v>11</v>
      </c>
      <c r="C23" s="8"/>
      <c r="D23" s="56">
        <v>18693</v>
      </c>
      <c r="E23" s="52">
        <v>12205</v>
      </c>
      <c r="F23" s="52">
        <v>1537</v>
      </c>
      <c r="G23" s="52">
        <v>405</v>
      </c>
      <c r="H23" s="52">
        <v>2531</v>
      </c>
      <c r="I23" s="52">
        <v>1703</v>
      </c>
      <c r="J23" s="52">
        <v>132</v>
      </c>
      <c r="K23" s="52">
        <v>1</v>
      </c>
      <c r="L23" s="74" t="s">
        <v>54</v>
      </c>
      <c r="M23" s="52">
        <v>52</v>
      </c>
      <c r="N23" s="52">
        <v>127</v>
      </c>
    </row>
    <row r="24" spans="1:14" ht="12.75" customHeight="1">
      <c r="B24" s="55" t="s">
        <v>12</v>
      </c>
      <c r="C24" s="8"/>
      <c r="D24" s="56">
        <v>21980</v>
      </c>
      <c r="E24" s="52">
        <v>14387</v>
      </c>
      <c r="F24" s="52">
        <v>1580</v>
      </c>
      <c r="G24" s="52">
        <v>311</v>
      </c>
      <c r="H24" s="52">
        <v>3225</v>
      </c>
      <c r="I24" s="52">
        <v>2114</v>
      </c>
      <c r="J24" s="52">
        <v>133</v>
      </c>
      <c r="K24" s="52">
        <v>1</v>
      </c>
      <c r="L24" s="74" t="s">
        <v>54</v>
      </c>
      <c r="M24" s="52">
        <v>68</v>
      </c>
      <c r="N24" s="52">
        <v>161</v>
      </c>
    </row>
    <row r="25" spans="1:14" ht="6" customHeight="1">
      <c r="B25" s="55"/>
      <c r="C25" s="8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</row>
    <row r="26" spans="1:14" ht="12.75" customHeight="1">
      <c r="B26" s="55" t="s">
        <v>13</v>
      </c>
      <c r="C26" s="8"/>
      <c r="D26" s="56">
        <v>18127</v>
      </c>
      <c r="E26" s="52">
        <v>11863</v>
      </c>
      <c r="F26" s="52">
        <v>1433</v>
      </c>
      <c r="G26" s="52">
        <v>337</v>
      </c>
      <c r="H26" s="52">
        <v>2451</v>
      </c>
      <c r="I26" s="52">
        <v>1744</v>
      </c>
      <c r="J26" s="52">
        <v>85</v>
      </c>
      <c r="K26" s="52">
        <v>4</v>
      </c>
      <c r="L26" s="74" t="s">
        <v>54</v>
      </c>
      <c r="M26" s="52">
        <v>41</v>
      </c>
      <c r="N26" s="52">
        <v>169</v>
      </c>
    </row>
    <row r="27" spans="1:14" ht="12.75" customHeight="1">
      <c r="B27" s="55" t="s">
        <v>14</v>
      </c>
      <c r="C27" s="8"/>
      <c r="D27" s="56">
        <v>22403</v>
      </c>
      <c r="E27" s="52">
        <v>15402</v>
      </c>
      <c r="F27" s="52">
        <v>1434</v>
      </c>
      <c r="G27" s="52">
        <v>471</v>
      </c>
      <c r="H27" s="52">
        <v>2737</v>
      </c>
      <c r="I27" s="52">
        <v>2031</v>
      </c>
      <c r="J27" s="52">
        <v>131</v>
      </c>
      <c r="K27" s="52">
        <v>1</v>
      </c>
      <c r="L27" s="74" t="s">
        <v>54</v>
      </c>
      <c r="M27" s="52">
        <v>56</v>
      </c>
      <c r="N27" s="52">
        <v>140</v>
      </c>
    </row>
    <row r="28" spans="1:14" ht="12.75" customHeight="1">
      <c r="B28" s="55" t="s">
        <v>15</v>
      </c>
      <c r="C28" s="8"/>
      <c r="D28" s="56">
        <v>14915</v>
      </c>
      <c r="E28" s="52">
        <v>10151</v>
      </c>
      <c r="F28" s="52">
        <v>980</v>
      </c>
      <c r="G28" s="52">
        <v>366</v>
      </c>
      <c r="H28" s="52">
        <v>1778</v>
      </c>
      <c r="I28" s="52">
        <v>1386</v>
      </c>
      <c r="J28" s="52">
        <v>65</v>
      </c>
      <c r="K28" s="74" t="s">
        <v>54</v>
      </c>
      <c r="L28" s="74" t="s">
        <v>54</v>
      </c>
      <c r="M28" s="52">
        <v>30</v>
      </c>
      <c r="N28" s="52">
        <v>159</v>
      </c>
    </row>
    <row r="29" spans="1:14" ht="12.75" customHeight="1">
      <c r="B29" s="55" t="s">
        <v>16</v>
      </c>
      <c r="C29" s="8"/>
      <c r="D29" s="56">
        <v>15176</v>
      </c>
      <c r="E29" s="52">
        <v>10359</v>
      </c>
      <c r="F29" s="52">
        <v>1120</v>
      </c>
      <c r="G29" s="52">
        <v>317</v>
      </c>
      <c r="H29" s="52">
        <v>1855</v>
      </c>
      <c r="I29" s="52">
        <v>1303</v>
      </c>
      <c r="J29" s="52">
        <v>82</v>
      </c>
      <c r="K29" s="74" t="s">
        <v>54</v>
      </c>
      <c r="L29" s="74" t="s">
        <v>54</v>
      </c>
      <c r="M29" s="52">
        <v>25</v>
      </c>
      <c r="N29" s="52">
        <v>115</v>
      </c>
    </row>
    <row r="30" spans="1:14" ht="6" customHeight="1">
      <c r="A30" s="10"/>
      <c r="B30" s="10"/>
      <c r="C30" s="11"/>
      <c r="D30" s="70"/>
      <c r="E30" s="69"/>
      <c r="F30" s="69"/>
      <c r="G30" s="69"/>
      <c r="H30" s="69"/>
      <c r="I30" s="69"/>
      <c r="J30" s="69"/>
      <c r="K30" s="69"/>
      <c r="L30" s="69"/>
      <c r="M30" s="69"/>
      <c r="N30" s="69"/>
    </row>
    <row r="31" spans="1:14">
      <c r="A31" s="80" t="s">
        <v>27</v>
      </c>
    </row>
    <row r="32" spans="1:14">
      <c r="A32" s="80" t="s">
        <v>28</v>
      </c>
      <c r="B32" s="80"/>
      <c r="C32" s="80"/>
      <c r="D32" s="80"/>
      <c r="E32" s="80"/>
      <c r="F32" s="80"/>
      <c r="G32" s="80"/>
      <c r="H32" s="80"/>
      <c r="I32" s="80"/>
      <c r="J32" s="80"/>
      <c r="K32" s="80"/>
      <c r="L32" s="80"/>
      <c r="M32" s="80"/>
      <c r="N32" s="80"/>
    </row>
    <row r="33" spans="1:14">
      <c r="A33" s="80" t="s">
        <v>29</v>
      </c>
      <c r="B33" s="80"/>
      <c r="C33" s="80"/>
      <c r="D33" s="80"/>
      <c r="E33" s="80"/>
      <c r="F33" s="80"/>
      <c r="G33" s="80"/>
      <c r="H33" s="80"/>
      <c r="I33" s="80"/>
      <c r="J33" s="80"/>
      <c r="K33" s="80"/>
      <c r="L33" s="80"/>
      <c r="M33" s="80"/>
      <c r="N33" s="80"/>
    </row>
    <row r="34" spans="1:14">
      <c r="A34" s="131" t="s">
        <v>30</v>
      </c>
      <c r="B34" s="131"/>
      <c r="C34" s="131"/>
      <c r="D34" s="131"/>
      <c r="E34" s="131"/>
      <c r="F34" s="131"/>
      <c r="G34" s="131"/>
      <c r="H34" s="131"/>
      <c r="I34" s="131"/>
      <c r="J34" s="131"/>
      <c r="K34" s="131"/>
      <c r="L34" s="131"/>
      <c r="M34" s="131"/>
      <c r="N34" s="131"/>
    </row>
  </sheetData>
  <mergeCells count="2">
    <mergeCell ref="A4:C4"/>
    <mergeCell ref="A34:N34"/>
  </mergeCells>
  <phoneticPr fontId="9"/>
  <printOptions gridLinesSet="0"/>
  <pageMargins left="0.75" right="0.75" top="1" bottom="1" header="0.5" footer="0.5"/>
  <pageSetup paperSize="9" orientation="portrait" horizontalDpi="360" verticalDpi="360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N34"/>
  <sheetViews>
    <sheetView showGridLines="0" zoomScale="125" zoomScaleNormal="125" workbookViewId="0"/>
  </sheetViews>
  <sheetFormatPr defaultColWidth="11.25" defaultRowHeight="10.5"/>
  <cols>
    <col min="1" max="1" width="3.625" style="79" customWidth="1"/>
    <col min="2" max="2" width="7.25" style="79" customWidth="1"/>
    <col min="3" max="3" width="1.25" style="79" customWidth="1"/>
    <col min="4" max="4" width="9" style="79" customWidth="1"/>
    <col min="5" max="6" width="7.625" style="79" customWidth="1"/>
    <col min="7" max="7" width="6.625" style="79" customWidth="1"/>
    <col min="8" max="9" width="7.625" style="79" customWidth="1"/>
    <col min="10" max="10" width="6.625" style="79" customWidth="1"/>
    <col min="11" max="13" width="4.875" style="79" customWidth="1"/>
    <col min="14" max="14" width="7.625" style="79" customWidth="1"/>
    <col min="15" max="16384" width="11.25" style="79"/>
  </cols>
  <sheetData>
    <row r="1" spans="1:14" ht="13.5">
      <c r="A1" s="68" t="s">
        <v>50</v>
      </c>
      <c r="B1" s="67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</row>
    <row r="2" spans="1:14" ht="6.75" customHeight="1">
      <c r="A2" s="68"/>
      <c r="B2" s="67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</row>
    <row r="3" spans="1:14" ht="1.5" customHeight="1"/>
    <row r="4" spans="1:14" ht="32.25" customHeight="1">
      <c r="A4" s="129" t="s">
        <v>0</v>
      </c>
      <c r="B4" s="130"/>
      <c r="C4" s="130"/>
      <c r="D4" s="78" t="s">
        <v>17</v>
      </c>
      <c r="E4" s="78" t="s">
        <v>18</v>
      </c>
      <c r="F4" s="78" t="s">
        <v>19</v>
      </c>
      <c r="G4" s="78" t="s">
        <v>20</v>
      </c>
      <c r="H4" s="78" t="s">
        <v>21</v>
      </c>
      <c r="I4" s="78" t="s">
        <v>22</v>
      </c>
      <c r="J4" s="78" t="s">
        <v>23</v>
      </c>
      <c r="K4" s="78" t="s">
        <v>24</v>
      </c>
      <c r="L4" s="78" t="s">
        <v>44</v>
      </c>
      <c r="M4" s="78" t="s">
        <v>25</v>
      </c>
      <c r="N4" s="72" t="s">
        <v>26</v>
      </c>
    </row>
    <row r="5" spans="1:14" ht="6" customHeight="1">
      <c r="A5" s="6"/>
      <c r="B5" s="6"/>
      <c r="C5" s="7"/>
    </row>
    <row r="6" spans="1:14" ht="12.75" customHeight="1">
      <c r="B6" s="77" t="s">
        <v>56</v>
      </c>
      <c r="C6" s="8"/>
      <c r="D6" s="52">
        <v>207831</v>
      </c>
      <c r="E6" s="52">
        <v>87075</v>
      </c>
      <c r="F6" s="52">
        <v>15142</v>
      </c>
      <c r="G6" s="52">
        <v>3888</v>
      </c>
      <c r="H6" s="52">
        <v>60950</v>
      </c>
      <c r="I6" s="52">
        <v>31550</v>
      </c>
      <c r="J6" s="52">
        <v>1978</v>
      </c>
      <c r="K6" s="52">
        <v>140</v>
      </c>
      <c r="L6" s="52">
        <v>4</v>
      </c>
      <c r="M6" s="52">
        <v>758</v>
      </c>
      <c r="N6" s="52">
        <v>6346</v>
      </c>
    </row>
    <row r="7" spans="1:14" ht="12.75" customHeight="1">
      <c r="B7" s="76" t="s">
        <v>46</v>
      </c>
      <c r="C7" s="8"/>
      <c r="D7" s="52">
        <v>222711</v>
      </c>
      <c r="E7" s="52">
        <v>106269</v>
      </c>
      <c r="F7" s="52">
        <v>15841</v>
      </c>
      <c r="G7" s="52">
        <v>3859</v>
      </c>
      <c r="H7" s="52">
        <v>57979</v>
      </c>
      <c r="I7" s="52">
        <v>30731</v>
      </c>
      <c r="J7" s="52">
        <v>1876</v>
      </c>
      <c r="K7" s="52">
        <v>103</v>
      </c>
      <c r="L7" s="52">
        <v>1</v>
      </c>
      <c r="M7" s="52">
        <v>795</v>
      </c>
      <c r="N7" s="52">
        <v>5257</v>
      </c>
    </row>
    <row r="8" spans="1:14" ht="12.75" customHeight="1">
      <c r="B8" s="76" t="s">
        <v>48</v>
      </c>
      <c r="C8" s="8"/>
      <c r="D8" s="52">
        <v>240047</v>
      </c>
      <c r="E8" s="52">
        <v>127597</v>
      </c>
      <c r="F8" s="52">
        <v>16544</v>
      </c>
      <c r="G8" s="52">
        <v>3955</v>
      </c>
      <c r="H8" s="52">
        <v>54994</v>
      </c>
      <c r="I8" s="52">
        <v>29916</v>
      </c>
      <c r="J8" s="52">
        <v>1783</v>
      </c>
      <c r="K8" s="52">
        <v>73</v>
      </c>
      <c r="L8" s="52">
        <v>1</v>
      </c>
      <c r="M8" s="52">
        <v>813</v>
      </c>
      <c r="N8" s="52">
        <v>4371</v>
      </c>
    </row>
    <row r="9" spans="1:14" ht="12.75" customHeight="1">
      <c r="B9" s="76" t="s">
        <v>51</v>
      </c>
      <c r="C9" s="8"/>
      <c r="D9" s="52">
        <v>256172</v>
      </c>
      <c r="E9" s="52">
        <v>147629</v>
      </c>
      <c r="F9" s="52">
        <v>17305</v>
      </c>
      <c r="G9" s="52">
        <v>4115</v>
      </c>
      <c r="H9" s="52">
        <v>51983</v>
      </c>
      <c r="I9" s="52">
        <v>29003</v>
      </c>
      <c r="J9" s="52">
        <v>1691</v>
      </c>
      <c r="K9" s="52">
        <v>41</v>
      </c>
      <c r="L9" s="52">
        <v>1</v>
      </c>
      <c r="M9" s="52">
        <v>839</v>
      </c>
      <c r="N9" s="52">
        <v>3565</v>
      </c>
    </row>
    <row r="10" spans="1:14" ht="12.75" customHeight="1">
      <c r="B10" s="75" t="s">
        <v>55</v>
      </c>
      <c r="C10" s="71"/>
      <c r="D10" s="57">
        <f>SUM(E10:N10)</f>
        <v>273490</v>
      </c>
      <c r="E10" s="57">
        <f t="shared" ref="E10:N10" si="0">SUM(E12:E17,E19:E24,E26:E29)</f>
        <v>168410</v>
      </c>
      <c r="F10" s="57">
        <f t="shared" si="0"/>
        <v>18004</v>
      </c>
      <c r="G10" s="57">
        <f t="shared" si="0"/>
        <v>4802</v>
      </c>
      <c r="H10" s="57">
        <f t="shared" si="0"/>
        <v>48890</v>
      </c>
      <c r="I10" s="57">
        <f t="shared" si="0"/>
        <v>28048</v>
      </c>
      <c r="J10" s="57">
        <f t="shared" si="0"/>
        <v>1603</v>
      </c>
      <c r="K10" s="57">
        <f t="shared" si="0"/>
        <v>41</v>
      </c>
      <c r="L10" s="57">
        <f t="shared" si="0"/>
        <v>1</v>
      </c>
      <c r="M10" s="57">
        <f t="shared" si="0"/>
        <v>836</v>
      </c>
      <c r="N10" s="57">
        <f t="shared" si="0"/>
        <v>2855</v>
      </c>
    </row>
    <row r="11" spans="1:14" ht="6" customHeight="1">
      <c r="B11" s="55"/>
      <c r="C11" s="8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</row>
    <row r="12" spans="1:14" ht="12.75" customHeight="1">
      <c r="B12" s="55" t="s">
        <v>1</v>
      </c>
      <c r="C12" s="8"/>
      <c r="D12" s="56">
        <f t="shared" ref="D12:D17" si="1">SUM(E12:N12)</f>
        <v>19798</v>
      </c>
      <c r="E12" s="52">
        <v>12098</v>
      </c>
      <c r="F12" s="52">
        <v>1099</v>
      </c>
      <c r="G12" s="52">
        <v>280</v>
      </c>
      <c r="H12" s="52">
        <v>3668</v>
      </c>
      <c r="I12" s="52">
        <v>2320</v>
      </c>
      <c r="J12" s="52">
        <v>65</v>
      </c>
      <c r="K12" s="52">
        <v>4</v>
      </c>
      <c r="L12" s="74" t="s">
        <v>54</v>
      </c>
      <c r="M12" s="52">
        <v>38</v>
      </c>
      <c r="N12" s="52">
        <v>226</v>
      </c>
    </row>
    <row r="13" spans="1:14" ht="12.75" customHeight="1">
      <c r="B13" s="55" t="s">
        <v>2</v>
      </c>
      <c r="C13" s="8"/>
      <c r="D13" s="56">
        <f t="shared" si="1"/>
        <v>9355</v>
      </c>
      <c r="E13" s="52">
        <v>5507</v>
      </c>
      <c r="F13" s="52">
        <v>510</v>
      </c>
      <c r="G13" s="52">
        <v>153</v>
      </c>
      <c r="H13" s="52">
        <v>2012</v>
      </c>
      <c r="I13" s="52">
        <v>999</v>
      </c>
      <c r="J13" s="52">
        <v>52</v>
      </c>
      <c r="K13" s="52">
        <v>2</v>
      </c>
      <c r="L13" s="74" t="s">
        <v>54</v>
      </c>
      <c r="M13" s="52">
        <v>29</v>
      </c>
      <c r="N13" s="52">
        <v>91</v>
      </c>
    </row>
    <row r="14" spans="1:14" ht="12.75" customHeight="1">
      <c r="B14" s="55" t="s">
        <v>3</v>
      </c>
      <c r="C14" s="8"/>
      <c r="D14" s="56">
        <f t="shared" si="1"/>
        <v>23616</v>
      </c>
      <c r="E14" s="52">
        <v>14798</v>
      </c>
      <c r="F14" s="52">
        <v>1558</v>
      </c>
      <c r="G14" s="52">
        <v>415</v>
      </c>
      <c r="H14" s="52">
        <v>3894</v>
      </c>
      <c r="I14" s="52">
        <v>2501</v>
      </c>
      <c r="J14" s="52">
        <v>142</v>
      </c>
      <c r="K14" s="52">
        <v>3</v>
      </c>
      <c r="L14" s="74" t="s">
        <v>54</v>
      </c>
      <c r="M14" s="52">
        <v>90</v>
      </c>
      <c r="N14" s="52">
        <v>215</v>
      </c>
    </row>
    <row r="15" spans="1:14" ht="12.75" customHeight="1">
      <c r="B15" s="55" t="s">
        <v>4</v>
      </c>
      <c r="C15" s="8"/>
      <c r="D15" s="56">
        <f t="shared" si="1"/>
        <v>19796</v>
      </c>
      <c r="E15" s="52">
        <v>12042</v>
      </c>
      <c r="F15" s="52">
        <v>1261</v>
      </c>
      <c r="G15" s="52">
        <v>222</v>
      </c>
      <c r="H15" s="52">
        <v>3942</v>
      </c>
      <c r="I15" s="52">
        <v>1948</v>
      </c>
      <c r="J15" s="52">
        <v>101</v>
      </c>
      <c r="K15" s="52">
        <v>4</v>
      </c>
      <c r="L15" s="74" t="s">
        <v>54</v>
      </c>
      <c r="M15" s="52">
        <v>80</v>
      </c>
      <c r="N15" s="52">
        <v>196</v>
      </c>
    </row>
    <row r="16" spans="1:14" ht="12.75" customHeight="1">
      <c r="B16" s="55" t="s">
        <v>5</v>
      </c>
      <c r="C16" s="8"/>
      <c r="D16" s="56">
        <f t="shared" si="1"/>
        <v>21943</v>
      </c>
      <c r="E16" s="52">
        <v>12903</v>
      </c>
      <c r="F16" s="52">
        <v>1278</v>
      </c>
      <c r="G16" s="52">
        <v>298</v>
      </c>
      <c r="H16" s="52">
        <v>4703</v>
      </c>
      <c r="I16" s="52">
        <v>2222</v>
      </c>
      <c r="J16" s="52">
        <v>137</v>
      </c>
      <c r="K16" s="52">
        <v>4</v>
      </c>
      <c r="L16" s="74" t="s">
        <v>54</v>
      </c>
      <c r="M16" s="52">
        <v>92</v>
      </c>
      <c r="N16" s="52">
        <v>306</v>
      </c>
    </row>
    <row r="17" spans="1:14" ht="12.75" customHeight="1">
      <c r="B17" s="55" t="s">
        <v>6</v>
      </c>
      <c r="C17" s="8"/>
      <c r="D17" s="56">
        <f t="shared" si="1"/>
        <v>9149</v>
      </c>
      <c r="E17" s="52">
        <v>5287</v>
      </c>
      <c r="F17" s="52">
        <v>450</v>
      </c>
      <c r="G17" s="52">
        <v>95</v>
      </c>
      <c r="H17" s="52">
        <v>2356</v>
      </c>
      <c r="I17" s="52">
        <v>779</v>
      </c>
      <c r="J17" s="52">
        <v>47</v>
      </c>
      <c r="K17" s="52">
        <v>2</v>
      </c>
      <c r="L17" s="74" t="s">
        <v>54</v>
      </c>
      <c r="M17" s="52">
        <v>28</v>
      </c>
      <c r="N17" s="52">
        <v>105</v>
      </c>
    </row>
    <row r="18" spans="1:14" ht="6" customHeight="1">
      <c r="B18" s="55"/>
      <c r="C18" s="8"/>
      <c r="D18" s="56"/>
      <c r="E18" s="52"/>
      <c r="F18" s="52"/>
      <c r="G18" s="52"/>
      <c r="H18" s="52"/>
      <c r="I18" s="52"/>
      <c r="J18" s="52"/>
      <c r="K18" s="52"/>
      <c r="L18" s="52"/>
      <c r="M18" s="52"/>
      <c r="N18" s="52"/>
    </row>
    <row r="19" spans="1:14" ht="12.75" customHeight="1">
      <c r="B19" s="55" t="s">
        <v>7</v>
      </c>
      <c r="C19" s="8"/>
      <c r="D19" s="56">
        <f t="shared" ref="D19:D24" si="2">SUM(E19:N19)</f>
        <v>14573</v>
      </c>
      <c r="E19" s="52">
        <v>8612</v>
      </c>
      <c r="F19" s="52">
        <v>789</v>
      </c>
      <c r="G19" s="52">
        <v>198</v>
      </c>
      <c r="H19" s="52">
        <v>3140</v>
      </c>
      <c r="I19" s="52">
        <v>1540</v>
      </c>
      <c r="J19" s="52">
        <v>89</v>
      </c>
      <c r="K19" s="52">
        <v>1</v>
      </c>
      <c r="L19" s="74" t="s">
        <v>54</v>
      </c>
      <c r="M19" s="52">
        <v>45</v>
      </c>
      <c r="N19" s="52">
        <v>159</v>
      </c>
    </row>
    <row r="20" spans="1:14" ht="12.75" customHeight="1">
      <c r="B20" s="55" t="s">
        <v>8</v>
      </c>
      <c r="C20" s="8"/>
      <c r="D20" s="56">
        <f t="shared" si="2"/>
        <v>15810</v>
      </c>
      <c r="E20" s="52">
        <v>9501</v>
      </c>
      <c r="F20" s="52">
        <v>837</v>
      </c>
      <c r="G20" s="52">
        <v>289</v>
      </c>
      <c r="H20" s="52">
        <v>3086</v>
      </c>
      <c r="I20" s="52">
        <v>1826</v>
      </c>
      <c r="J20" s="52">
        <v>77</v>
      </c>
      <c r="K20" s="52">
        <v>1</v>
      </c>
      <c r="L20" s="74" t="s">
        <v>54</v>
      </c>
      <c r="M20" s="52">
        <v>47</v>
      </c>
      <c r="N20" s="52">
        <v>146</v>
      </c>
    </row>
    <row r="21" spans="1:14" ht="12.75" customHeight="1">
      <c r="B21" s="55" t="s">
        <v>9</v>
      </c>
      <c r="C21" s="8"/>
      <c r="D21" s="56">
        <f t="shared" si="2"/>
        <v>9882</v>
      </c>
      <c r="E21" s="52">
        <v>5988</v>
      </c>
      <c r="F21" s="52">
        <v>578</v>
      </c>
      <c r="G21" s="52">
        <v>131</v>
      </c>
      <c r="H21" s="52">
        <v>1984</v>
      </c>
      <c r="I21" s="52">
        <v>1021</v>
      </c>
      <c r="J21" s="52">
        <v>50</v>
      </c>
      <c r="K21" s="52">
        <v>1</v>
      </c>
      <c r="L21" s="74">
        <v>1</v>
      </c>
      <c r="M21" s="52">
        <v>34</v>
      </c>
      <c r="N21" s="52">
        <v>94</v>
      </c>
    </row>
    <row r="22" spans="1:14" ht="12.75" customHeight="1">
      <c r="B22" s="55" t="s">
        <v>10</v>
      </c>
      <c r="C22" s="8"/>
      <c r="D22" s="56">
        <f t="shared" si="2"/>
        <v>26134</v>
      </c>
      <c r="E22" s="52">
        <v>16186</v>
      </c>
      <c r="F22" s="52">
        <v>1887</v>
      </c>
      <c r="G22" s="52">
        <v>542</v>
      </c>
      <c r="H22" s="52">
        <v>4698</v>
      </c>
      <c r="I22" s="52">
        <v>2303</v>
      </c>
      <c r="J22" s="52">
        <v>185</v>
      </c>
      <c r="K22" s="52">
        <v>2</v>
      </c>
      <c r="L22" s="74" t="s">
        <v>54</v>
      </c>
      <c r="M22" s="52">
        <v>81</v>
      </c>
      <c r="N22" s="52">
        <v>250</v>
      </c>
    </row>
    <row r="23" spans="1:14" ht="12.75" customHeight="1">
      <c r="B23" s="55" t="s">
        <v>11</v>
      </c>
      <c r="C23" s="8"/>
      <c r="D23" s="56">
        <f t="shared" si="2"/>
        <v>17433</v>
      </c>
      <c r="E23" s="52">
        <v>10763</v>
      </c>
      <c r="F23" s="52">
        <v>1476</v>
      </c>
      <c r="G23" s="52">
        <v>388</v>
      </c>
      <c r="H23" s="52">
        <v>2694</v>
      </c>
      <c r="I23" s="52">
        <v>1760</v>
      </c>
      <c r="J23" s="52">
        <v>137</v>
      </c>
      <c r="K23" s="52">
        <v>2</v>
      </c>
      <c r="L23" s="74" t="s">
        <v>54</v>
      </c>
      <c r="M23" s="52">
        <v>48</v>
      </c>
      <c r="N23" s="52">
        <v>165</v>
      </c>
    </row>
    <row r="24" spans="1:14" ht="12.75" customHeight="1">
      <c r="B24" s="55" t="s">
        <v>12</v>
      </c>
      <c r="C24" s="8"/>
      <c r="D24" s="56">
        <f t="shared" si="2"/>
        <v>20762</v>
      </c>
      <c r="E24" s="52">
        <v>12868</v>
      </c>
      <c r="F24" s="52">
        <v>1522</v>
      </c>
      <c r="G24" s="52">
        <v>305</v>
      </c>
      <c r="H24" s="52">
        <v>3449</v>
      </c>
      <c r="I24" s="52">
        <v>2207</v>
      </c>
      <c r="J24" s="52">
        <v>140</v>
      </c>
      <c r="K24" s="52">
        <v>2</v>
      </c>
      <c r="L24" s="74" t="s">
        <v>54</v>
      </c>
      <c r="M24" s="52">
        <v>67</v>
      </c>
      <c r="N24" s="52">
        <v>202</v>
      </c>
    </row>
    <row r="25" spans="1:14" ht="6" customHeight="1">
      <c r="B25" s="55"/>
      <c r="C25" s="8"/>
      <c r="D25" s="56"/>
      <c r="E25" s="52"/>
      <c r="F25" s="52"/>
      <c r="G25" s="52"/>
      <c r="H25" s="52"/>
      <c r="I25" s="52"/>
      <c r="J25" s="52"/>
      <c r="K25" s="52"/>
      <c r="L25" s="52"/>
      <c r="M25" s="52"/>
      <c r="N25" s="52"/>
    </row>
    <row r="26" spans="1:14" ht="12.75" customHeight="1">
      <c r="B26" s="55" t="s">
        <v>13</v>
      </c>
      <c r="C26" s="8"/>
      <c r="D26" s="56">
        <f>SUM(E26:N26)</f>
        <v>16907</v>
      </c>
      <c r="E26" s="52">
        <v>10478</v>
      </c>
      <c r="F26" s="52">
        <v>1371</v>
      </c>
      <c r="G26" s="52">
        <v>335</v>
      </c>
      <c r="H26" s="52">
        <v>2597</v>
      </c>
      <c r="I26" s="52">
        <v>1796</v>
      </c>
      <c r="J26" s="52">
        <v>91</v>
      </c>
      <c r="K26" s="52">
        <v>4</v>
      </c>
      <c r="L26" s="74" t="s">
        <v>54</v>
      </c>
      <c r="M26" s="52">
        <v>40</v>
      </c>
      <c r="N26" s="52">
        <v>195</v>
      </c>
    </row>
    <row r="27" spans="1:14" ht="12.75" customHeight="1">
      <c r="B27" s="55" t="s">
        <v>14</v>
      </c>
      <c r="C27" s="8"/>
      <c r="D27" s="56">
        <f>SUM(E27:N27)</f>
        <v>20600</v>
      </c>
      <c r="E27" s="52">
        <v>13402</v>
      </c>
      <c r="F27" s="52">
        <v>1369</v>
      </c>
      <c r="G27" s="52">
        <v>479</v>
      </c>
      <c r="H27" s="52">
        <v>2888</v>
      </c>
      <c r="I27" s="52">
        <v>2077</v>
      </c>
      <c r="J27" s="52">
        <v>137</v>
      </c>
      <c r="K27" s="52">
        <v>3</v>
      </c>
      <c r="L27" s="74" t="s">
        <v>54</v>
      </c>
      <c r="M27" s="52">
        <v>56</v>
      </c>
      <c r="N27" s="52">
        <v>189</v>
      </c>
    </row>
    <row r="28" spans="1:14" ht="12.75" customHeight="1">
      <c r="B28" s="55" t="s">
        <v>15</v>
      </c>
      <c r="C28" s="8"/>
      <c r="D28" s="56">
        <f>SUM(E28:N28)</f>
        <v>13698</v>
      </c>
      <c r="E28" s="52">
        <v>8876</v>
      </c>
      <c r="F28" s="52">
        <v>945</v>
      </c>
      <c r="G28" s="52">
        <v>358</v>
      </c>
      <c r="H28" s="52">
        <v>1835</v>
      </c>
      <c r="I28" s="52">
        <v>1406</v>
      </c>
      <c r="J28" s="52">
        <v>68</v>
      </c>
      <c r="K28" s="52">
        <v>5</v>
      </c>
      <c r="L28" s="74" t="s">
        <v>54</v>
      </c>
      <c r="M28" s="52">
        <v>33</v>
      </c>
      <c r="N28" s="52">
        <v>172</v>
      </c>
    </row>
    <row r="29" spans="1:14" ht="12.75" customHeight="1">
      <c r="B29" s="55" t="s">
        <v>16</v>
      </c>
      <c r="C29" s="8"/>
      <c r="D29" s="56">
        <f>SUM(E29:N29)</f>
        <v>14034</v>
      </c>
      <c r="E29" s="52">
        <v>9101</v>
      </c>
      <c r="F29" s="52">
        <v>1074</v>
      </c>
      <c r="G29" s="52">
        <v>314</v>
      </c>
      <c r="H29" s="52">
        <v>1944</v>
      </c>
      <c r="I29" s="52">
        <v>1343</v>
      </c>
      <c r="J29" s="52">
        <v>85</v>
      </c>
      <c r="K29" s="52">
        <v>1</v>
      </c>
      <c r="L29" s="74" t="s">
        <v>54</v>
      </c>
      <c r="M29" s="52">
        <v>28</v>
      </c>
      <c r="N29" s="52">
        <v>144</v>
      </c>
    </row>
    <row r="30" spans="1:14" ht="6" customHeight="1">
      <c r="A30" s="10"/>
      <c r="B30" s="10"/>
      <c r="C30" s="11"/>
      <c r="D30" s="70"/>
      <c r="E30" s="69"/>
      <c r="F30" s="69"/>
      <c r="G30" s="69"/>
      <c r="H30" s="69"/>
      <c r="I30" s="69"/>
      <c r="J30" s="69"/>
      <c r="K30" s="69"/>
      <c r="L30" s="69"/>
      <c r="M30" s="69"/>
      <c r="N30" s="69"/>
    </row>
    <row r="31" spans="1:14">
      <c r="A31" s="80" t="s">
        <v>27</v>
      </c>
    </row>
    <row r="32" spans="1:14">
      <c r="A32" s="80" t="s">
        <v>28</v>
      </c>
      <c r="B32" s="80"/>
      <c r="C32" s="80"/>
      <c r="D32" s="80"/>
      <c r="E32" s="80"/>
      <c r="F32" s="80"/>
      <c r="G32" s="80"/>
      <c r="H32" s="80"/>
      <c r="I32" s="80"/>
      <c r="J32" s="80"/>
      <c r="K32" s="80"/>
      <c r="L32" s="80"/>
      <c r="M32" s="80"/>
      <c r="N32" s="80"/>
    </row>
    <row r="33" spans="1:14">
      <c r="A33" s="80" t="s">
        <v>29</v>
      </c>
      <c r="B33" s="80"/>
      <c r="C33" s="80"/>
      <c r="D33" s="80"/>
      <c r="E33" s="80"/>
      <c r="F33" s="80"/>
      <c r="G33" s="80"/>
      <c r="H33" s="80"/>
      <c r="I33" s="80"/>
      <c r="J33" s="80"/>
      <c r="K33" s="80"/>
      <c r="L33" s="80"/>
      <c r="M33" s="80"/>
      <c r="N33" s="80"/>
    </row>
    <row r="34" spans="1:14">
      <c r="A34" s="131" t="s">
        <v>30</v>
      </c>
      <c r="B34" s="131"/>
      <c r="C34" s="131"/>
      <c r="D34" s="131"/>
      <c r="E34" s="131"/>
      <c r="F34" s="131"/>
      <c r="G34" s="131"/>
      <c r="H34" s="131"/>
      <c r="I34" s="131"/>
      <c r="J34" s="131"/>
      <c r="K34" s="131"/>
      <c r="L34" s="131"/>
      <c r="M34" s="131"/>
      <c r="N34" s="131"/>
    </row>
  </sheetData>
  <mergeCells count="2">
    <mergeCell ref="A4:C4"/>
    <mergeCell ref="A34:N34"/>
  </mergeCells>
  <phoneticPr fontId="9"/>
  <printOptions gridLinesSet="0"/>
  <pageMargins left="0.75" right="0.75" top="1" bottom="1" header="0.5" footer="0.5"/>
  <pageSetup paperSize="9" orientation="portrait" horizontalDpi="360" verticalDpi="36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N34"/>
  <sheetViews>
    <sheetView showGridLines="0" zoomScale="125" zoomScaleNormal="125" workbookViewId="0"/>
  </sheetViews>
  <sheetFormatPr defaultColWidth="11.25" defaultRowHeight="10.5"/>
  <cols>
    <col min="1" max="1" width="3.625" style="47" customWidth="1"/>
    <col min="2" max="2" width="7.25" style="47" customWidth="1"/>
    <col min="3" max="3" width="1.25" style="47" customWidth="1"/>
    <col min="4" max="4" width="9" style="47" customWidth="1"/>
    <col min="5" max="6" width="7.625" style="47" customWidth="1"/>
    <col min="7" max="7" width="6.625" style="47" customWidth="1"/>
    <col min="8" max="9" width="7.625" style="47" customWidth="1"/>
    <col min="10" max="10" width="6.625" style="47" customWidth="1"/>
    <col min="11" max="13" width="4.875" style="47" customWidth="1"/>
    <col min="14" max="14" width="7.625" style="47" customWidth="1"/>
    <col min="15" max="16384" width="11.25" style="47"/>
  </cols>
  <sheetData>
    <row r="1" spans="1:14" ht="13.5">
      <c r="A1" s="68" t="s">
        <v>50</v>
      </c>
      <c r="B1" s="67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</row>
    <row r="2" spans="1:14" ht="6.75" customHeight="1">
      <c r="A2" s="68"/>
      <c r="B2" s="67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</row>
    <row r="3" spans="1:14" ht="1.5" customHeight="1"/>
    <row r="4" spans="1:14" ht="32.25" customHeight="1">
      <c r="A4" s="129" t="s">
        <v>0</v>
      </c>
      <c r="B4" s="130"/>
      <c r="C4" s="130"/>
      <c r="D4" s="73" t="s">
        <v>17</v>
      </c>
      <c r="E4" s="73" t="s">
        <v>18</v>
      </c>
      <c r="F4" s="73" t="s">
        <v>19</v>
      </c>
      <c r="G4" s="73" t="s">
        <v>20</v>
      </c>
      <c r="H4" s="73" t="s">
        <v>21</v>
      </c>
      <c r="I4" s="73" t="s">
        <v>22</v>
      </c>
      <c r="J4" s="73" t="s">
        <v>23</v>
      </c>
      <c r="K4" s="73" t="s">
        <v>24</v>
      </c>
      <c r="L4" s="73" t="s">
        <v>44</v>
      </c>
      <c r="M4" s="73" t="s">
        <v>25</v>
      </c>
      <c r="N4" s="72" t="s">
        <v>26</v>
      </c>
    </row>
    <row r="5" spans="1:14" ht="6" customHeight="1">
      <c r="A5" s="6"/>
      <c r="B5" s="6"/>
      <c r="C5" s="7"/>
    </row>
    <row r="6" spans="1:14" ht="12.75" customHeight="1">
      <c r="B6" s="77" t="s">
        <v>53</v>
      </c>
      <c r="C6" s="8"/>
      <c r="D6" s="52">
        <v>193827</v>
      </c>
      <c r="E6" s="52">
        <v>68773</v>
      </c>
      <c r="F6" s="52">
        <v>14522</v>
      </c>
      <c r="G6" s="52">
        <v>3776</v>
      </c>
      <c r="H6" s="52">
        <v>64038</v>
      </c>
      <c r="I6" s="52">
        <v>32131</v>
      </c>
      <c r="J6" s="52">
        <v>2093</v>
      </c>
      <c r="K6" s="52">
        <v>182</v>
      </c>
      <c r="L6" s="52">
        <v>6</v>
      </c>
      <c r="M6" s="52">
        <v>720</v>
      </c>
      <c r="N6" s="52">
        <v>7586</v>
      </c>
    </row>
    <row r="7" spans="1:14" ht="12.75" customHeight="1">
      <c r="B7" s="76" t="s">
        <v>52</v>
      </c>
      <c r="C7" s="8"/>
      <c r="D7" s="52">
        <v>207831</v>
      </c>
      <c r="E7" s="52">
        <v>87075</v>
      </c>
      <c r="F7" s="52">
        <v>15142</v>
      </c>
      <c r="G7" s="52">
        <v>3888</v>
      </c>
      <c r="H7" s="52">
        <v>60950</v>
      </c>
      <c r="I7" s="52">
        <v>31550</v>
      </c>
      <c r="J7" s="52">
        <v>1978</v>
      </c>
      <c r="K7" s="52">
        <v>140</v>
      </c>
      <c r="L7" s="52">
        <v>4</v>
      </c>
      <c r="M7" s="52">
        <v>758</v>
      </c>
      <c r="N7" s="52">
        <v>6346</v>
      </c>
    </row>
    <row r="8" spans="1:14" ht="12.75" customHeight="1">
      <c r="B8" s="76" t="s">
        <v>46</v>
      </c>
      <c r="C8" s="8"/>
      <c r="D8" s="52">
        <v>222711</v>
      </c>
      <c r="E8" s="52">
        <v>106269</v>
      </c>
      <c r="F8" s="52">
        <v>15841</v>
      </c>
      <c r="G8" s="52">
        <v>3859</v>
      </c>
      <c r="H8" s="52">
        <v>57979</v>
      </c>
      <c r="I8" s="52">
        <v>30731</v>
      </c>
      <c r="J8" s="52">
        <v>1876</v>
      </c>
      <c r="K8" s="52">
        <v>103</v>
      </c>
      <c r="L8" s="52">
        <v>1</v>
      </c>
      <c r="M8" s="52">
        <v>795</v>
      </c>
      <c r="N8" s="52">
        <v>5257</v>
      </c>
    </row>
    <row r="9" spans="1:14" ht="12.75" customHeight="1">
      <c r="B9" s="76" t="s">
        <v>48</v>
      </c>
      <c r="C9" s="8"/>
      <c r="D9" s="52">
        <v>240047</v>
      </c>
      <c r="E9" s="52">
        <v>127597</v>
      </c>
      <c r="F9" s="52">
        <v>16544</v>
      </c>
      <c r="G9" s="52">
        <v>3955</v>
      </c>
      <c r="H9" s="52">
        <v>54994</v>
      </c>
      <c r="I9" s="52">
        <v>29916</v>
      </c>
      <c r="J9" s="52">
        <v>1783</v>
      </c>
      <c r="K9" s="52">
        <v>73</v>
      </c>
      <c r="L9" s="52">
        <v>1</v>
      </c>
      <c r="M9" s="52">
        <v>813</v>
      </c>
      <c r="N9" s="52">
        <v>4371</v>
      </c>
    </row>
    <row r="10" spans="1:14" ht="12.75" customHeight="1">
      <c r="B10" s="75" t="s">
        <v>51</v>
      </c>
      <c r="C10" s="71"/>
      <c r="D10" s="57">
        <v>256172</v>
      </c>
      <c r="E10" s="57">
        <v>147629</v>
      </c>
      <c r="F10" s="57">
        <v>17305</v>
      </c>
      <c r="G10" s="57">
        <v>4115</v>
      </c>
      <c r="H10" s="57">
        <v>51983</v>
      </c>
      <c r="I10" s="57">
        <v>29003</v>
      </c>
      <c r="J10" s="57">
        <v>1691</v>
      </c>
      <c r="K10" s="57">
        <v>41</v>
      </c>
      <c r="L10" s="57">
        <v>1</v>
      </c>
      <c r="M10" s="57">
        <v>839</v>
      </c>
      <c r="N10" s="57">
        <v>3565</v>
      </c>
    </row>
    <row r="11" spans="1:14" ht="6" customHeight="1">
      <c r="B11" s="55"/>
      <c r="C11" s="8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</row>
    <row r="12" spans="1:14" ht="12.75" customHeight="1">
      <c r="B12" s="55" t="s">
        <v>1</v>
      </c>
      <c r="C12" s="8"/>
      <c r="D12" s="56">
        <v>18673</v>
      </c>
      <c r="E12" s="52">
        <v>10643</v>
      </c>
      <c r="F12" s="52">
        <v>1061</v>
      </c>
      <c r="G12" s="52">
        <v>255</v>
      </c>
      <c r="H12" s="52">
        <v>3914</v>
      </c>
      <c r="I12" s="52">
        <v>2395</v>
      </c>
      <c r="J12" s="52">
        <v>72</v>
      </c>
      <c r="K12" s="52">
        <v>4</v>
      </c>
      <c r="L12" s="74">
        <v>0</v>
      </c>
      <c r="M12" s="52">
        <v>36</v>
      </c>
      <c r="N12" s="52">
        <v>293</v>
      </c>
    </row>
    <row r="13" spans="1:14" ht="12.75" customHeight="1">
      <c r="B13" s="55" t="s">
        <v>2</v>
      </c>
      <c r="C13" s="8"/>
      <c r="D13" s="56">
        <v>8864</v>
      </c>
      <c r="E13" s="52">
        <v>4874</v>
      </c>
      <c r="F13" s="52">
        <v>481</v>
      </c>
      <c r="G13" s="52">
        <v>131</v>
      </c>
      <c r="H13" s="52">
        <v>2131</v>
      </c>
      <c r="I13" s="52">
        <v>1033</v>
      </c>
      <c r="J13" s="52">
        <v>56</v>
      </c>
      <c r="K13" s="52">
        <v>2</v>
      </c>
      <c r="L13" s="74">
        <v>0</v>
      </c>
      <c r="M13" s="52">
        <v>29</v>
      </c>
      <c r="N13" s="52">
        <v>127</v>
      </c>
    </row>
    <row r="14" spans="1:14" ht="12.75" customHeight="1">
      <c r="B14" s="55" t="s">
        <v>3</v>
      </c>
      <c r="C14" s="8"/>
      <c r="D14" s="56">
        <v>22172</v>
      </c>
      <c r="E14" s="52">
        <v>13010</v>
      </c>
      <c r="F14" s="52">
        <v>1488</v>
      </c>
      <c r="G14" s="52">
        <v>360</v>
      </c>
      <c r="H14" s="52">
        <v>4179</v>
      </c>
      <c r="I14" s="52">
        <v>2612</v>
      </c>
      <c r="J14" s="52">
        <v>152</v>
      </c>
      <c r="K14" s="52">
        <v>3</v>
      </c>
      <c r="L14" s="74">
        <v>0</v>
      </c>
      <c r="M14" s="52">
        <v>97</v>
      </c>
      <c r="N14" s="52">
        <v>271</v>
      </c>
    </row>
    <row r="15" spans="1:14" ht="12.75" customHeight="1">
      <c r="B15" s="55" t="s">
        <v>4</v>
      </c>
      <c r="C15" s="8"/>
      <c r="D15" s="56">
        <v>18594</v>
      </c>
      <c r="E15" s="52">
        <v>10564</v>
      </c>
      <c r="F15" s="52">
        <v>1217</v>
      </c>
      <c r="G15" s="52">
        <v>182</v>
      </c>
      <c r="H15" s="52">
        <v>4185</v>
      </c>
      <c r="I15" s="52">
        <v>2010</v>
      </c>
      <c r="J15" s="52">
        <v>108</v>
      </c>
      <c r="K15" s="52">
        <v>4</v>
      </c>
      <c r="L15" s="74">
        <v>0</v>
      </c>
      <c r="M15" s="52">
        <v>85</v>
      </c>
      <c r="N15" s="52">
        <v>239</v>
      </c>
    </row>
    <row r="16" spans="1:14" ht="12.75" customHeight="1">
      <c r="B16" s="55" t="s">
        <v>5</v>
      </c>
      <c r="C16" s="8"/>
      <c r="D16" s="56">
        <v>20913</v>
      </c>
      <c r="E16" s="52">
        <v>11434</v>
      </c>
      <c r="F16" s="52">
        <v>1246</v>
      </c>
      <c r="G16" s="52">
        <v>254</v>
      </c>
      <c r="H16" s="52">
        <v>5042</v>
      </c>
      <c r="I16" s="52">
        <v>2321</v>
      </c>
      <c r="J16" s="52">
        <v>144</v>
      </c>
      <c r="K16" s="52">
        <v>4</v>
      </c>
      <c r="L16" s="74">
        <v>0</v>
      </c>
      <c r="M16" s="52">
        <v>99</v>
      </c>
      <c r="N16" s="52">
        <v>369</v>
      </c>
    </row>
    <row r="17" spans="1:14" ht="12.75" customHeight="1">
      <c r="B17" s="55" t="s">
        <v>6</v>
      </c>
      <c r="C17" s="8"/>
      <c r="D17" s="56">
        <v>8767</v>
      </c>
      <c r="E17" s="52">
        <v>4677</v>
      </c>
      <c r="F17" s="52">
        <v>435</v>
      </c>
      <c r="G17" s="52">
        <v>90</v>
      </c>
      <c r="H17" s="52">
        <v>2535</v>
      </c>
      <c r="I17" s="52">
        <v>811</v>
      </c>
      <c r="J17" s="52">
        <v>52</v>
      </c>
      <c r="K17" s="52">
        <v>2</v>
      </c>
      <c r="L17" s="74">
        <v>0</v>
      </c>
      <c r="M17" s="52">
        <v>28</v>
      </c>
      <c r="N17" s="52">
        <v>137</v>
      </c>
    </row>
    <row r="18" spans="1:14" ht="6" customHeight="1">
      <c r="B18" s="55"/>
      <c r="C18" s="8"/>
      <c r="D18" s="56"/>
      <c r="E18" s="52"/>
      <c r="F18" s="52"/>
      <c r="G18" s="52"/>
      <c r="H18" s="52"/>
      <c r="I18" s="52"/>
      <c r="J18" s="52"/>
      <c r="K18" s="52"/>
      <c r="L18" s="52"/>
      <c r="M18" s="52"/>
      <c r="N18" s="52"/>
    </row>
    <row r="19" spans="1:14" ht="12.75" customHeight="1">
      <c r="B19" s="55" t="s">
        <v>7</v>
      </c>
      <c r="C19" s="8"/>
      <c r="D19" s="56">
        <v>13873</v>
      </c>
      <c r="E19" s="52">
        <v>7669</v>
      </c>
      <c r="F19" s="52">
        <v>776</v>
      </c>
      <c r="G19" s="52">
        <v>171</v>
      </c>
      <c r="H19" s="52">
        <v>3320</v>
      </c>
      <c r="I19" s="52">
        <v>1594</v>
      </c>
      <c r="J19" s="52">
        <v>91</v>
      </c>
      <c r="K19" s="52">
        <v>1</v>
      </c>
      <c r="L19" s="74">
        <v>0</v>
      </c>
      <c r="M19" s="52">
        <v>40</v>
      </c>
      <c r="N19" s="52">
        <v>211</v>
      </c>
    </row>
    <row r="20" spans="1:14" ht="12.75" customHeight="1">
      <c r="B20" s="55" t="s">
        <v>8</v>
      </c>
      <c r="C20" s="8"/>
      <c r="D20" s="56">
        <v>15060</v>
      </c>
      <c r="E20" s="52">
        <v>8511</v>
      </c>
      <c r="F20" s="52">
        <v>797</v>
      </c>
      <c r="G20" s="52">
        <v>237</v>
      </c>
      <c r="H20" s="52">
        <v>3309</v>
      </c>
      <c r="I20" s="52">
        <v>1888</v>
      </c>
      <c r="J20" s="52">
        <v>83</v>
      </c>
      <c r="K20" s="52">
        <v>1</v>
      </c>
      <c r="L20" s="74">
        <v>0</v>
      </c>
      <c r="M20" s="52">
        <v>44</v>
      </c>
      <c r="N20" s="52">
        <v>190</v>
      </c>
    </row>
    <row r="21" spans="1:14" ht="12.75" customHeight="1">
      <c r="B21" s="55" t="s">
        <v>9</v>
      </c>
      <c r="C21" s="8"/>
      <c r="D21" s="56">
        <v>9416</v>
      </c>
      <c r="E21" s="52">
        <v>5356</v>
      </c>
      <c r="F21" s="52">
        <v>553</v>
      </c>
      <c r="G21" s="52">
        <v>101</v>
      </c>
      <c r="H21" s="52">
        <v>2129</v>
      </c>
      <c r="I21" s="52">
        <v>1061</v>
      </c>
      <c r="J21" s="52">
        <v>57</v>
      </c>
      <c r="K21" s="52">
        <v>1</v>
      </c>
      <c r="L21" s="74">
        <v>1</v>
      </c>
      <c r="M21" s="52">
        <v>37</v>
      </c>
      <c r="N21" s="52">
        <v>120</v>
      </c>
    </row>
    <row r="22" spans="1:14" ht="12.75" customHeight="1">
      <c r="B22" s="55" t="s">
        <v>10</v>
      </c>
      <c r="C22" s="8"/>
      <c r="D22" s="56">
        <v>24328</v>
      </c>
      <c r="E22" s="52">
        <v>14131</v>
      </c>
      <c r="F22" s="52">
        <v>1808</v>
      </c>
      <c r="G22" s="52">
        <v>465</v>
      </c>
      <c r="H22" s="52">
        <v>4951</v>
      </c>
      <c r="I22" s="52">
        <v>2382</v>
      </c>
      <c r="J22" s="52">
        <v>197</v>
      </c>
      <c r="K22" s="52">
        <v>2</v>
      </c>
      <c r="L22" s="74">
        <v>0</v>
      </c>
      <c r="M22" s="52">
        <v>81</v>
      </c>
      <c r="N22" s="52">
        <v>311</v>
      </c>
    </row>
    <row r="23" spans="1:14" ht="12.75" customHeight="1">
      <c r="B23" s="55" t="s">
        <v>11</v>
      </c>
      <c r="C23" s="8"/>
      <c r="D23" s="56">
        <v>16168</v>
      </c>
      <c r="E23" s="52">
        <v>9359</v>
      </c>
      <c r="F23" s="52">
        <v>1440</v>
      </c>
      <c r="G23" s="52">
        <v>330</v>
      </c>
      <c r="H23" s="52">
        <v>2839</v>
      </c>
      <c r="I23" s="52">
        <v>1808</v>
      </c>
      <c r="J23" s="52">
        <v>137</v>
      </c>
      <c r="K23" s="52">
        <v>2</v>
      </c>
      <c r="L23" s="74">
        <v>0</v>
      </c>
      <c r="M23" s="52">
        <v>46</v>
      </c>
      <c r="N23" s="52">
        <v>207</v>
      </c>
    </row>
    <row r="24" spans="1:14" ht="12.75" customHeight="1">
      <c r="B24" s="55" t="s">
        <v>12</v>
      </c>
      <c r="C24" s="8"/>
      <c r="D24" s="56">
        <v>19518</v>
      </c>
      <c r="E24" s="52">
        <v>11322</v>
      </c>
      <c r="F24" s="52">
        <v>1464</v>
      </c>
      <c r="G24" s="52">
        <v>269</v>
      </c>
      <c r="H24" s="52">
        <v>3695</v>
      </c>
      <c r="I24" s="52">
        <v>2303</v>
      </c>
      <c r="J24" s="52">
        <v>149</v>
      </c>
      <c r="K24" s="52">
        <v>2</v>
      </c>
      <c r="L24" s="74">
        <v>0</v>
      </c>
      <c r="M24" s="52">
        <v>64</v>
      </c>
      <c r="N24" s="52">
        <v>250</v>
      </c>
    </row>
    <row r="25" spans="1:14" ht="6" customHeight="1">
      <c r="B25" s="55"/>
      <c r="C25" s="8"/>
      <c r="D25" s="56"/>
      <c r="E25" s="52"/>
      <c r="F25" s="52"/>
      <c r="G25" s="52"/>
      <c r="H25" s="52"/>
      <c r="I25" s="52"/>
      <c r="J25" s="52"/>
      <c r="K25" s="52"/>
      <c r="L25" s="52"/>
      <c r="M25" s="52"/>
      <c r="N25" s="52"/>
    </row>
    <row r="26" spans="1:14" ht="12.75" customHeight="1">
      <c r="B26" s="55" t="s">
        <v>13</v>
      </c>
      <c r="C26" s="8"/>
      <c r="D26" s="56">
        <v>15490</v>
      </c>
      <c r="E26" s="52">
        <v>8968</v>
      </c>
      <c r="F26" s="52">
        <v>1306</v>
      </c>
      <c r="G26" s="52">
        <v>294</v>
      </c>
      <c r="H26" s="52">
        <v>2718</v>
      </c>
      <c r="I26" s="52">
        <v>1836</v>
      </c>
      <c r="J26" s="52">
        <v>100</v>
      </c>
      <c r="K26" s="52">
        <v>4</v>
      </c>
      <c r="L26" s="74">
        <v>0</v>
      </c>
      <c r="M26" s="52">
        <v>40</v>
      </c>
      <c r="N26" s="52">
        <v>224</v>
      </c>
    </row>
    <row r="27" spans="1:14" ht="12.75" customHeight="1">
      <c r="B27" s="55" t="s">
        <v>14</v>
      </c>
      <c r="C27" s="8"/>
      <c r="D27" s="56">
        <v>18808</v>
      </c>
      <c r="E27" s="52">
        <v>11551</v>
      </c>
      <c r="F27" s="52">
        <v>1280</v>
      </c>
      <c r="G27" s="52">
        <v>403</v>
      </c>
      <c r="H27" s="52">
        <v>3035</v>
      </c>
      <c r="I27" s="52">
        <v>2118</v>
      </c>
      <c r="J27" s="52">
        <v>141</v>
      </c>
      <c r="K27" s="52">
        <v>3</v>
      </c>
      <c r="L27" s="74">
        <v>0</v>
      </c>
      <c r="M27" s="52">
        <v>53</v>
      </c>
      <c r="N27" s="52">
        <v>224</v>
      </c>
    </row>
    <row r="28" spans="1:14" ht="12.75" customHeight="1">
      <c r="B28" s="55" t="s">
        <v>15</v>
      </c>
      <c r="C28" s="8"/>
      <c r="D28" s="56">
        <v>12660</v>
      </c>
      <c r="E28" s="52">
        <v>7722</v>
      </c>
      <c r="F28" s="52">
        <v>908</v>
      </c>
      <c r="G28" s="52">
        <v>316</v>
      </c>
      <c r="H28" s="52">
        <v>1946</v>
      </c>
      <c r="I28" s="52">
        <v>1455</v>
      </c>
      <c r="J28" s="52">
        <v>67</v>
      </c>
      <c r="K28" s="52">
        <v>5</v>
      </c>
      <c r="L28" s="74">
        <v>0</v>
      </c>
      <c r="M28" s="52">
        <v>33</v>
      </c>
      <c r="N28" s="52">
        <v>208</v>
      </c>
    </row>
    <row r="29" spans="1:14" ht="12.75" customHeight="1">
      <c r="B29" s="55" t="s">
        <v>16</v>
      </c>
      <c r="C29" s="8"/>
      <c r="D29" s="56">
        <v>12868</v>
      </c>
      <c r="E29" s="52">
        <v>7838</v>
      </c>
      <c r="F29" s="52">
        <v>1045</v>
      </c>
      <c r="G29" s="52">
        <v>257</v>
      </c>
      <c r="H29" s="52">
        <v>2055</v>
      </c>
      <c r="I29" s="52">
        <v>1376</v>
      </c>
      <c r="J29" s="52">
        <v>85</v>
      </c>
      <c r="K29" s="52">
        <v>1</v>
      </c>
      <c r="L29" s="74">
        <v>0</v>
      </c>
      <c r="M29" s="52">
        <v>27</v>
      </c>
      <c r="N29" s="52">
        <v>184</v>
      </c>
    </row>
    <row r="30" spans="1:14" ht="6" customHeight="1">
      <c r="A30" s="10"/>
      <c r="B30" s="10"/>
      <c r="C30" s="11"/>
      <c r="D30" s="70"/>
      <c r="E30" s="69"/>
      <c r="F30" s="69"/>
      <c r="G30" s="69"/>
      <c r="H30" s="69"/>
      <c r="I30" s="69"/>
      <c r="J30" s="69"/>
      <c r="K30" s="69"/>
      <c r="L30" s="69"/>
      <c r="M30" s="69"/>
      <c r="N30" s="69"/>
    </row>
    <row r="31" spans="1:14">
      <c r="A31" s="48" t="s">
        <v>27</v>
      </c>
    </row>
    <row r="32" spans="1:14">
      <c r="A32" s="48" t="s">
        <v>28</v>
      </c>
      <c r="B32" s="48"/>
      <c r="C32" s="48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</row>
    <row r="33" spans="1:14">
      <c r="A33" s="48" t="s">
        <v>29</v>
      </c>
      <c r="B33" s="48"/>
      <c r="C33" s="48"/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48"/>
    </row>
    <row r="34" spans="1:14">
      <c r="A34" s="131" t="s">
        <v>37</v>
      </c>
      <c r="B34" s="131"/>
      <c r="C34" s="131"/>
      <c r="D34" s="131"/>
      <c r="E34" s="131"/>
      <c r="F34" s="131"/>
      <c r="G34" s="131"/>
      <c r="H34" s="131"/>
      <c r="I34" s="131"/>
      <c r="J34" s="131"/>
      <c r="K34" s="131"/>
      <c r="L34" s="131"/>
      <c r="M34" s="131"/>
      <c r="N34" s="131"/>
    </row>
  </sheetData>
  <mergeCells count="2">
    <mergeCell ref="A4:C4"/>
    <mergeCell ref="A34:N34"/>
  </mergeCells>
  <phoneticPr fontId="9"/>
  <printOptions gridLinesSet="0"/>
  <pageMargins left="0.75" right="0.75" top="1" bottom="1" header="0.5" footer="0.5"/>
  <pageSetup paperSize="9" orientation="portrait" horizontalDpi="360" verticalDpi="360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N34"/>
  <sheetViews>
    <sheetView showGridLines="0" zoomScale="125" zoomScaleNormal="125" workbookViewId="0"/>
  </sheetViews>
  <sheetFormatPr defaultColWidth="11.25" defaultRowHeight="10.5"/>
  <cols>
    <col min="1" max="1" width="3.625" style="47" customWidth="1"/>
    <col min="2" max="2" width="7.25" style="47" customWidth="1"/>
    <col min="3" max="3" width="1.25" style="47" customWidth="1"/>
    <col min="4" max="4" width="9" style="47" customWidth="1"/>
    <col min="5" max="6" width="7.625" style="47" customWidth="1"/>
    <col min="7" max="7" width="6.625" style="47" customWidth="1"/>
    <col min="8" max="9" width="7.625" style="47" customWidth="1"/>
    <col min="10" max="10" width="6.625" style="47" customWidth="1"/>
    <col min="11" max="13" width="4.875" style="47" customWidth="1"/>
    <col min="14" max="14" width="7.625" style="47" customWidth="1"/>
    <col min="15" max="16384" width="11.25" style="47"/>
  </cols>
  <sheetData>
    <row r="1" spans="1:14" ht="13.5">
      <c r="A1" s="68" t="s">
        <v>50</v>
      </c>
      <c r="B1" s="67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</row>
    <row r="2" spans="1:14" ht="6.75" customHeight="1">
      <c r="A2" s="68"/>
      <c r="B2" s="67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</row>
    <row r="3" spans="1:14" ht="1.5" customHeight="1"/>
    <row r="4" spans="1:14" ht="32.25" customHeight="1">
      <c r="A4" s="129" t="s">
        <v>0</v>
      </c>
      <c r="B4" s="130"/>
      <c r="C4" s="130"/>
      <c r="D4" s="73" t="s">
        <v>17</v>
      </c>
      <c r="E4" s="73" t="s">
        <v>18</v>
      </c>
      <c r="F4" s="73" t="s">
        <v>19</v>
      </c>
      <c r="G4" s="73" t="s">
        <v>20</v>
      </c>
      <c r="H4" s="73" t="s">
        <v>21</v>
      </c>
      <c r="I4" s="73" t="s">
        <v>22</v>
      </c>
      <c r="J4" s="73" t="s">
        <v>23</v>
      </c>
      <c r="K4" s="73" t="s">
        <v>24</v>
      </c>
      <c r="L4" s="73" t="s">
        <v>44</v>
      </c>
      <c r="M4" s="73" t="s">
        <v>25</v>
      </c>
      <c r="N4" s="72" t="s">
        <v>26</v>
      </c>
    </row>
    <row r="5" spans="1:14" ht="6" customHeight="1">
      <c r="A5" s="6"/>
      <c r="B5" s="6"/>
      <c r="C5" s="7"/>
    </row>
    <row r="6" spans="1:14" ht="12.75" customHeight="1">
      <c r="B6" s="62" t="s">
        <v>49</v>
      </c>
      <c r="C6" s="8"/>
      <c r="D6" s="52">
        <v>181560</v>
      </c>
      <c r="E6" s="52">
        <v>52030</v>
      </c>
      <c r="F6" s="52">
        <v>13855</v>
      </c>
      <c r="G6" s="52">
        <v>3779</v>
      </c>
      <c r="H6" s="52">
        <v>67049</v>
      </c>
      <c r="I6" s="52">
        <v>32543</v>
      </c>
      <c r="J6" s="52">
        <v>2204</v>
      </c>
      <c r="K6" s="52">
        <v>249</v>
      </c>
      <c r="L6" s="52">
        <v>8</v>
      </c>
      <c r="M6" s="52">
        <v>694</v>
      </c>
      <c r="N6" s="52">
        <v>9149</v>
      </c>
    </row>
    <row r="7" spans="1:14" ht="12.75" customHeight="1">
      <c r="B7" s="62" t="s">
        <v>40</v>
      </c>
      <c r="C7" s="8"/>
      <c r="D7" s="52">
        <v>193827</v>
      </c>
      <c r="E7" s="52">
        <v>68773</v>
      </c>
      <c r="F7" s="52">
        <v>14522</v>
      </c>
      <c r="G7" s="52">
        <v>3776</v>
      </c>
      <c r="H7" s="52">
        <v>64038</v>
      </c>
      <c r="I7" s="52">
        <v>32131</v>
      </c>
      <c r="J7" s="52">
        <v>2093</v>
      </c>
      <c r="K7" s="52">
        <v>182</v>
      </c>
      <c r="L7" s="52">
        <v>6</v>
      </c>
      <c r="M7" s="52">
        <v>720</v>
      </c>
      <c r="N7" s="52">
        <v>7586</v>
      </c>
    </row>
    <row r="8" spans="1:14" ht="12.75" customHeight="1">
      <c r="B8" s="62" t="s">
        <v>39</v>
      </c>
      <c r="C8" s="8"/>
      <c r="D8" s="52">
        <v>207831</v>
      </c>
      <c r="E8" s="52">
        <v>87075</v>
      </c>
      <c r="F8" s="52">
        <v>15142</v>
      </c>
      <c r="G8" s="52">
        <v>3888</v>
      </c>
      <c r="H8" s="52">
        <v>60950</v>
      </c>
      <c r="I8" s="52">
        <v>31550</v>
      </c>
      <c r="J8" s="52">
        <v>1978</v>
      </c>
      <c r="K8" s="52">
        <v>140</v>
      </c>
      <c r="L8" s="52">
        <v>4</v>
      </c>
      <c r="M8" s="52">
        <v>758</v>
      </c>
      <c r="N8" s="52">
        <v>6346</v>
      </c>
    </row>
    <row r="9" spans="1:14" ht="12.75" customHeight="1">
      <c r="B9" s="62" t="s">
        <v>46</v>
      </c>
      <c r="C9" s="8"/>
      <c r="D9" s="52">
        <v>222711</v>
      </c>
      <c r="E9" s="52">
        <v>106269</v>
      </c>
      <c r="F9" s="52">
        <v>15841</v>
      </c>
      <c r="G9" s="52">
        <v>3859</v>
      </c>
      <c r="H9" s="52">
        <v>57979</v>
      </c>
      <c r="I9" s="52">
        <v>30731</v>
      </c>
      <c r="J9" s="52">
        <v>1876</v>
      </c>
      <c r="K9" s="52">
        <v>103</v>
      </c>
      <c r="L9" s="52">
        <v>1</v>
      </c>
      <c r="M9" s="52">
        <v>795</v>
      </c>
      <c r="N9" s="52">
        <v>5257</v>
      </c>
    </row>
    <row r="10" spans="1:14" ht="12.75" customHeight="1">
      <c r="B10" s="60" t="s">
        <v>48</v>
      </c>
      <c r="C10" s="71"/>
      <c r="D10" s="57">
        <v>240047</v>
      </c>
      <c r="E10" s="57">
        <v>127597</v>
      </c>
      <c r="F10" s="57">
        <v>16544</v>
      </c>
      <c r="G10" s="57">
        <v>3955</v>
      </c>
      <c r="H10" s="57">
        <v>54994</v>
      </c>
      <c r="I10" s="57">
        <v>29916</v>
      </c>
      <c r="J10" s="57">
        <v>1783</v>
      </c>
      <c r="K10" s="57">
        <v>73</v>
      </c>
      <c r="L10" s="57">
        <v>1</v>
      </c>
      <c r="M10" s="57">
        <v>813</v>
      </c>
      <c r="N10" s="57">
        <v>4371</v>
      </c>
    </row>
    <row r="11" spans="1:14" ht="6" customHeight="1">
      <c r="B11" s="55"/>
      <c r="C11" s="8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</row>
    <row r="12" spans="1:14" ht="12.75" customHeight="1">
      <c r="B12" s="55" t="s">
        <v>1</v>
      </c>
      <c r="C12" s="8"/>
      <c r="D12" s="56">
        <v>17521</v>
      </c>
      <c r="E12" s="52">
        <v>9175</v>
      </c>
      <c r="F12" s="52">
        <v>1002</v>
      </c>
      <c r="G12" s="52">
        <v>258</v>
      </c>
      <c r="H12" s="52">
        <v>4144</v>
      </c>
      <c r="I12" s="52">
        <v>2469</v>
      </c>
      <c r="J12" s="52">
        <v>80</v>
      </c>
      <c r="K12" s="52">
        <v>6</v>
      </c>
      <c r="L12" s="53" t="s">
        <v>38</v>
      </c>
      <c r="M12" s="52">
        <v>39</v>
      </c>
      <c r="N12" s="52">
        <v>348</v>
      </c>
    </row>
    <row r="13" spans="1:14" ht="12.75" customHeight="1">
      <c r="B13" s="55" t="s">
        <v>2</v>
      </c>
      <c r="C13" s="8"/>
      <c r="D13" s="56">
        <v>8447</v>
      </c>
      <c r="E13" s="52">
        <v>4261</v>
      </c>
      <c r="F13" s="52">
        <v>468</v>
      </c>
      <c r="G13" s="52">
        <v>134</v>
      </c>
      <c r="H13" s="52">
        <v>2271</v>
      </c>
      <c r="I13" s="52">
        <v>1075</v>
      </c>
      <c r="J13" s="52">
        <v>57</v>
      </c>
      <c r="K13" s="52">
        <v>2</v>
      </c>
      <c r="L13" s="53" t="s">
        <v>38</v>
      </c>
      <c r="M13" s="52">
        <v>26</v>
      </c>
      <c r="N13" s="52">
        <v>153</v>
      </c>
    </row>
    <row r="14" spans="1:14" ht="12.75" customHeight="1">
      <c r="B14" s="55" t="s">
        <v>3</v>
      </c>
      <c r="C14" s="8"/>
      <c r="D14" s="56">
        <v>20799</v>
      </c>
      <c r="E14" s="52">
        <v>11298</v>
      </c>
      <c r="F14" s="52">
        <v>1426</v>
      </c>
      <c r="G14" s="52">
        <v>339</v>
      </c>
      <c r="H14" s="52">
        <v>4421</v>
      </c>
      <c r="I14" s="52">
        <v>2706</v>
      </c>
      <c r="J14" s="52">
        <v>158</v>
      </c>
      <c r="K14" s="52">
        <v>4</v>
      </c>
      <c r="L14" s="53" t="s">
        <v>38</v>
      </c>
      <c r="M14" s="52">
        <v>89</v>
      </c>
      <c r="N14" s="52">
        <v>358</v>
      </c>
    </row>
    <row r="15" spans="1:14" ht="12.75" customHeight="1">
      <c r="B15" s="55" t="s">
        <v>4</v>
      </c>
      <c r="C15" s="8"/>
      <c r="D15" s="56">
        <v>17594</v>
      </c>
      <c r="E15" s="52">
        <v>9168</v>
      </c>
      <c r="F15" s="52">
        <v>1165</v>
      </c>
      <c r="G15" s="52">
        <v>186</v>
      </c>
      <c r="H15" s="52">
        <v>4475</v>
      </c>
      <c r="I15" s="52">
        <v>2095</v>
      </c>
      <c r="J15" s="52">
        <v>115</v>
      </c>
      <c r="K15" s="52">
        <v>6</v>
      </c>
      <c r="L15" s="53" t="s">
        <v>38</v>
      </c>
      <c r="M15" s="52">
        <v>85</v>
      </c>
      <c r="N15" s="52">
        <v>299</v>
      </c>
    </row>
    <row r="16" spans="1:14" ht="12.75" customHeight="1">
      <c r="B16" s="55" t="s">
        <v>5</v>
      </c>
      <c r="C16" s="8"/>
      <c r="D16" s="56">
        <v>19984</v>
      </c>
      <c r="E16" s="52">
        <v>10027</v>
      </c>
      <c r="F16" s="52">
        <v>1219</v>
      </c>
      <c r="G16" s="52">
        <v>268</v>
      </c>
      <c r="H16" s="52">
        <v>5365</v>
      </c>
      <c r="I16" s="52">
        <v>2401</v>
      </c>
      <c r="J16" s="52">
        <v>149</v>
      </c>
      <c r="K16" s="52">
        <v>7</v>
      </c>
      <c r="L16" s="53" t="s">
        <v>38</v>
      </c>
      <c r="M16" s="52">
        <v>100</v>
      </c>
      <c r="N16" s="52">
        <v>448</v>
      </c>
    </row>
    <row r="17" spans="1:14" ht="12.75" customHeight="1">
      <c r="B17" s="55" t="s">
        <v>6</v>
      </c>
      <c r="C17" s="8"/>
      <c r="D17" s="56">
        <v>8495</v>
      </c>
      <c r="E17" s="52">
        <v>4195</v>
      </c>
      <c r="F17" s="52">
        <v>421</v>
      </c>
      <c r="G17" s="52">
        <v>75</v>
      </c>
      <c r="H17" s="52">
        <v>2687</v>
      </c>
      <c r="I17" s="52">
        <v>849</v>
      </c>
      <c r="J17" s="52">
        <v>57</v>
      </c>
      <c r="K17" s="52">
        <v>4</v>
      </c>
      <c r="L17" s="53" t="s">
        <v>38</v>
      </c>
      <c r="M17" s="52">
        <v>32</v>
      </c>
      <c r="N17" s="52">
        <v>175</v>
      </c>
    </row>
    <row r="18" spans="1:14" ht="6" customHeight="1">
      <c r="B18" s="55"/>
      <c r="C18" s="8"/>
      <c r="D18" s="56"/>
      <c r="E18" s="56"/>
      <c r="F18" s="56"/>
      <c r="G18" s="56"/>
      <c r="H18" s="56"/>
      <c r="I18" s="56"/>
      <c r="J18" s="56"/>
      <c r="K18" s="56"/>
      <c r="L18" s="56"/>
      <c r="M18" s="56"/>
      <c r="N18" s="56"/>
    </row>
    <row r="19" spans="1:14" ht="12.75" customHeight="1">
      <c r="B19" s="55" t="s">
        <v>7</v>
      </c>
      <c r="C19" s="8"/>
      <c r="D19" s="56">
        <v>13129</v>
      </c>
      <c r="E19" s="52">
        <v>6720</v>
      </c>
      <c r="F19" s="52">
        <v>743</v>
      </c>
      <c r="G19" s="52">
        <v>144</v>
      </c>
      <c r="H19" s="52">
        <v>3498</v>
      </c>
      <c r="I19" s="52">
        <v>1635</v>
      </c>
      <c r="J19" s="52">
        <v>92</v>
      </c>
      <c r="K19" s="52">
        <v>6</v>
      </c>
      <c r="L19" s="53" t="s">
        <v>38</v>
      </c>
      <c r="M19" s="52">
        <v>43</v>
      </c>
      <c r="N19" s="52">
        <v>248</v>
      </c>
    </row>
    <row r="20" spans="1:14" ht="12.75" customHeight="1">
      <c r="B20" s="55" t="s">
        <v>8</v>
      </c>
      <c r="C20" s="8"/>
      <c r="D20" s="56">
        <v>14253</v>
      </c>
      <c r="E20" s="52">
        <v>7436</v>
      </c>
      <c r="F20" s="52">
        <v>764</v>
      </c>
      <c r="G20" s="52">
        <v>260</v>
      </c>
      <c r="H20" s="52">
        <v>3498</v>
      </c>
      <c r="I20" s="52">
        <v>1939</v>
      </c>
      <c r="J20" s="52">
        <v>85</v>
      </c>
      <c r="K20" s="52">
        <v>2</v>
      </c>
      <c r="L20" s="53" t="s">
        <v>38</v>
      </c>
      <c r="M20" s="52">
        <v>44</v>
      </c>
      <c r="N20" s="52">
        <v>225</v>
      </c>
    </row>
    <row r="21" spans="1:14" ht="12.75" customHeight="1">
      <c r="B21" s="55" t="s">
        <v>9</v>
      </c>
      <c r="C21" s="8"/>
      <c r="D21" s="56">
        <v>8923</v>
      </c>
      <c r="E21" s="52">
        <v>4651</v>
      </c>
      <c r="F21" s="52">
        <v>534</v>
      </c>
      <c r="G21" s="52">
        <v>90</v>
      </c>
      <c r="H21" s="52">
        <v>2271</v>
      </c>
      <c r="I21" s="52">
        <v>1117</v>
      </c>
      <c r="J21" s="52">
        <v>61</v>
      </c>
      <c r="K21" s="52">
        <v>1</v>
      </c>
      <c r="L21" s="53">
        <v>1</v>
      </c>
      <c r="M21" s="52">
        <v>36</v>
      </c>
      <c r="N21" s="52">
        <v>161</v>
      </c>
    </row>
    <row r="22" spans="1:14" ht="12.75" customHeight="1">
      <c r="B22" s="55" t="s">
        <v>10</v>
      </c>
      <c r="C22" s="8"/>
      <c r="D22" s="56">
        <v>22791</v>
      </c>
      <c r="E22" s="52">
        <v>12205</v>
      </c>
      <c r="F22" s="52">
        <v>1748</v>
      </c>
      <c r="G22" s="52">
        <v>423</v>
      </c>
      <c r="H22" s="52">
        <v>5255</v>
      </c>
      <c r="I22" s="52">
        <v>2466</v>
      </c>
      <c r="J22" s="52">
        <v>212</v>
      </c>
      <c r="K22" s="52">
        <v>5</v>
      </c>
      <c r="L22" s="53" t="s">
        <v>38</v>
      </c>
      <c r="M22" s="52">
        <v>78</v>
      </c>
      <c r="N22" s="52">
        <v>399</v>
      </c>
    </row>
    <row r="23" spans="1:14" ht="12.75" customHeight="1">
      <c r="B23" s="55" t="s">
        <v>11</v>
      </c>
      <c r="C23" s="8"/>
      <c r="D23" s="56">
        <v>15025</v>
      </c>
      <c r="E23" s="52">
        <v>8017</v>
      </c>
      <c r="F23" s="52">
        <v>1373</v>
      </c>
      <c r="G23" s="52">
        <v>327</v>
      </c>
      <c r="H23" s="52">
        <v>2999</v>
      </c>
      <c r="I23" s="52">
        <v>1877</v>
      </c>
      <c r="J23" s="52">
        <v>142</v>
      </c>
      <c r="K23" s="52">
        <v>2</v>
      </c>
      <c r="L23" s="53" t="s">
        <v>38</v>
      </c>
      <c r="M23" s="52">
        <v>39</v>
      </c>
      <c r="N23" s="52">
        <v>249</v>
      </c>
    </row>
    <row r="24" spans="1:14" ht="12.75" customHeight="1">
      <c r="B24" s="55" t="s">
        <v>12</v>
      </c>
      <c r="C24" s="8"/>
      <c r="D24" s="56">
        <v>18319</v>
      </c>
      <c r="E24" s="52">
        <v>9871</v>
      </c>
      <c r="F24" s="52">
        <v>1380</v>
      </c>
      <c r="G24" s="52">
        <v>232</v>
      </c>
      <c r="H24" s="52">
        <v>3894</v>
      </c>
      <c r="I24" s="52">
        <v>2387</v>
      </c>
      <c r="J24" s="52">
        <v>158</v>
      </c>
      <c r="K24" s="52">
        <v>8</v>
      </c>
      <c r="L24" s="53" t="s">
        <v>38</v>
      </c>
      <c r="M24" s="52">
        <v>67</v>
      </c>
      <c r="N24" s="52">
        <v>322</v>
      </c>
    </row>
    <row r="25" spans="1:14" ht="6" customHeight="1">
      <c r="B25" s="55"/>
      <c r="C25" s="8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</row>
    <row r="26" spans="1:14" ht="12.75" customHeight="1">
      <c r="B26" s="55" t="s">
        <v>13</v>
      </c>
      <c r="C26" s="8"/>
      <c r="D26" s="56">
        <v>14258</v>
      </c>
      <c r="E26" s="52">
        <v>7620</v>
      </c>
      <c r="F26" s="52">
        <v>1232</v>
      </c>
      <c r="G26" s="52">
        <v>260</v>
      </c>
      <c r="H26" s="52">
        <v>2843</v>
      </c>
      <c r="I26" s="52">
        <v>1884</v>
      </c>
      <c r="J26" s="52">
        <v>111</v>
      </c>
      <c r="K26" s="52">
        <v>7</v>
      </c>
      <c r="L26" s="53" t="s">
        <v>38</v>
      </c>
      <c r="M26" s="52">
        <v>37</v>
      </c>
      <c r="N26" s="52">
        <v>264</v>
      </c>
    </row>
    <row r="27" spans="1:14" ht="12.75" customHeight="1">
      <c r="B27" s="55" t="s">
        <v>14</v>
      </c>
      <c r="C27" s="8"/>
      <c r="D27" s="56">
        <v>17148</v>
      </c>
      <c r="E27" s="52">
        <v>9787</v>
      </c>
      <c r="F27" s="52">
        <v>1203</v>
      </c>
      <c r="G27" s="52">
        <v>399</v>
      </c>
      <c r="H27" s="52">
        <v>3164</v>
      </c>
      <c r="I27" s="52">
        <v>2139</v>
      </c>
      <c r="J27" s="52">
        <v>147</v>
      </c>
      <c r="K27" s="52">
        <v>6</v>
      </c>
      <c r="L27" s="53" t="s">
        <v>38</v>
      </c>
      <c r="M27" s="52">
        <v>48</v>
      </c>
      <c r="N27" s="52">
        <v>255</v>
      </c>
    </row>
    <row r="28" spans="1:14" ht="12.75" customHeight="1">
      <c r="B28" s="55" t="s">
        <v>15</v>
      </c>
      <c r="C28" s="8"/>
      <c r="D28" s="56">
        <v>11610</v>
      </c>
      <c r="E28" s="52">
        <v>6572</v>
      </c>
      <c r="F28" s="52">
        <v>855</v>
      </c>
      <c r="G28" s="52">
        <v>306</v>
      </c>
      <c r="H28" s="52">
        <v>2039</v>
      </c>
      <c r="I28" s="52">
        <v>1482</v>
      </c>
      <c r="J28" s="52">
        <v>73</v>
      </c>
      <c r="K28" s="52">
        <v>6</v>
      </c>
      <c r="L28" s="53" t="s">
        <v>38</v>
      </c>
      <c r="M28" s="52">
        <v>25</v>
      </c>
      <c r="N28" s="52">
        <v>252</v>
      </c>
    </row>
    <row r="29" spans="1:14" ht="12.75" customHeight="1">
      <c r="B29" s="55" t="s">
        <v>16</v>
      </c>
      <c r="C29" s="8"/>
      <c r="D29" s="56">
        <v>11751</v>
      </c>
      <c r="E29" s="52">
        <v>6594</v>
      </c>
      <c r="F29" s="52">
        <v>1011</v>
      </c>
      <c r="G29" s="52">
        <v>254</v>
      </c>
      <c r="H29" s="52">
        <v>2170</v>
      </c>
      <c r="I29" s="52">
        <v>1395</v>
      </c>
      <c r="J29" s="52">
        <v>86</v>
      </c>
      <c r="K29" s="52">
        <v>1</v>
      </c>
      <c r="L29" s="53" t="s">
        <v>38</v>
      </c>
      <c r="M29" s="52">
        <v>25</v>
      </c>
      <c r="N29" s="52">
        <v>215</v>
      </c>
    </row>
    <row r="30" spans="1:14" ht="6" customHeight="1">
      <c r="A30" s="10"/>
      <c r="B30" s="10"/>
      <c r="C30" s="11"/>
      <c r="D30" s="70"/>
      <c r="E30" s="69"/>
      <c r="F30" s="69"/>
      <c r="G30" s="69"/>
      <c r="H30" s="69"/>
      <c r="I30" s="69"/>
      <c r="J30" s="69"/>
      <c r="K30" s="69"/>
      <c r="L30" s="69"/>
      <c r="M30" s="69"/>
      <c r="N30" s="69"/>
    </row>
    <row r="31" spans="1:14">
      <c r="A31" s="48" t="s">
        <v>27</v>
      </c>
    </row>
    <row r="32" spans="1:14">
      <c r="A32" s="48" t="s">
        <v>28</v>
      </c>
      <c r="B32" s="48"/>
      <c r="C32" s="48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</row>
    <row r="33" spans="1:14">
      <c r="A33" s="48" t="s">
        <v>29</v>
      </c>
      <c r="B33" s="48"/>
      <c r="C33" s="48"/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48"/>
    </row>
    <row r="34" spans="1:14">
      <c r="A34" s="131" t="s">
        <v>37</v>
      </c>
      <c r="B34" s="131"/>
      <c r="C34" s="131"/>
      <c r="D34" s="131"/>
      <c r="E34" s="131"/>
      <c r="F34" s="131"/>
      <c r="G34" s="131"/>
      <c r="H34" s="131"/>
      <c r="I34" s="131"/>
      <c r="J34" s="131"/>
      <c r="K34" s="131"/>
      <c r="L34" s="131"/>
      <c r="M34" s="131"/>
      <c r="N34" s="131"/>
    </row>
  </sheetData>
  <mergeCells count="2">
    <mergeCell ref="A4:C4"/>
    <mergeCell ref="A34:N34"/>
  </mergeCells>
  <phoneticPr fontId="9"/>
  <printOptions gridLinesSet="0"/>
  <pageMargins left="0.75" right="0.75" top="1" bottom="1" header="0.5" footer="0.5"/>
  <pageSetup paperSize="9" orientation="portrait" horizontalDpi="360" verticalDpi="360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N34"/>
  <sheetViews>
    <sheetView showGridLines="0" zoomScale="125" zoomScaleNormal="125" workbookViewId="0"/>
  </sheetViews>
  <sheetFormatPr defaultColWidth="11.25" defaultRowHeight="10.5"/>
  <cols>
    <col min="1" max="1" width="3.625" style="47" customWidth="1"/>
    <col min="2" max="2" width="7.25" style="47" customWidth="1"/>
    <col min="3" max="3" width="1.25" style="47" customWidth="1"/>
    <col min="4" max="4" width="9" style="47" customWidth="1"/>
    <col min="5" max="6" width="7.625" style="47" customWidth="1"/>
    <col min="7" max="7" width="6.625" style="47" customWidth="1"/>
    <col min="8" max="9" width="7.625" style="47" customWidth="1"/>
    <col min="10" max="10" width="6.625" style="47" customWidth="1"/>
    <col min="11" max="13" width="4.875" style="47" customWidth="1"/>
    <col min="14" max="14" width="7.625" style="47" customWidth="1"/>
    <col min="15" max="16384" width="11.25" style="47"/>
  </cols>
  <sheetData>
    <row r="1" spans="1:14" ht="13.5">
      <c r="A1" s="68" t="s">
        <v>45</v>
      </c>
      <c r="B1" s="67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</row>
    <row r="2" spans="1:14" ht="6.75" customHeight="1">
      <c r="A2" s="68"/>
      <c r="B2" s="67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</row>
    <row r="3" spans="1:14" ht="1.5" customHeight="1">
      <c r="A3" s="65"/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</row>
    <row r="4" spans="1:14" ht="32.25" customHeight="1">
      <c r="A4" s="142" t="s">
        <v>0</v>
      </c>
      <c r="B4" s="142"/>
      <c r="C4" s="143"/>
      <c r="D4" s="64" t="s">
        <v>17</v>
      </c>
      <c r="E4" s="64" t="s">
        <v>18</v>
      </c>
      <c r="F4" s="64" t="s">
        <v>19</v>
      </c>
      <c r="G4" s="64" t="s">
        <v>20</v>
      </c>
      <c r="H4" s="64" t="s">
        <v>21</v>
      </c>
      <c r="I4" s="64" t="s">
        <v>22</v>
      </c>
      <c r="J4" s="64" t="s">
        <v>23</v>
      </c>
      <c r="K4" s="64" t="s">
        <v>24</v>
      </c>
      <c r="L4" s="64" t="s">
        <v>44</v>
      </c>
      <c r="M4" s="64" t="s">
        <v>25</v>
      </c>
      <c r="N4" s="64" t="s">
        <v>26</v>
      </c>
    </row>
    <row r="5" spans="1:14" ht="6" customHeight="1">
      <c r="D5" s="63"/>
    </row>
    <row r="6" spans="1:14" ht="12.75" customHeight="1">
      <c r="B6" s="62" t="s">
        <v>47</v>
      </c>
      <c r="D6" s="61">
        <v>169491</v>
      </c>
      <c r="E6" s="52">
        <v>35832</v>
      </c>
      <c r="F6" s="52">
        <v>13286</v>
      </c>
      <c r="G6" s="52">
        <v>3572</v>
      </c>
      <c r="H6" s="52">
        <v>69909</v>
      </c>
      <c r="I6" s="52">
        <v>32885</v>
      </c>
      <c r="J6" s="52">
        <v>2330</v>
      </c>
      <c r="K6" s="52">
        <v>325</v>
      </c>
      <c r="L6" s="52">
        <v>12</v>
      </c>
      <c r="M6" s="52">
        <v>642</v>
      </c>
      <c r="N6" s="52">
        <v>10698</v>
      </c>
    </row>
    <row r="7" spans="1:14" ht="12.75" customHeight="1">
      <c r="B7" s="62" t="s">
        <v>41</v>
      </c>
      <c r="D7" s="61">
        <v>181560</v>
      </c>
      <c r="E7" s="52">
        <v>52030</v>
      </c>
      <c r="F7" s="52">
        <v>13855</v>
      </c>
      <c r="G7" s="52">
        <v>3779</v>
      </c>
      <c r="H7" s="52">
        <v>67049</v>
      </c>
      <c r="I7" s="52">
        <v>32543</v>
      </c>
      <c r="J7" s="52">
        <v>2204</v>
      </c>
      <c r="K7" s="52">
        <v>249</v>
      </c>
      <c r="L7" s="52">
        <v>8</v>
      </c>
      <c r="M7" s="52">
        <v>694</v>
      </c>
      <c r="N7" s="52">
        <v>9149</v>
      </c>
    </row>
    <row r="8" spans="1:14" ht="12.75" customHeight="1">
      <c r="B8" s="62" t="s">
        <v>40</v>
      </c>
      <c r="D8" s="61">
        <v>193827</v>
      </c>
      <c r="E8" s="52">
        <v>68773</v>
      </c>
      <c r="F8" s="52">
        <v>14522</v>
      </c>
      <c r="G8" s="52">
        <v>3776</v>
      </c>
      <c r="H8" s="52">
        <v>64038</v>
      </c>
      <c r="I8" s="52">
        <v>32131</v>
      </c>
      <c r="J8" s="52">
        <v>2093</v>
      </c>
      <c r="K8" s="52">
        <v>182</v>
      </c>
      <c r="L8" s="52">
        <v>6</v>
      </c>
      <c r="M8" s="52">
        <v>720</v>
      </c>
      <c r="N8" s="52">
        <v>7586</v>
      </c>
    </row>
    <row r="9" spans="1:14" ht="12.75" customHeight="1">
      <c r="B9" s="62" t="s">
        <v>39</v>
      </c>
      <c r="D9" s="61">
        <v>207831</v>
      </c>
      <c r="E9" s="52">
        <v>87075</v>
      </c>
      <c r="F9" s="52">
        <v>15142</v>
      </c>
      <c r="G9" s="52">
        <v>3888</v>
      </c>
      <c r="H9" s="52">
        <v>60950</v>
      </c>
      <c r="I9" s="52">
        <v>31550</v>
      </c>
      <c r="J9" s="52">
        <v>1978</v>
      </c>
      <c r="K9" s="52">
        <v>140</v>
      </c>
      <c r="L9" s="52">
        <v>4</v>
      </c>
      <c r="M9" s="52">
        <v>758</v>
      </c>
      <c r="N9" s="52">
        <v>6346</v>
      </c>
    </row>
    <row r="10" spans="1:14" ht="12.75" customHeight="1">
      <c r="B10" s="60" t="s">
        <v>46</v>
      </c>
      <c r="C10" s="59"/>
      <c r="D10" s="58">
        <v>218177</v>
      </c>
      <c r="E10" s="57">
        <v>106269</v>
      </c>
      <c r="F10" s="57">
        <v>15841</v>
      </c>
      <c r="G10" s="57">
        <v>3859</v>
      </c>
      <c r="H10" s="57">
        <v>53445</v>
      </c>
      <c r="I10" s="57">
        <v>30731</v>
      </c>
      <c r="J10" s="57">
        <v>1876</v>
      </c>
      <c r="K10" s="57">
        <v>103</v>
      </c>
      <c r="L10" s="57">
        <v>1</v>
      </c>
      <c r="M10" s="57">
        <v>795</v>
      </c>
      <c r="N10" s="57">
        <v>5257</v>
      </c>
    </row>
    <row r="11" spans="1:14" ht="6" customHeight="1">
      <c r="B11" s="55"/>
      <c r="D11" s="54"/>
      <c r="E11" s="56"/>
      <c r="F11" s="56"/>
      <c r="G11" s="56"/>
      <c r="H11" s="56"/>
      <c r="I11" s="56"/>
      <c r="J11" s="56"/>
      <c r="K11" s="56"/>
      <c r="L11" s="56"/>
      <c r="M11" s="56"/>
      <c r="N11" s="56"/>
    </row>
    <row r="12" spans="1:14" ht="12.75" customHeight="1">
      <c r="B12" s="55" t="s">
        <v>1</v>
      </c>
      <c r="D12" s="54">
        <v>15943</v>
      </c>
      <c r="E12" s="52">
        <v>7622</v>
      </c>
      <c r="F12" s="52">
        <v>972</v>
      </c>
      <c r="G12" s="52">
        <v>251</v>
      </c>
      <c r="H12" s="52">
        <v>4031</v>
      </c>
      <c r="I12" s="52">
        <v>2510</v>
      </c>
      <c r="J12" s="52">
        <v>88</v>
      </c>
      <c r="K12" s="52">
        <v>9</v>
      </c>
      <c r="L12" s="53" t="s">
        <v>38</v>
      </c>
      <c r="M12" s="52">
        <v>37</v>
      </c>
      <c r="N12" s="52">
        <v>423</v>
      </c>
    </row>
    <row r="13" spans="1:14" ht="12.75" customHeight="1">
      <c r="B13" s="55" t="s">
        <v>2</v>
      </c>
      <c r="D13" s="54">
        <v>7868</v>
      </c>
      <c r="E13" s="52">
        <v>3587</v>
      </c>
      <c r="F13" s="52">
        <v>462</v>
      </c>
      <c r="G13" s="52">
        <v>133</v>
      </c>
      <c r="H13" s="52">
        <v>2298</v>
      </c>
      <c r="I13" s="52">
        <v>1107</v>
      </c>
      <c r="J13" s="52">
        <v>59</v>
      </c>
      <c r="K13" s="52">
        <v>3</v>
      </c>
      <c r="L13" s="53" t="s">
        <v>38</v>
      </c>
      <c r="M13" s="52">
        <v>28</v>
      </c>
      <c r="N13" s="52">
        <v>191</v>
      </c>
    </row>
    <row r="14" spans="1:14" ht="12.75" customHeight="1">
      <c r="B14" s="55" t="s">
        <v>3</v>
      </c>
      <c r="D14" s="54">
        <v>18946</v>
      </c>
      <c r="E14" s="52">
        <v>9384</v>
      </c>
      <c r="F14" s="52">
        <v>1372</v>
      </c>
      <c r="G14" s="52">
        <v>326</v>
      </c>
      <c r="H14" s="52">
        <v>4388</v>
      </c>
      <c r="I14" s="52">
        <v>2786</v>
      </c>
      <c r="J14" s="52">
        <v>162</v>
      </c>
      <c r="K14" s="52">
        <v>8</v>
      </c>
      <c r="L14" s="53" t="s">
        <v>38</v>
      </c>
      <c r="M14" s="52">
        <v>91</v>
      </c>
      <c r="N14" s="52">
        <v>429</v>
      </c>
    </row>
    <row r="15" spans="1:14" ht="12.75" customHeight="1">
      <c r="B15" s="55" t="s">
        <v>4</v>
      </c>
      <c r="D15" s="54">
        <v>16073</v>
      </c>
      <c r="E15" s="52">
        <v>7627</v>
      </c>
      <c r="F15" s="52">
        <v>1112</v>
      </c>
      <c r="G15" s="52">
        <v>191</v>
      </c>
      <c r="H15" s="52">
        <v>4409</v>
      </c>
      <c r="I15" s="52">
        <v>2148</v>
      </c>
      <c r="J15" s="52">
        <v>128</v>
      </c>
      <c r="K15" s="52">
        <v>8</v>
      </c>
      <c r="L15" s="53" t="s">
        <v>38</v>
      </c>
      <c r="M15" s="52">
        <v>86</v>
      </c>
      <c r="N15" s="52">
        <v>364</v>
      </c>
    </row>
    <row r="16" spans="1:14" ht="12.75" customHeight="1">
      <c r="B16" s="55" t="s">
        <v>5</v>
      </c>
      <c r="D16" s="54">
        <v>18544</v>
      </c>
      <c r="E16" s="52">
        <v>8460</v>
      </c>
      <c r="F16" s="52">
        <v>1201</v>
      </c>
      <c r="G16" s="52">
        <v>253</v>
      </c>
      <c r="H16" s="52">
        <v>5323</v>
      </c>
      <c r="I16" s="52">
        <v>2505</v>
      </c>
      <c r="J16" s="52">
        <v>162</v>
      </c>
      <c r="K16" s="52">
        <v>9</v>
      </c>
      <c r="L16" s="53" t="s">
        <v>38</v>
      </c>
      <c r="M16" s="52">
        <v>93</v>
      </c>
      <c r="N16" s="52">
        <v>538</v>
      </c>
    </row>
    <row r="17" spans="1:14" ht="12.75" customHeight="1">
      <c r="B17" s="55" t="s">
        <v>6</v>
      </c>
      <c r="D17" s="54">
        <v>7841</v>
      </c>
      <c r="E17" s="52">
        <v>3543</v>
      </c>
      <c r="F17" s="52">
        <v>400</v>
      </c>
      <c r="G17" s="52">
        <v>75</v>
      </c>
      <c r="H17" s="52">
        <v>2641</v>
      </c>
      <c r="I17" s="52">
        <v>873</v>
      </c>
      <c r="J17" s="52">
        <v>60</v>
      </c>
      <c r="K17" s="52">
        <v>5</v>
      </c>
      <c r="L17" s="53" t="s">
        <v>38</v>
      </c>
      <c r="M17" s="52">
        <v>38</v>
      </c>
      <c r="N17" s="52">
        <v>206</v>
      </c>
    </row>
    <row r="18" spans="1:14" ht="6" customHeight="1">
      <c r="B18" s="55"/>
      <c r="D18" s="54"/>
      <c r="E18" s="56"/>
      <c r="F18" s="56"/>
      <c r="G18" s="56"/>
      <c r="H18" s="56"/>
      <c r="I18" s="56"/>
      <c r="J18" s="56"/>
      <c r="K18" s="56"/>
      <c r="L18" s="56"/>
      <c r="M18" s="56"/>
      <c r="N18" s="56"/>
    </row>
    <row r="19" spans="1:14" ht="12.75" customHeight="1">
      <c r="B19" s="55" t="s">
        <v>7</v>
      </c>
      <c r="D19" s="54">
        <v>12085</v>
      </c>
      <c r="E19" s="52">
        <v>5710</v>
      </c>
      <c r="F19" s="52">
        <v>717</v>
      </c>
      <c r="G19" s="52">
        <v>143</v>
      </c>
      <c r="H19" s="52">
        <v>3389</v>
      </c>
      <c r="I19" s="52">
        <v>1688</v>
      </c>
      <c r="J19" s="52">
        <v>98</v>
      </c>
      <c r="K19" s="52">
        <v>8</v>
      </c>
      <c r="L19" s="53" t="s">
        <v>38</v>
      </c>
      <c r="M19" s="52">
        <v>39</v>
      </c>
      <c r="N19" s="52">
        <v>293</v>
      </c>
    </row>
    <row r="20" spans="1:14" ht="12.75" customHeight="1">
      <c r="B20" s="55" t="s">
        <v>8</v>
      </c>
      <c r="D20" s="54">
        <v>13019</v>
      </c>
      <c r="E20" s="52">
        <v>6240</v>
      </c>
      <c r="F20" s="52">
        <v>750</v>
      </c>
      <c r="G20" s="52">
        <v>220</v>
      </c>
      <c r="H20" s="52">
        <v>3379</v>
      </c>
      <c r="I20" s="52">
        <v>2003</v>
      </c>
      <c r="J20" s="52">
        <v>95</v>
      </c>
      <c r="K20" s="52">
        <v>2</v>
      </c>
      <c r="L20" s="53" t="s">
        <v>38</v>
      </c>
      <c r="M20" s="52">
        <v>41</v>
      </c>
      <c r="N20" s="52">
        <v>289</v>
      </c>
    </row>
    <row r="21" spans="1:14" ht="12.75" customHeight="1">
      <c r="B21" s="55" t="s">
        <v>9</v>
      </c>
      <c r="D21" s="54">
        <v>8230</v>
      </c>
      <c r="E21" s="52">
        <v>3921</v>
      </c>
      <c r="F21" s="52">
        <v>516</v>
      </c>
      <c r="G21" s="52">
        <v>89</v>
      </c>
      <c r="H21" s="52">
        <v>2247</v>
      </c>
      <c r="I21" s="52">
        <v>1160</v>
      </c>
      <c r="J21" s="52">
        <v>63</v>
      </c>
      <c r="K21" s="52">
        <v>1</v>
      </c>
      <c r="L21" s="53">
        <v>1</v>
      </c>
      <c r="M21" s="52">
        <v>33</v>
      </c>
      <c r="N21" s="52">
        <v>199</v>
      </c>
    </row>
    <row r="22" spans="1:14" ht="12.75" customHeight="1">
      <c r="B22" s="55" t="s">
        <v>10</v>
      </c>
      <c r="D22" s="54">
        <v>20749</v>
      </c>
      <c r="E22" s="52">
        <v>10199</v>
      </c>
      <c r="F22" s="52">
        <v>1674</v>
      </c>
      <c r="G22" s="52">
        <v>414</v>
      </c>
      <c r="H22" s="52">
        <v>5132</v>
      </c>
      <c r="I22" s="52">
        <v>2543</v>
      </c>
      <c r="J22" s="52">
        <v>223</v>
      </c>
      <c r="K22" s="52">
        <v>5</v>
      </c>
      <c r="L22" s="53" t="s">
        <v>38</v>
      </c>
      <c r="M22" s="52">
        <v>76</v>
      </c>
      <c r="N22" s="52">
        <v>483</v>
      </c>
    </row>
    <row r="23" spans="1:14" ht="12.75" customHeight="1">
      <c r="B23" s="55" t="s">
        <v>11</v>
      </c>
      <c r="D23" s="54">
        <v>13542</v>
      </c>
      <c r="E23" s="52">
        <v>6583</v>
      </c>
      <c r="F23" s="52">
        <v>1306</v>
      </c>
      <c r="G23" s="52">
        <v>332</v>
      </c>
      <c r="H23" s="52">
        <v>2879</v>
      </c>
      <c r="I23" s="52">
        <v>1945</v>
      </c>
      <c r="J23" s="52">
        <v>147</v>
      </c>
      <c r="K23" s="52">
        <v>6</v>
      </c>
      <c r="L23" s="53" t="s">
        <v>38</v>
      </c>
      <c r="M23" s="52">
        <v>38</v>
      </c>
      <c r="N23" s="52">
        <v>306</v>
      </c>
    </row>
    <row r="24" spans="1:14" ht="12.75" customHeight="1">
      <c r="B24" s="55" t="s">
        <v>12</v>
      </c>
      <c r="D24" s="54">
        <v>16683</v>
      </c>
      <c r="E24" s="52">
        <v>8270</v>
      </c>
      <c r="F24" s="52">
        <v>1320</v>
      </c>
      <c r="G24" s="52">
        <v>245</v>
      </c>
      <c r="H24" s="52">
        <v>3781</v>
      </c>
      <c r="I24" s="52">
        <v>2458</v>
      </c>
      <c r="J24" s="52">
        <v>160</v>
      </c>
      <c r="K24" s="52">
        <v>12</v>
      </c>
      <c r="L24" s="53" t="s">
        <v>38</v>
      </c>
      <c r="M24" s="52">
        <v>64</v>
      </c>
      <c r="N24" s="52">
        <v>373</v>
      </c>
    </row>
    <row r="25" spans="1:14" ht="6" customHeight="1">
      <c r="B25" s="55"/>
      <c r="D25" s="54"/>
      <c r="E25" s="56"/>
      <c r="F25" s="56"/>
      <c r="G25" s="56"/>
      <c r="H25" s="56"/>
      <c r="I25" s="56"/>
      <c r="J25" s="56"/>
      <c r="K25" s="56"/>
      <c r="L25" s="56"/>
      <c r="M25" s="56"/>
      <c r="N25" s="56"/>
    </row>
    <row r="26" spans="1:14" ht="12.75" customHeight="1">
      <c r="B26" s="55" t="s">
        <v>13</v>
      </c>
      <c r="D26" s="54">
        <v>12730</v>
      </c>
      <c r="E26" s="52">
        <v>6272</v>
      </c>
      <c r="F26" s="52">
        <v>1166</v>
      </c>
      <c r="G26" s="52">
        <v>259</v>
      </c>
      <c r="H26" s="52">
        <v>2655</v>
      </c>
      <c r="I26" s="52">
        <v>1910</v>
      </c>
      <c r="J26" s="52">
        <v>112</v>
      </c>
      <c r="K26" s="52">
        <v>10</v>
      </c>
      <c r="L26" s="53" t="s">
        <v>38</v>
      </c>
      <c r="M26" s="52">
        <v>32</v>
      </c>
      <c r="N26" s="52">
        <v>314</v>
      </c>
    </row>
    <row r="27" spans="1:14" ht="12.75" customHeight="1">
      <c r="B27" s="55" t="s">
        <v>14</v>
      </c>
      <c r="D27" s="54">
        <v>15137</v>
      </c>
      <c r="E27" s="52">
        <v>8002</v>
      </c>
      <c r="F27" s="52">
        <v>1118</v>
      </c>
      <c r="G27" s="52">
        <v>379</v>
      </c>
      <c r="H27" s="52">
        <v>2954</v>
      </c>
      <c r="I27" s="52">
        <v>2165</v>
      </c>
      <c r="J27" s="52">
        <v>155</v>
      </c>
      <c r="K27" s="52">
        <v>8</v>
      </c>
      <c r="L27" s="53" t="s">
        <v>38</v>
      </c>
      <c r="M27" s="52">
        <v>51</v>
      </c>
      <c r="N27" s="52">
        <v>305</v>
      </c>
    </row>
    <row r="28" spans="1:14" ht="12.75" customHeight="1">
      <c r="B28" s="55" t="s">
        <v>15</v>
      </c>
      <c r="D28" s="54">
        <v>10302</v>
      </c>
      <c r="E28" s="52">
        <v>5385</v>
      </c>
      <c r="F28" s="52">
        <v>790</v>
      </c>
      <c r="G28" s="52">
        <v>282</v>
      </c>
      <c r="H28" s="52">
        <v>1911</v>
      </c>
      <c r="I28" s="52">
        <v>1530</v>
      </c>
      <c r="J28" s="52">
        <v>73</v>
      </c>
      <c r="K28" s="52">
        <v>7</v>
      </c>
      <c r="L28" s="53" t="s">
        <v>38</v>
      </c>
      <c r="M28" s="52">
        <v>22</v>
      </c>
      <c r="N28" s="52">
        <v>302</v>
      </c>
    </row>
    <row r="29" spans="1:14" ht="12.75" customHeight="1">
      <c r="B29" s="55" t="s">
        <v>16</v>
      </c>
      <c r="D29" s="54">
        <v>10485</v>
      </c>
      <c r="E29" s="52">
        <v>5464</v>
      </c>
      <c r="F29" s="52">
        <v>965</v>
      </c>
      <c r="G29" s="52">
        <v>267</v>
      </c>
      <c r="H29" s="52">
        <v>2028</v>
      </c>
      <c r="I29" s="52">
        <v>1400</v>
      </c>
      <c r="J29" s="52">
        <v>91</v>
      </c>
      <c r="K29" s="52">
        <v>2</v>
      </c>
      <c r="L29" s="53" t="s">
        <v>38</v>
      </c>
      <c r="M29" s="52">
        <v>26</v>
      </c>
      <c r="N29" s="52">
        <v>242</v>
      </c>
    </row>
    <row r="30" spans="1:14" ht="6" customHeight="1">
      <c r="A30" s="51"/>
      <c r="B30" s="51"/>
      <c r="C30" s="51"/>
      <c r="D30" s="50"/>
      <c r="E30" s="49"/>
      <c r="F30" s="49"/>
      <c r="G30" s="49"/>
      <c r="H30" s="49"/>
      <c r="I30" s="49"/>
      <c r="J30" s="49"/>
      <c r="K30" s="49"/>
      <c r="L30" s="49"/>
      <c r="M30" s="49"/>
      <c r="N30" s="49"/>
    </row>
    <row r="31" spans="1:14">
      <c r="A31" s="48" t="s">
        <v>27</v>
      </c>
    </row>
    <row r="32" spans="1:14">
      <c r="A32" s="144" t="s">
        <v>28</v>
      </c>
      <c r="B32" s="144"/>
      <c r="C32" s="144"/>
      <c r="D32" s="144"/>
      <c r="E32" s="144"/>
      <c r="F32" s="144"/>
      <c r="G32" s="144"/>
      <c r="H32" s="144"/>
      <c r="I32" s="144"/>
      <c r="J32" s="144"/>
      <c r="K32" s="144"/>
      <c r="L32" s="144"/>
      <c r="M32" s="144"/>
      <c r="N32" s="144"/>
    </row>
    <row r="33" spans="1:14">
      <c r="A33" s="144" t="s">
        <v>29</v>
      </c>
      <c r="B33" s="144"/>
      <c r="C33" s="144"/>
      <c r="D33" s="144"/>
      <c r="E33" s="144"/>
      <c r="F33" s="144"/>
      <c r="G33" s="144"/>
      <c r="H33" s="144"/>
      <c r="I33" s="144"/>
      <c r="J33" s="144"/>
      <c r="K33" s="144"/>
      <c r="L33" s="144"/>
      <c r="M33" s="144"/>
      <c r="N33" s="144"/>
    </row>
    <row r="34" spans="1:14">
      <c r="A34" s="131" t="s">
        <v>37</v>
      </c>
      <c r="B34" s="131"/>
      <c r="C34" s="131"/>
      <c r="D34" s="131"/>
      <c r="E34" s="131"/>
      <c r="F34" s="131"/>
      <c r="G34" s="131"/>
      <c r="H34" s="131"/>
      <c r="I34" s="131"/>
      <c r="J34" s="131"/>
      <c r="K34" s="131"/>
      <c r="L34" s="131"/>
      <c r="M34" s="131"/>
      <c r="N34" s="131"/>
    </row>
  </sheetData>
  <mergeCells count="4">
    <mergeCell ref="A4:C4"/>
    <mergeCell ref="A33:N33"/>
    <mergeCell ref="A34:N34"/>
    <mergeCell ref="A32:N32"/>
  </mergeCells>
  <phoneticPr fontId="9"/>
  <printOptions gridLinesSet="0"/>
  <pageMargins left="0.75" right="0.75" top="1" bottom="1" header="0.5" footer="0.5"/>
  <pageSetup paperSize="9" orientation="portrait" horizontalDpi="360" verticalDpi="360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N34"/>
  <sheetViews>
    <sheetView showGridLines="0" zoomScale="125" zoomScaleNormal="125" workbookViewId="0"/>
  </sheetViews>
  <sheetFormatPr defaultColWidth="11.25" defaultRowHeight="10.5"/>
  <cols>
    <col min="1" max="1" width="3.625" style="24" customWidth="1"/>
    <col min="2" max="2" width="7.25" style="24" customWidth="1"/>
    <col min="3" max="3" width="1.25" style="24" customWidth="1"/>
    <col min="4" max="4" width="8.25" style="24" customWidth="1"/>
    <col min="5" max="6" width="7.625" style="24" customWidth="1"/>
    <col min="7" max="7" width="6.625" style="24" customWidth="1"/>
    <col min="8" max="9" width="7.625" style="24" customWidth="1"/>
    <col min="10" max="10" width="6.625" style="24" customWidth="1"/>
    <col min="11" max="11" width="5.125" style="24" customWidth="1"/>
    <col min="12" max="12" width="4.875" style="24" customWidth="1"/>
    <col min="13" max="13" width="5.25" style="24" customWidth="1"/>
    <col min="14" max="14" width="7.625" style="24" customWidth="1"/>
    <col min="15" max="16384" width="11.25" style="24"/>
  </cols>
  <sheetData>
    <row r="1" spans="1:14" ht="13.5">
      <c r="A1" s="46" t="s">
        <v>45</v>
      </c>
      <c r="B1" s="45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</row>
    <row r="2" spans="1:14" ht="6.75" customHeight="1">
      <c r="A2" s="46"/>
      <c r="B2" s="45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</row>
    <row r="3" spans="1:14" ht="1.5" customHeight="1">
      <c r="A3" s="43"/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</row>
    <row r="4" spans="1:14" ht="32.25" customHeight="1">
      <c r="A4" s="26"/>
      <c r="B4" s="26"/>
      <c r="C4" s="26"/>
      <c r="D4" s="42" t="s">
        <v>17</v>
      </c>
      <c r="E4" s="41" t="s">
        <v>18</v>
      </c>
      <c r="F4" s="41" t="s">
        <v>19</v>
      </c>
      <c r="G4" s="41" t="s">
        <v>20</v>
      </c>
      <c r="H4" s="42" t="s">
        <v>21</v>
      </c>
      <c r="I4" s="41" t="s">
        <v>22</v>
      </c>
      <c r="J4" s="42" t="s">
        <v>23</v>
      </c>
      <c r="K4" s="42" t="s">
        <v>24</v>
      </c>
      <c r="L4" s="42" t="s">
        <v>44</v>
      </c>
      <c r="M4" s="42" t="s">
        <v>25</v>
      </c>
      <c r="N4" s="41" t="s">
        <v>26</v>
      </c>
    </row>
    <row r="5" spans="1:14" ht="6" customHeight="1">
      <c r="D5" s="40"/>
    </row>
    <row r="6" spans="1:14" ht="12.75" customHeight="1">
      <c r="B6" s="39" t="s">
        <v>43</v>
      </c>
      <c r="D6" s="30">
        <v>159161</v>
      </c>
      <c r="E6" s="28">
        <v>20920</v>
      </c>
      <c r="F6" s="28">
        <v>12629</v>
      </c>
      <c r="G6" s="28">
        <v>3379</v>
      </c>
      <c r="H6" s="28">
        <v>72700</v>
      </c>
      <c r="I6" s="28">
        <v>33214</v>
      </c>
      <c r="J6" s="28">
        <v>2446</v>
      </c>
      <c r="K6" s="28">
        <v>419</v>
      </c>
      <c r="L6" s="28">
        <v>16</v>
      </c>
      <c r="M6" s="28">
        <v>609</v>
      </c>
      <c r="N6" s="28">
        <v>12829</v>
      </c>
    </row>
    <row r="7" spans="1:14" ht="12.75" customHeight="1">
      <c r="B7" s="38" t="s">
        <v>42</v>
      </c>
      <c r="D7" s="30">
        <v>169491</v>
      </c>
      <c r="E7" s="28">
        <v>35832</v>
      </c>
      <c r="F7" s="28">
        <v>13286</v>
      </c>
      <c r="G7" s="28">
        <v>3572</v>
      </c>
      <c r="H7" s="28">
        <v>69909</v>
      </c>
      <c r="I7" s="28">
        <v>32885</v>
      </c>
      <c r="J7" s="28">
        <v>2330</v>
      </c>
      <c r="K7" s="28">
        <v>325</v>
      </c>
      <c r="L7" s="28">
        <v>12</v>
      </c>
      <c r="M7" s="28">
        <v>642</v>
      </c>
      <c r="N7" s="28">
        <v>10698</v>
      </c>
    </row>
    <row r="8" spans="1:14" ht="12.75" customHeight="1">
      <c r="B8" s="38" t="s">
        <v>41</v>
      </c>
      <c r="D8" s="30">
        <v>181560</v>
      </c>
      <c r="E8" s="28">
        <v>52030</v>
      </c>
      <c r="F8" s="28">
        <v>13855</v>
      </c>
      <c r="G8" s="28">
        <v>3779</v>
      </c>
      <c r="H8" s="28">
        <v>67049</v>
      </c>
      <c r="I8" s="28">
        <v>32543</v>
      </c>
      <c r="J8" s="28">
        <v>2204</v>
      </c>
      <c r="K8" s="28">
        <v>249</v>
      </c>
      <c r="L8" s="28">
        <v>8</v>
      </c>
      <c r="M8" s="28">
        <v>694</v>
      </c>
      <c r="N8" s="28">
        <v>9149</v>
      </c>
    </row>
    <row r="9" spans="1:14" ht="12.75" customHeight="1">
      <c r="B9" s="38" t="s">
        <v>40</v>
      </c>
      <c r="D9" s="30">
        <v>193827</v>
      </c>
      <c r="E9" s="28">
        <v>68773</v>
      </c>
      <c r="F9" s="28">
        <v>14522</v>
      </c>
      <c r="G9" s="28">
        <v>3776</v>
      </c>
      <c r="H9" s="28">
        <v>64038</v>
      </c>
      <c r="I9" s="28">
        <v>32131</v>
      </c>
      <c r="J9" s="28">
        <v>2093</v>
      </c>
      <c r="K9" s="28">
        <v>182</v>
      </c>
      <c r="L9" s="28">
        <v>6</v>
      </c>
      <c r="M9" s="28">
        <v>720</v>
      </c>
      <c r="N9" s="28">
        <v>7586</v>
      </c>
    </row>
    <row r="10" spans="1:14" ht="12.75" customHeight="1">
      <c r="B10" s="37" t="s">
        <v>39</v>
      </c>
      <c r="C10" s="36"/>
      <c r="D10" s="35">
        <f>SUM(E10:N10)</f>
        <v>207831</v>
      </c>
      <c r="E10" s="34">
        <f t="shared" ref="E10:N10" si="0">SUM(E12:E17,E19:E24,E26:E29)</f>
        <v>87075</v>
      </c>
      <c r="F10" s="34">
        <f t="shared" si="0"/>
        <v>15142</v>
      </c>
      <c r="G10" s="34">
        <f t="shared" si="0"/>
        <v>3888</v>
      </c>
      <c r="H10" s="34">
        <f t="shared" si="0"/>
        <v>60950</v>
      </c>
      <c r="I10" s="34">
        <f t="shared" si="0"/>
        <v>31550</v>
      </c>
      <c r="J10" s="34">
        <f t="shared" si="0"/>
        <v>1978</v>
      </c>
      <c r="K10" s="34">
        <f t="shared" si="0"/>
        <v>140</v>
      </c>
      <c r="L10" s="34">
        <f t="shared" si="0"/>
        <v>4</v>
      </c>
      <c r="M10" s="34">
        <f t="shared" si="0"/>
        <v>758</v>
      </c>
      <c r="N10" s="34">
        <f t="shared" si="0"/>
        <v>6346</v>
      </c>
    </row>
    <row r="11" spans="1:14" ht="6" customHeight="1">
      <c r="B11" s="31"/>
      <c r="D11" s="33"/>
      <c r="E11" s="32"/>
      <c r="F11" s="32"/>
      <c r="G11" s="32"/>
      <c r="H11" s="32"/>
      <c r="I11" s="32"/>
      <c r="J11" s="32"/>
      <c r="K11" s="32"/>
      <c r="L11" s="32"/>
      <c r="M11" s="32"/>
      <c r="N11" s="32"/>
    </row>
    <row r="12" spans="1:14" ht="12.75" customHeight="1">
      <c r="B12" s="31" t="s">
        <v>1</v>
      </c>
      <c r="D12" s="30">
        <f t="shared" ref="D12:D17" si="1">SUM(E12:N12)</f>
        <v>15295</v>
      </c>
      <c r="E12" s="28">
        <v>6285</v>
      </c>
      <c r="F12" s="28">
        <v>898</v>
      </c>
      <c r="G12" s="28">
        <v>252</v>
      </c>
      <c r="H12" s="28">
        <v>4598</v>
      </c>
      <c r="I12" s="28">
        <v>2593</v>
      </c>
      <c r="J12" s="28">
        <v>93</v>
      </c>
      <c r="K12" s="28">
        <v>9</v>
      </c>
      <c r="L12" s="29" t="s">
        <v>38</v>
      </c>
      <c r="M12" s="28">
        <v>39</v>
      </c>
      <c r="N12" s="28">
        <v>528</v>
      </c>
    </row>
    <row r="13" spans="1:14" ht="12.75" customHeight="1">
      <c r="B13" s="31" t="s">
        <v>2</v>
      </c>
      <c r="D13" s="30">
        <f t="shared" si="1"/>
        <v>7623</v>
      </c>
      <c r="E13" s="28">
        <v>3031</v>
      </c>
      <c r="F13" s="28">
        <v>468</v>
      </c>
      <c r="G13" s="28">
        <v>129</v>
      </c>
      <c r="H13" s="28">
        <v>2544</v>
      </c>
      <c r="I13" s="28">
        <v>1135</v>
      </c>
      <c r="J13" s="28">
        <v>62</v>
      </c>
      <c r="K13" s="28">
        <v>4</v>
      </c>
      <c r="L13" s="29" t="s">
        <v>38</v>
      </c>
      <c r="M13" s="28">
        <v>32</v>
      </c>
      <c r="N13" s="28">
        <v>218</v>
      </c>
    </row>
    <row r="14" spans="1:14" ht="12.75" customHeight="1">
      <c r="B14" s="31" t="s">
        <v>3</v>
      </c>
      <c r="D14" s="30">
        <f t="shared" si="1"/>
        <v>17949</v>
      </c>
      <c r="E14" s="28">
        <v>7672</v>
      </c>
      <c r="F14" s="28">
        <v>1337</v>
      </c>
      <c r="G14" s="28">
        <v>356</v>
      </c>
      <c r="H14" s="28">
        <v>4920</v>
      </c>
      <c r="I14" s="28">
        <v>2875</v>
      </c>
      <c r="J14" s="28">
        <v>180</v>
      </c>
      <c r="K14" s="28">
        <v>11</v>
      </c>
      <c r="L14" s="29" t="s">
        <v>38</v>
      </c>
      <c r="M14" s="28">
        <v>84</v>
      </c>
      <c r="N14" s="28">
        <v>514</v>
      </c>
    </row>
    <row r="15" spans="1:14" ht="12.75" customHeight="1">
      <c r="B15" s="31" t="s">
        <v>4</v>
      </c>
      <c r="D15" s="30">
        <f t="shared" si="1"/>
        <v>15406</v>
      </c>
      <c r="E15" s="28">
        <v>6320</v>
      </c>
      <c r="F15" s="28">
        <v>1046</v>
      </c>
      <c r="G15" s="28">
        <v>201</v>
      </c>
      <c r="H15" s="28">
        <v>4957</v>
      </c>
      <c r="I15" s="28">
        <v>2207</v>
      </c>
      <c r="J15" s="28">
        <v>130</v>
      </c>
      <c r="K15" s="28">
        <v>9</v>
      </c>
      <c r="L15" s="29" t="s">
        <v>38</v>
      </c>
      <c r="M15" s="28">
        <v>79</v>
      </c>
      <c r="N15" s="28">
        <v>457</v>
      </c>
    </row>
    <row r="16" spans="1:14" ht="12.75" customHeight="1">
      <c r="B16" s="31" t="s">
        <v>5</v>
      </c>
      <c r="D16" s="30">
        <f t="shared" si="1"/>
        <v>17925</v>
      </c>
      <c r="E16" s="28">
        <v>6960</v>
      </c>
      <c r="F16" s="28">
        <v>1161</v>
      </c>
      <c r="G16" s="28">
        <v>231</v>
      </c>
      <c r="H16" s="28">
        <v>6043</v>
      </c>
      <c r="I16" s="28">
        <v>2599</v>
      </c>
      <c r="J16" s="28">
        <v>171</v>
      </c>
      <c r="K16" s="28">
        <v>13</v>
      </c>
      <c r="L16" s="29" t="s">
        <v>38</v>
      </c>
      <c r="M16" s="28">
        <v>85</v>
      </c>
      <c r="N16" s="28">
        <v>662</v>
      </c>
    </row>
    <row r="17" spans="1:14" ht="12.75" customHeight="1">
      <c r="B17" s="31" t="s">
        <v>6</v>
      </c>
      <c r="D17" s="30">
        <f t="shared" si="1"/>
        <v>7739</v>
      </c>
      <c r="E17" s="28">
        <v>2981</v>
      </c>
      <c r="F17" s="28">
        <v>384</v>
      </c>
      <c r="G17" s="28">
        <v>86</v>
      </c>
      <c r="H17" s="28">
        <v>3023</v>
      </c>
      <c r="I17" s="28">
        <v>897</v>
      </c>
      <c r="J17" s="28">
        <v>69</v>
      </c>
      <c r="K17" s="28">
        <v>5</v>
      </c>
      <c r="L17" s="28">
        <v>1</v>
      </c>
      <c r="M17" s="28">
        <v>42</v>
      </c>
      <c r="N17" s="28">
        <v>251</v>
      </c>
    </row>
    <row r="18" spans="1:14" ht="6" customHeight="1">
      <c r="B18" s="31"/>
      <c r="D18" s="30"/>
      <c r="E18" s="28"/>
      <c r="F18" s="28"/>
      <c r="G18" s="28"/>
      <c r="H18" s="28"/>
      <c r="I18" s="28"/>
      <c r="J18" s="28"/>
      <c r="K18" s="28"/>
      <c r="L18" s="28"/>
      <c r="M18" s="28"/>
      <c r="N18" s="28"/>
    </row>
    <row r="19" spans="1:14" ht="12.75" customHeight="1">
      <c r="B19" s="31" t="s">
        <v>7</v>
      </c>
      <c r="D19" s="30">
        <f t="shared" ref="D19:D24" si="2">SUM(E19:N19)</f>
        <v>11651</v>
      </c>
      <c r="E19" s="28">
        <v>4706</v>
      </c>
      <c r="F19" s="28">
        <v>689</v>
      </c>
      <c r="G19" s="28">
        <v>154</v>
      </c>
      <c r="H19" s="28">
        <v>3863</v>
      </c>
      <c r="I19" s="28">
        <v>1736</v>
      </c>
      <c r="J19" s="28">
        <v>102</v>
      </c>
      <c r="K19" s="28">
        <v>7</v>
      </c>
      <c r="L19" s="29" t="s">
        <v>38</v>
      </c>
      <c r="M19" s="28">
        <v>39</v>
      </c>
      <c r="N19" s="28">
        <v>355</v>
      </c>
    </row>
    <row r="20" spans="1:14" ht="12.75" customHeight="1">
      <c r="B20" s="31" t="s">
        <v>8</v>
      </c>
      <c r="D20" s="30">
        <f t="shared" si="2"/>
        <v>12578</v>
      </c>
      <c r="E20" s="28">
        <v>5211</v>
      </c>
      <c r="F20" s="28">
        <v>710</v>
      </c>
      <c r="G20" s="28">
        <v>217</v>
      </c>
      <c r="H20" s="28">
        <v>3889</v>
      </c>
      <c r="I20" s="28">
        <v>2058</v>
      </c>
      <c r="J20" s="28">
        <v>100</v>
      </c>
      <c r="K20" s="28">
        <v>5</v>
      </c>
      <c r="L20" s="29" t="s">
        <v>38</v>
      </c>
      <c r="M20" s="28">
        <v>41</v>
      </c>
      <c r="N20" s="28">
        <v>347</v>
      </c>
    </row>
    <row r="21" spans="1:14" ht="12.75" customHeight="1">
      <c r="B21" s="31" t="s">
        <v>9</v>
      </c>
      <c r="D21" s="30">
        <f t="shared" si="2"/>
        <v>8020</v>
      </c>
      <c r="E21" s="28">
        <v>3324</v>
      </c>
      <c r="F21" s="28">
        <v>509</v>
      </c>
      <c r="G21" s="28">
        <v>87</v>
      </c>
      <c r="H21" s="28">
        <v>2570</v>
      </c>
      <c r="I21" s="28">
        <v>1179</v>
      </c>
      <c r="J21" s="28">
        <v>69</v>
      </c>
      <c r="K21" s="28">
        <v>4</v>
      </c>
      <c r="L21" s="28">
        <v>2</v>
      </c>
      <c r="M21" s="28">
        <v>34</v>
      </c>
      <c r="N21" s="28">
        <v>242</v>
      </c>
    </row>
    <row r="22" spans="1:14" ht="12.75" customHeight="1">
      <c r="B22" s="31" t="s">
        <v>10</v>
      </c>
      <c r="D22" s="30">
        <f t="shared" si="2"/>
        <v>19661</v>
      </c>
      <c r="E22" s="28">
        <v>8334</v>
      </c>
      <c r="F22" s="28">
        <v>1583</v>
      </c>
      <c r="G22" s="28">
        <v>414</v>
      </c>
      <c r="H22" s="28">
        <v>5849</v>
      </c>
      <c r="I22" s="28">
        <v>2605</v>
      </c>
      <c r="J22" s="28">
        <v>234</v>
      </c>
      <c r="K22" s="28">
        <v>10</v>
      </c>
      <c r="L22" s="29" t="s">
        <v>38</v>
      </c>
      <c r="M22" s="28">
        <v>67</v>
      </c>
      <c r="N22" s="28">
        <v>565</v>
      </c>
    </row>
    <row r="23" spans="1:14" ht="12.75" customHeight="1">
      <c r="B23" s="31" t="s">
        <v>11</v>
      </c>
      <c r="D23" s="30">
        <f t="shared" si="2"/>
        <v>12806</v>
      </c>
      <c r="E23" s="28">
        <v>5298</v>
      </c>
      <c r="F23" s="28">
        <v>1269</v>
      </c>
      <c r="G23" s="28">
        <v>335</v>
      </c>
      <c r="H23" s="28">
        <v>3321</v>
      </c>
      <c r="I23" s="28">
        <v>2020</v>
      </c>
      <c r="J23" s="28">
        <v>155</v>
      </c>
      <c r="K23" s="28">
        <v>8</v>
      </c>
      <c r="L23" s="29" t="s">
        <v>38</v>
      </c>
      <c r="M23" s="28">
        <v>33</v>
      </c>
      <c r="N23" s="28">
        <v>367</v>
      </c>
    </row>
    <row r="24" spans="1:14" ht="12.75" customHeight="1">
      <c r="B24" s="31" t="s">
        <v>12</v>
      </c>
      <c r="D24" s="30">
        <f t="shared" si="2"/>
        <v>15881</v>
      </c>
      <c r="E24" s="28">
        <v>6754</v>
      </c>
      <c r="F24" s="28">
        <v>1277</v>
      </c>
      <c r="G24" s="28">
        <v>238</v>
      </c>
      <c r="H24" s="28">
        <v>4364</v>
      </c>
      <c r="I24" s="28">
        <v>2534</v>
      </c>
      <c r="J24" s="28">
        <v>166</v>
      </c>
      <c r="K24" s="28">
        <v>15</v>
      </c>
      <c r="L24" s="28">
        <v>1</v>
      </c>
      <c r="M24" s="28">
        <v>64</v>
      </c>
      <c r="N24" s="28">
        <v>468</v>
      </c>
    </row>
    <row r="25" spans="1:14" ht="6" customHeight="1">
      <c r="B25" s="31"/>
      <c r="D25" s="30"/>
      <c r="E25" s="28"/>
      <c r="F25" s="28"/>
      <c r="G25" s="28"/>
      <c r="H25" s="28"/>
      <c r="I25" s="28"/>
      <c r="J25" s="28"/>
      <c r="K25" s="28"/>
      <c r="L25" s="28"/>
      <c r="M25" s="28"/>
      <c r="N25" s="28"/>
    </row>
    <row r="26" spans="1:14" ht="12.75" customHeight="1">
      <c r="B26" s="31" t="s">
        <v>13</v>
      </c>
      <c r="D26" s="30">
        <f>SUM(E26:N26)</f>
        <v>12054</v>
      </c>
      <c r="E26" s="28">
        <v>5067</v>
      </c>
      <c r="F26" s="28">
        <v>1120</v>
      </c>
      <c r="G26" s="28">
        <v>275</v>
      </c>
      <c r="H26" s="28">
        <v>3089</v>
      </c>
      <c r="I26" s="28">
        <v>1956</v>
      </c>
      <c r="J26" s="28">
        <v>117</v>
      </c>
      <c r="K26" s="28">
        <v>14</v>
      </c>
      <c r="L26" s="29" t="s">
        <v>38</v>
      </c>
      <c r="M26" s="28">
        <v>31</v>
      </c>
      <c r="N26" s="28">
        <v>385</v>
      </c>
    </row>
    <row r="27" spans="1:14" ht="12.75" customHeight="1">
      <c r="B27" s="31" t="s">
        <v>14</v>
      </c>
      <c r="D27" s="30">
        <f>SUM(E27:N27)</f>
        <v>14063</v>
      </c>
      <c r="E27" s="28">
        <v>6424</v>
      </c>
      <c r="F27" s="28">
        <v>1040</v>
      </c>
      <c r="G27" s="28">
        <v>386</v>
      </c>
      <c r="H27" s="28">
        <v>3408</v>
      </c>
      <c r="I27" s="28">
        <v>2224</v>
      </c>
      <c r="J27" s="28">
        <v>158</v>
      </c>
      <c r="K27" s="28">
        <v>12</v>
      </c>
      <c r="L27" s="29" t="s">
        <v>38</v>
      </c>
      <c r="M27" s="28">
        <v>50</v>
      </c>
      <c r="N27" s="28">
        <v>361</v>
      </c>
    </row>
    <row r="28" spans="1:14" ht="12.75" customHeight="1">
      <c r="B28" s="31" t="s">
        <v>15</v>
      </c>
      <c r="D28" s="30">
        <f>SUM(E28:N28)</f>
        <v>9496</v>
      </c>
      <c r="E28" s="28">
        <v>4311</v>
      </c>
      <c r="F28" s="28">
        <v>739</v>
      </c>
      <c r="G28" s="28">
        <v>274</v>
      </c>
      <c r="H28" s="28">
        <v>2186</v>
      </c>
      <c r="I28" s="28">
        <v>1540</v>
      </c>
      <c r="J28" s="28">
        <v>77</v>
      </c>
      <c r="K28" s="28">
        <v>9</v>
      </c>
      <c r="L28" s="29" t="s">
        <v>38</v>
      </c>
      <c r="M28" s="28">
        <v>19</v>
      </c>
      <c r="N28" s="28">
        <v>341</v>
      </c>
    </row>
    <row r="29" spans="1:14" ht="12.75" customHeight="1">
      <c r="B29" s="31" t="s">
        <v>16</v>
      </c>
      <c r="D29" s="30">
        <f>SUM(E29:N29)</f>
        <v>9684</v>
      </c>
      <c r="E29" s="28">
        <v>4397</v>
      </c>
      <c r="F29" s="28">
        <v>912</v>
      </c>
      <c r="G29" s="28">
        <v>253</v>
      </c>
      <c r="H29" s="28">
        <v>2326</v>
      </c>
      <c r="I29" s="28">
        <v>1392</v>
      </c>
      <c r="J29" s="28">
        <v>95</v>
      </c>
      <c r="K29" s="28">
        <v>5</v>
      </c>
      <c r="L29" s="29" t="s">
        <v>38</v>
      </c>
      <c r="M29" s="28">
        <v>19</v>
      </c>
      <c r="N29" s="28">
        <v>285</v>
      </c>
    </row>
    <row r="30" spans="1:14" ht="6" customHeight="1">
      <c r="A30" s="26"/>
      <c r="B30" s="26"/>
      <c r="C30" s="26"/>
      <c r="D30" s="27"/>
      <c r="E30" s="26"/>
      <c r="F30" s="26"/>
      <c r="G30" s="26"/>
      <c r="H30" s="26"/>
      <c r="I30" s="26"/>
      <c r="J30" s="26"/>
      <c r="K30" s="26"/>
      <c r="L30" s="26"/>
      <c r="M30" s="26"/>
      <c r="N30" s="26"/>
    </row>
    <row r="31" spans="1:14">
      <c r="A31" s="25" t="s">
        <v>27</v>
      </c>
    </row>
    <row r="32" spans="1:14">
      <c r="A32" s="25" t="s">
        <v>28</v>
      </c>
    </row>
    <row r="33" spans="1:1">
      <c r="A33" s="25" t="s">
        <v>29</v>
      </c>
    </row>
    <row r="34" spans="1:1">
      <c r="A34" s="24" t="s">
        <v>37</v>
      </c>
    </row>
  </sheetData>
  <phoneticPr fontId="9"/>
  <printOptions gridLinesSet="0"/>
  <pageMargins left="0.75" right="0.75" top="1" bottom="1" header="0.5" footer="0.5"/>
  <pageSetup paperSize="9" orientation="portrait" horizontalDpi="360" verticalDpi="36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showGridLines="0" zoomScale="125" zoomScaleNormal="125" workbookViewId="0"/>
  </sheetViews>
  <sheetFormatPr defaultColWidth="11.25" defaultRowHeight="10.5"/>
  <cols>
    <col min="1" max="1" width="3.625" style="4" customWidth="1"/>
    <col min="2" max="2" width="7.25" style="4" customWidth="1"/>
    <col min="3" max="3" width="0.875" style="4" customWidth="1"/>
    <col min="4" max="4" width="8.25" style="4" customWidth="1"/>
    <col min="5" max="5" width="7.625" style="4" customWidth="1"/>
    <col min="6" max="6" width="6.625" style="4" customWidth="1"/>
    <col min="7" max="7" width="7.25" style="4" customWidth="1"/>
    <col min="8" max="8" width="6.875" style="4" customWidth="1"/>
    <col min="9" max="9" width="8.25" style="4" customWidth="1"/>
    <col min="10" max="10" width="7" style="4" customWidth="1"/>
    <col min="11" max="11" width="6.5" style="4" customWidth="1"/>
    <col min="12" max="12" width="6.625" style="4" customWidth="1"/>
    <col min="13" max="13" width="7" style="4" customWidth="1"/>
    <col min="14" max="256" width="11.25" style="4"/>
    <col min="257" max="257" width="3.625" style="4" customWidth="1"/>
    <col min="258" max="258" width="7.25" style="4" customWidth="1"/>
    <col min="259" max="259" width="0.875" style="4" customWidth="1"/>
    <col min="260" max="260" width="8.25" style="4" customWidth="1"/>
    <col min="261" max="261" width="7.625" style="4" customWidth="1"/>
    <col min="262" max="262" width="6.625" style="4" customWidth="1"/>
    <col min="263" max="263" width="7.25" style="4" customWidth="1"/>
    <col min="264" max="264" width="6.875" style="4" customWidth="1"/>
    <col min="265" max="265" width="8.25" style="4" customWidth="1"/>
    <col min="266" max="266" width="7" style="4" customWidth="1"/>
    <col min="267" max="267" width="6.5" style="4" customWidth="1"/>
    <col min="268" max="268" width="6.625" style="4" customWidth="1"/>
    <col min="269" max="269" width="7" style="4" customWidth="1"/>
    <col min="270" max="512" width="11.25" style="4"/>
    <col min="513" max="513" width="3.625" style="4" customWidth="1"/>
    <col min="514" max="514" width="7.25" style="4" customWidth="1"/>
    <col min="515" max="515" width="0.875" style="4" customWidth="1"/>
    <col min="516" max="516" width="8.25" style="4" customWidth="1"/>
    <col min="517" max="517" width="7.625" style="4" customWidth="1"/>
    <col min="518" max="518" width="6.625" style="4" customWidth="1"/>
    <col min="519" max="519" width="7.25" style="4" customWidth="1"/>
    <col min="520" max="520" width="6.875" style="4" customWidth="1"/>
    <col min="521" max="521" width="8.25" style="4" customWidth="1"/>
    <col min="522" max="522" width="7" style="4" customWidth="1"/>
    <col min="523" max="523" width="6.5" style="4" customWidth="1"/>
    <col min="524" max="524" width="6.625" style="4" customWidth="1"/>
    <col min="525" max="525" width="7" style="4" customWidth="1"/>
    <col min="526" max="768" width="11.25" style="4"/>
    <col min="769" max="769" width="3.625" style="4" customWidth="1"/>
    <col min="770" max="770" width="7.25" style="4" customWidth="1"/>
    <col min="771" max="771" width="0.875" style="4" customWidth="1"/>
    <col min="772" max="772" width="8.25" style="4" customWidth="1"/>
    <col min="773" max="773" width="7.625" style="4" customWidth="1"/>
    <col min="774" max="774" width="6.625" style="4" customWidth="1"/>
    <col min="775" max="775" width="7.25" style="4" customWidth="1"/>
    <col min="776" max="776" width="6.875" style="4" customWidth="1"/>
    <col min="777" max="777" width="8.25" style="4" customWidth="1"/>
    <col min="778" max="778" width="7" style="4" customWidth="1"/>
    <col min="779" max="779" width="6.5" style="4" customWidth="1"/>
    <col min="780" max="780" width="6.625" style="4" customWidth="1"/>
    <col min="781" max="781" width="7" style="4" customWidth="1"/>
    <col min="782" max="1024" width="11.25" style="4"/>
    <col min="1025" max="1025" width="3.625" style="4" customWidth="1"/>
    <col min="1026" max="1026" width="7.25" style="4" customWidth="1"/>
    <col min="1027" max="1027" width="0.875" style="4" customWidth="1"/>
    <col min="1028" max="1028" width="8.25" style="4" customWidth="1"/>
    <col min="1029" max="1029" width="7.625" style="4" customWidth="1"/>
    <col min="1030" max="1030" width="6.625" style="4" customWidth="1"/>
    <col min="1031" max="1031" width="7.25" style="4" customWidth="1"/>
    <col min="1032" max="1032" width="6.875" style="4" customWidth="1"/>
    <col min="1033" max="1033" width="8.25" style="4" customWidth="1"/>
    <col min="1034" max="1034" width="7" style="4" customWidth="1"/>
    <col min="1035" max="1035" width="6.5" style="4" customWidth="1"/>
    <col min="1036" max="1036" width="6.625" style="4" customWidth="1"/>
    <col min="1037" max="1037" width="7" style="4" customWidth="1"/>
    <col min="1038" max="1280" width="11.25" style="4"/>
    <col min="1281" max="1281" width="3.625" style="4" customWidth="1"/>
    <col min="1282" max="1282" width="7.25" style="4" customWidth="1"/>
    <col min="1283" max="1283" width="0.875" style="4" customWidth="1"/>
    <col min="1284" max="1284" width="8.25" style="4" customWidth="1"/>
    <col min="1285" max="1285" width="7.625" style="4" customWidth="1"/>
    <col min="1286" max="1286" width="6.625" style="4" customWidth="1"/>
    <col min="1287" max="1287" width="7.25" style="4" customWidth="1"/>
    <col min="1288" max="1288" width="6.875" style="4" customWidth="1"/>
    <col min="1289" max="1289" width="8.25" style="4" customWidth="1"/>
    <col min="1290" max="1290" width="7" style="4" customWidth="1"/>
    <col min="1291" max="1291" width="6.5" style="4" customWidth="1"/>
    <col min="1292" max="1292" width="6.625" style="4" customWidth="1"/>
    <col min="1293" max="1293" width="7" style="4" customWidth="1"/>
    <col min="1294" max="1536" width="11.25" style="4"/>
    <col min="1537" max="1537" width="3.625" style="4" customWidth="1"/>
    <col min="1538" max="1538" width="7.25" style="4" customWidth="1"/>
    <col min="1539" max="1539" width="0.875" style="4" customWidth="1"/>
    <col min="1540" max="1540" width="8.25" style="4" customWidth="1"/>
    <col min="1541" max="1541" width="7.625" style="4" customWidth="1"/>
    <col min="1542" max="1542" width="6.625" style="4" customWidth="1"/>
    <col min="1543" max="1543" width="7.25" style="4" customWidth="1"/>
    <col min="1544" max="1544" width="6.875" style="4" customWidth="1"/>
    <col min="1545" max="1545" width="8.25" style="4" customWidth="1"/>
    <col min="1546" max="1546" width="7" style="4" customWidth="1"/>
    <col min="1547" max="1547" width="6.5" style="4" customWidth="1"/>
    <col min="1548" max="1548" width="6.625" style="4" customWidth="1"/>
    <col min="1549" max="1549" width="7" style="4" customWidth="1"/>
    <col min="1550" max="1792" width="11.25" style="4"/>
    <col min="1793" max="1793" width="3.625" style="4" customWidth="1"/>
    <col min="1794" max="1794" width="7.25" style="4" customWidth="1"/>
    <col min="1795" max="1795" width="0.875" style="4" customWidth="1"/>
    <col min="1796" max="1796" width="8.25" style="4" customWidth="1"/>
    <col min="1797" max="1797" width="7.625" style="4" customWidth="1"/>
    <col min="1798" max="1798" width="6.625" style="4" customWidth="1"/>
    <col min="1799" max="1799" width="7.25" style="4" customWidth="1"/>
    <col min="1800" max="1800" width="6.875" style="4" customWidth="1"/>
    <col min="1801" max="1801" width="8.25" style="4" customWidth="1"/>
    <col min="1802" max="1802" width="7" style="4" customWidth="1"/>
    <col min="1803" max="1803" width="6.5" style="4" customWidth="1"/>
    <col min="1804" max="1804" width="6.625" style="4" customWidth="1"/>
    <col min="1805" max="1805" width="7" style="4" customWidth="1"/>
    <col min="1806" max="2048" width="11.25" style="4"/>
    <col min="2049" max="2049" width="3.625" style="4" customWidth="1"/>
    <col min="2050" max="2050" width="7.25" style="4" customWidth="1"/>
    <col min="2051" max="2051" width="0.875" style="4" customWidth="1"/>
    <col min="2052" max="2052" width="8.25" style="4" customWidth="1"/>
    <col min="2053" max="2053" width="7.625" style="4" customWidth="1"/>
    <col min="2054" max="2054" width="6.625" style="4" customWidth="1"/>
    <col min="2055" max="2055" width="7.25" style="4" customWidth="1"/>
    <col min="2056" max="2056" width="6.875" style="4" customWidth="1"/>
    <col min="2057" max="2057" width="8.25" style="4" customWidth="1"/>
    <col min="2058" max="2058" width="7" style="4" customWidth="1"/>
    <col min="2059" max="2059" width="6.5" style="4" customWidth="1"/>
    <col min="2060" max="2060" width="6.625" style="4" customWidth="1"/>
    <col min="2061" max="2061" width="7" style="4" customWidth="1"/>
    <col min="2062" max="2304" width="11.25" style="4"/>
    <col min="2305" max="2305" width="3.625" style="4" customWidth="1"/>
    <col min="2306" max="2306" width="7.25" style="4" customWidth="1"/>
    <col min="2307" max="2307" width="0.875" style="4" customWidth="1"/>
    <col min="2308" max="2308" width="8.25" style="4" customWidth="1"/>
    <col min="2309" max="2309" width="7.625" style="4" customWidth="1"/>
    <col min="2310" max="2310" width="6.625" style="4" customWidth="1"/>
    <col min="2311" max="2311" width="7.25" style="4" customWidth="1"/>
    <col min="2312" max="2312" width="6.875" style="4" customWidth="1"/>
    <col min="2313" max="2313" width="8.25" style="4" customWidth="1"/>
    <col min="2314" max="2314" width="7" style="4" customWidth="1"/>
    <col min="2315" max="2315" width="6.5" style="4" customWidth="1"/>
    <col min="2316" max="2316" width="6.625" style="4" customWidth="1"/>
    <col min="2317" max="2317" width="7" style="4" customWidth="1"/>
    <col min="2318" max="2560" width="11.25" style="4"/>
    <col min="2561" max="2561" width="3.625" style="4" customWidth="1"/>
    <col min="2562" max="2562" width="7.25" style="4" customWidth="1"/>
    <col min="2563" max="2563" width="0.875" style="4" customWidth="1"/>
    <col min="2564" max="2564" width="8.25" style="4" customWidth="1"/>
    <col min="2565" max="2565" width="7.625" style="4" customWidth="1"/>
    <col min="2566" max="2566" width="6.625" style="4" customWidth="1"/>
    <col min="2567" max="2567" width="7.25" style="4" customWidth="1"/>
    <col min="2568" max="2568" width="6.875" style="4" customWidth="1"/>
    <col min="2569" max="2569" width="8.25" style="4" customWidth="1"/>
    <col min="2570" max="2570" width="7" style="4" customWidth="1"/>
    <col min="2571" max="2571" width="6.5" style="4" customWidth="1"/>
    <col min="2572" max="2572" width="6.625" style="4" customWidth="1"/>
    <col min="2573" max="2573" width="7" style="4" customWidth="1"/>
    <col min="2574" max="2816" width="11.25" style="4"/>
    <col min="2817" max="2817" width="3.625" style="4" customWidth="1"/>
    <col min="2818" max="2818" width="7.25" style="4" customWidth="1"/>
    <col min="2819" max="2819" width="0.875" style="4" customWidth="1"/>
    <col min="2820" max="2820" width="8.25" style="4" customWidth="1"/>
    <col min="2821" max="2821" width="7.625" style="4" customWidth="1"/>
    <col min="2822" max="2822" width="6.625" style="4" customWidth="1"/>
    <col min="2823" max="2823" width="7.25" style="4" customWidth="1"/>
    <col min="2824" max="2824" width="6.875" style="4" customWidth="1"/>
    <col min="2825" max="2825" width="8.25" style="4" customWidth="1"/>
    <col min="2826" max="2826" width="7" style="4" customWidth="1"/>
    <col min="2827" max="2827" width="6.5" style="4" customWidth="1"/>
    <col min="2828" max="2828" width="6.625" style="4" customWidth="1"/>
    <col min="2829" max="2829" width="7" style="4" customWidth="1"/>
    <col min="2830" max="3072" width="11.25" style="4"/>
    <col min="3073" max="3073" width="3.625" style="4" customWidth="1"/>
    <col min="3074" max="3074" width="7.25" style="4" customWidth="1"/>
    <col min="3075" max="3075" width="0.875" style="4" customWidth="1"/>
    <col min="3076" max="3076" width="8.25" style="4" customWidth="1"/>
    <col min="3077" max="3077" width="7.625" style="4" customWidth="1"/>
    <col min="3078" max="3078" width="6.625" style="4" customWidth="1"/>
    <col min="3079" max="3079" width="7.25" style="4" customWidth="1"/>
    <col min="3080" max="3080" width="6.875" style="4" customWidth="1"/>
    <col min="3081" max="3081" width="8.25" style="4" customWidth="1"/>
    <col min="3082" max="3082" width="7" style="4" customWidth="1"/>
    <col min="3083" max="3083" width="6.5" style="4" customWidth="1"/>
    <col min="3084" max="3084" width="6.625" style="4" customWidth="1"/>
    <col min="3085" max="3085" width="7" style="4" customWidth="1"/>
    <col min="3086" max="3328" width="11.25" style="4"/>
    <col min="3329" max="3329" width="3.625" style="4" customWidth="1"/>
    <col min="3330" max="3330" width="7.25" style="4" customWidth="1"/>
    <col min="3331" max="3331" width="0.875" style="4" customWidth="1"/>
    <col min="3332" max="3332" width="8.25" style="4" customWidth="1"/>
    <col min="3333" max="3333" width="7.625" style="4" customWidth="1"/>
    <col min="3334" max="3334" width="6.625" style="4" customWidth="1"/>
    <col min="3335" max="3335" width="7.25" style="4" customWidth="1"/>
    <col min="3336" max="3336" width="6.875" style="4" customWidth="1"/>
    <col min="3337" max="3337" width="8.25" style="4" customWidth="1"/>
    <col min="3338" max="3338" width="7" style="4" customWidth="1"/>
    <col min="3339" max="3339" width="6.5" style="4" customWidth="1"/>
    <col min="3340" max="3340" width="6.625" style="4" customWidth="1"/>
    <col min="3341" max="3341" width="7" style="4" customWidth="1"/>
    <col min="3342" max="3584" width="11.25" style="4"/>
    <col min="3585" max="3585" width="3.625" style="4" customWidth="1"/>
    <col min="3586" max="3586" width="7.25" style="4" customWidth="1"/>
    <col min="3587" max="3587" width="0.875" style="4" customWidth="1"/>
    <col min="3588" max="3588" width="8.25" style="4" customWidth="1"/>
    <col min="3589" max="3589" width="7.625" style="4" customWidth="1"/>
    <col min="3590" max="3590" width="6.625" style="4" customWidth="1"/>
    <col min="3591" max="3591" width="7.25" style="4" customWidth="1"/>
    <col min="3592" max="3592" width="6.875" style="4" customWidth="1"/>
    <col min="3593" max="3593" width="8.25" style="4" customWidth="1"/>
    <col min="3594" max="3594" width="7" style="4" customWidth="1"/>
    <col min="3595" max="3595" width="6.5" style="4" customWidth="1"/>
    <col min="3596" max="3596" width="6.625" style="4" customWidth="1"/>
    <col min="3597" max="3597" width="7" style="4" customWidth="1"/>
    <col min="3598" max="3840" width="11.25" style="4"/>
    <col min="3841" max="3841" width="3.625" style="4" customWidth="1"/>
    <col min="3842" max="3842" width="7.25" style="4" customWidth="1"/>
    <col min="3843" max="3843" width="0.875" style="4" customWidth="1"/>
    <col min="3844" max="3844" width="8.25" style="4" customWidth="1"/>
    <col min="3845" max="3845" width="7.625" style="4" customWidth="1"/>
    <col min="3846" max="3846" width="6.625" style="4" customWidth="1"/>
    <col min="3847" max="3847" width="7.25" style="4" customWidth="1"/>
    <col min="3848" max="3848" width="6.875" style="4" customWidth="1"/>
    <col min="3849" max="3849" width="8.25" style="4" customWidth="1"/>
    <col min="3850" max="3850" width="7" style="4" customWidth="1"/>
    <col min="3851" max="3851" width="6.5" style="4" customWidth="1"/>
    <col min="3852" max="3852" width="6.625" style="4" customWidth="1"/>
    <col min="3853" max="3853" width="7" style="4" customWidth="1"/>
    <col min="3854" max="4096" width="11.25" style="4"/>
    <col min="4097" max="4097" width="3.625" style="4" customWidth="1"/>
    <col min="4098" max="4098" width="7.25" style="4" customWidth="1"/>
    <col min="4099" max="4099" width="0.875" style="4" customWidth="1"/>
    <col min="4100" max="4100" width="8.25" style="4" customWidth="1"/>
    <col min="4101" max="4101" width="7.625" style="4" customWidth="1"/>
    <col min="4102" max="4102" width="6.625" style="4" customWidth="1"/>
    <col min="4103" max="4103" width="7.25" style="4" customWidth="1"/>
    <col min="4104" max="4104" width="6.875" style="4" customWidth="1"/>
    <col min="4105" max="4105" width="8.25" style="4" customWidth="1"/>
    <col min="4106" max="4106" width="7" style="4" customWidth="1"/>
    <col min="4107" max="4107" width="6.5" style="4" customWidth="1"/>
    <col min="4108" max="4108" width="6.625" style="4" customWidth="1"/>
    <col min="4109" max="4109" width="7" style="4" customWidth="1"/>
    <col min="4110" max="4352" width="11.25" style="4"/>
    <col min="4353" max="4353" width="3.625" style="4" customWidth="1"/>
    <col min="4354" max="4354" width="7.25" style="4" customWidth="1"/>
    <col min="4355" max="4355" width="0.875" style="4" customWidth="1"/>
    <col min="4356" max="4356" width="8.25" style="4" customWidth="1"/>
    <col min="4357" max="4357" width="7.625" style="4" customWidth="1"/>
    <col min="4358" max="4358" width="6.625" style="4" customWidth="1"/>
    <col min="4359" max="4359" width="7.25" style="4" customWidth="1"/>
    <col min="4360" max="4360" width="6.875" style="4" customWidth="1"/>
    <col min="4361" max="4361" width="8.25" style="4" customWidth="1"/>
    <col min="4362" max="4362" width="7" style="4" customWidth="1"/>
    <col min="4363" max="4363" width="6.5" style="4" customWidth="1"/>
    <col min="4364" max="4364" width="6.625" style="4" customWidth="1"/>
    <col min="4365" max="4365" width="7" style="4" customWidth="1"/>
    <col min="4366" max="4608" width="11.25" style="4"/>
    <col min="4609" max="4609" width="3.625" style="4" customWidth="1"/>
    <col min="4610" max="4610" width="7.25" style="4" customWidth="1"/>
    <col min="4611" max="4611" width="0.875" style="4" customWidth="1"/>
    <col min="4612" max="4612" width="8.25" style="4" customWidth="1"/>
    <col min="4613" max="4613" width="7.625" style="4" customWidth="1"/>
    <col min="4614" max="4614" width="6.625" style="4" customWidth="1"/>
    <col min="4615" max="4615" width="7.25" style="4" customWidth="1"/>
    <col min="4616" max="4616" width="6.875" style="4" customWidth="1"/>
    <col min="4617" max="4617" width="8.25" style="4" customWidth="1"/>
    <col min="4618" max="4618" width="7" style="4" customWidth="1"/>
    <col min="4619" max="4619" width="6.5" style="4" customWidth="1"/>
    <col min="4620" max="4620" width="6.625" style="4" customWidth="1"/>
    <col min="4621" max="4621" width="7" style="4" customWidth="1"/>
    <col min="4622" max="4864" width="11.25" style="4"/>
    <col min="4865" max="4865" width="3.625" style="4" customWidth="1"/>
    <col min="4866" max="4866" width="7.25" style="4" customWidth="1"/>
    <col min="4867" max="4867" width="0.875" style="4" customWidth="1"/>
    <col min="4868" max="4868" width="8.25" style="4" customWidth="1"/>
    <col min="4869" max="4869" width="7.625" style="4" customWidth="1"/>
    <col min="4870" max="4870" width="6.625" style="4" customWidth="1"/>
    <col min="4871" max="4871" width="7.25" style="4" customWidth="1"/>
    <col min="4872" max="4872" width="6.875" style="4" customWidth="1"/>
    <col min="4873" max="4873" width="8.25" style="4" customWidth="1"/>
    <col min="4874" max="4874" width="7" style="4" customWidth="1"/>
    <col min="4875" max="4875" width="6.5" style="4" customWidth="1"/>
    <col min="4876" max="4876" width="6.625" style="4" customWidth="1"/>
    <col min="4877" max="4877" width="7" style="4" customWidth="1"/>
    <col min="4878" max="5120" width="11.25" style="4"/>
    <col min="5121" max="5121" width="3.625" style="4" customWidth="1"/>
    <col min="5122" max="5122" width="7.25" style="4" customWidth="1"/>
    <col min="5123" max="5123" width="0.875" style="4" customWidth="1"/>
    <col min="5124" max="5124" width="8.25" style="4" customWidth="1"/>
    <col min="5125" max="5125" width="7.625" style="4" customWidth="1"/>
    <col min="5126" max="5126" width="6.625" style="4" customWidth="1"/>
    <col min="5127" max="5127" width="7.25" style="4" customWidth="1"/>
    <col min="5128" max="5128" width="6.875" style="4" customWidth="1"/>
    <col min="5129" max="5129" width="8.25" style="4" customWidth="1"/>
    <col min="5130" max="5130" width="7" style="4" customWidth="1"/>
    <col min="5131" max="5131" width="6.5" style="4" customWidth="1"/>
    <col min="5132" max="5132" width="6.625" style="4" customWidth="1"/>
    <col min="5133" max="5133" width="7" style="4" customWidth="1"/>
    <col min="5134" max="5376" width="11.25" style="4"/>
    <col min="5377" max="5377" width="3.625" style="4" customWidth="1"/>
    <col min="5378" max="5378" width="7.25" style="4" customWidth="1"/>
    <col min="5379" max="5379" width="0.875" style="4" customWidth="1"/>
    <col min="5380" max="5380" width="8.25" style="4" customWidth="1"/>
    <col min="5381" max="5381" width="7.625" style="4" customWidth="1"/>
    <col min="5382" max="5382" width="6.625" style="4" customWidth="1"/>
    <col min="5383" max="5383" width="7.25" style="4" customWidth="1"/>
    <col min="5384" max="5384" width="6.875" style="4" customWidth="1"/>
    <col min="5385" max="5385" width="8.25" style="4" customWidth="1"/>
    <col min="5386" max="5386" width="7" style="4" customWidth="1"/>
    <col min="5387" max="5387" width="6.5" style="4" customWidth="1"/>
    <col min="5388" max="5388" width="6.625" style="4" customWidth="1"/>
    <col min="5389" max="5389" width="7" style="4" customWidth="1"/>
    <col min="5390" max="5632" width="11.25" style="4"/>
    <col min="5633" max="5633" width="3.625" style="4" customWidth="1"/>
    <col min="5634" max="5634" width="7.25" style="4" customWidth="1"/>
    <col min="5635" max="5635" width="0.875" style="4" customWidth="1"/>
    <col min="5636" max="5636" width="8.25" style="4" customWidth="1"/>
    <col min="5637" max="5637" width="7.625" style="4" customWidth="1"/>
    <col min="5638" max="5638" width="6.625" style="4" customWidth="1"/>
    <col min="5639" max="5639" width="7.25" style="4" customWidth="1"/>
    <col min="5640" max="5640" width="6.875" style="4" customWidth="1"/>
    <col min="5641" max="5641" width="8.25" style="4" customWidth="1"/>
    <col min="5642" max="5642" width="7" style="4" customWidth="1"/>
    <col min="5643" max="5643" width="6.5" style="4" customWidth="1"/>
    <col min="5644" max="5644" width="6.625" style="4" customWidth="1"/>
    <col min="5645" max="5645" width="7" style="4" customWidth="1"/>
    <col min="5646" max="5888" width="11.25" style="4"/>
    <col min="5889" max="5889" width="3.625" style="4" customWidth="1"/>
    <col min="5890" max="5890" width="7.25" style="4" customWidth="1"/>
    <col min="5891" max="5891" width="0.875" style="4" customWidth="1"/>
    <col min="5892" max="5892" width="8.25" style="4" customWidth="1"/>
    <col min="5893" max="5893" width="7.625" style="4" customWidth="1"/>
    <col min="5894" max="5894" width="6.625" style="4" customWidth="1"/>
    <col min="5895" max="5895" width="7.25" style="4" customWidth="1"/>
    <col min="5896" max="5896" width="6.875" style="4" customWidth="1"/>
    <col min="5897" max="5897" width="8.25" style="4" customWidth="1"/>
    <col min="5898" max="5898" width="7" style="4" customWidth="1"/>
    <col min="5899" max="5899" width="6.5" style="4" customWidth="1"/>
    <col min="5900" max="5900" width="6.625" style="4" customWidth="1"/>
    <col min="5901" max="5901" width="7" style="4" customWidth="1"/>
    <col min="5902" max="6144" width="11.25" style="4"/>
    <col min="6145" max="6145" width="3.625" style="4" customWidth="1"/>
    <col min="6146" max="6146" width="7.25" style="4" customWidth="1"/>
    <col min="6147" max="6147" width="0.875" style="4" customWidth="1"/>
    <col min="6148" max="6148" width="8.25" style="4" customWidth="1"/>
    <col min="6149" max="6149" width="7.625" style="4" customWidth="1"/>
    <col min="6150" max="6150" width="6.625" style="4" customWidth="1"/>
    <col min="6151" max="6151" width="7.25" style="4" customWidth="1"/>
    <col min="6152" max="6152" width="6.875" style="4" customWidth="1"/>
    <col min="6153" max="6153" width="8.25" style="4" customWidth="1"/>
    <col min="6154" max="6154" width="7" style="4" customWidth="1"/>
    <col min="6155" max="6155" width="6.5" style="4" customWidth="1"/>
    <col min="6156" max="6156" width="6.625" style="4" customWidth="1"/>
    <col min="6157" max="6157" width="7" style="4" customWidth="1"/>
    <col min="6158" max="6400" width="11.25" style="4"/>
    <col min="6401" max="6401" width="3.625" style="4" customWidth="1"/>
    <col min="6402" max="6402" width="7.25" style="4" customWidth="1"/>
    <col min="6403" max="6403" width="0.875" style="4" customWidth="1"/>
    <col min="6404" max="6404" width="8.25" style="4" customWidth="1"/>
    <col min="6405" max="6405" width="7.625" style="4" customWidth="1"/>
    <col min="6406" max="6406" width="6.625" style="4" customWidth="1"/>
    <col min="6407" max="6407" width="7.25" style="4" customWidth="1"/>
    <col min="6408" max="6408" width="6.875" style="4" customWidth="1"/>
    <col min="6409" max="6409" width="8.25" style="4" customWidth="1"/>
    <col min="6410" max="6410" width="7" style="4" customWidth="1"/>
    <col min="6411" max="6411" width="6.5" style="4" customWidth="1"/>
    <col min="6412" max="6412" width="6.625" style="4" customWidth="1"/>
    <col min="6413" max="6413" width="7" style="4" customWidth="1"/>
    <col min="6414" max="6656" width="11.25" style="4"/>
    <col min="6657" max="6657" width="3.625" style="4" customWidth="1"/>
    <col min="6658" max="6658" width="7.25" style="4" customWidth="1"/>
    <col min="6659" max="6659" width="0.875" style="4" customWidth="1"/>
    <col min="6660" max="6660" width="8.25" style="4" customWidth="1"/>
    <col min="6661" max="6661" width="7.625" style="4" customWidth="1"/>
    <col min="6662" max="6662" width="6.625" style="4" customWidth="1"/>
    <col min="6663" max="6663" width="7.25" style="4" customWidth="1"/>
    <col min="6664" max="6664" width="6.875" style="4" customWidth="1"/>
    <col min="6665" max="6665" width="8.25" style="4" customWidth="1"/>
    <col min="6666" max="6666" width="7" style="4" customWidth="1"/>
    <col min="6667" max="6667" width="6.5" style="4" customWidth="1"/>
    <col min="6668" max="6668" width="6.625" style="4" customWidth="1"/>
    <col min="6669" max="6669" width="7" style="4" customWidth="1"/>
    <col min="6670" max="6912" width="11.25" style="4"/>
    <col min="6913" max="6913" width="3.625" style="4" customWidth="1"/>
    <col min="6914" max="6914" width="7.25" style="4" customWidth="1"/>
    <col min="6915" max="6915" width="0.875" style="4" customWidth="1"/>
    <col min="6916" max="6916" width="8.25" style="4" customWidth="1"/>
    <col min="6917" max="6917" width="7.625" style="4" customWidth="1"/>
    <col min="6918" max="6918" width="6.625" style="4" customWidth="1"/>
    <col min="6919" max="6919" width="7.25" style="4" customWidth="1"/>
    <col min="6920" max="6920" width="6.875" style="4" customWidth="1"/>
    <col min="6921" max="6921" width="8.25" style="4" customWidth="1"/>
    <col min="6922" max="6922" width="7" style="4" customWidth="1"/>
    <col min="6923" max="6923" width="6.5" style="4" customWidth="1"/>
    <col min="6924" max="6924" width="6.625" style="4" customWidth="1"/>
    <col min="6925" max="6925" width="7" style="4" customWidth="1"/>
    <col min="6926" max="7168" width="11.25" style="4"/>
    <col min="7169" max="7169" width="3.625" style="4" customWidth="1"/>
    <col min="7170" max="7170" width="7.25" style="4" customWidth="1"/>
    <col min="7171" max="7171" width="0.875" style="4" customWidth="1"/>
    <col min="7172" max="7172" width="8.25" style="4" customWidth="1"/>
    <col min="7173" max="7173" width="7.625" style="4" customWidth="1"/>
    <col min="7174" max="7174" width="6.625" style="4" customWidth="1"/>
    <col min="7175" max="7175" width="7.25" style="4" customWidth="1"/>
    <col min="7176" max="7176" width="6.875" style="4" customWidth="1"/>
    <col min="7177" max="7177" width="8.25" style="4" customWidth="1"/>
    <col min="7178" max="7178" width="7" style="4" customWidth="1"/>
    <col min="7179" max="7179" width="6.5" style="4" customWidth="1"/>
    <col min="7180" max="7180" width="6.625" style="4" customWidth="1"/>
    <col min="7181" max="7181" width="7" style="4" customWidth="1"/>
    <col min="7182" max="7424" width="11.25" style="4"/>
    <col min="7425" max="7425" width="3.625" style="4" customWidth="1"/>
    <col min="7426" max="7426" width="7.25" style="4" customWidth="1"/>
    <col min="7427" max="7427" width="0.875" style="4" customWidth="1"/>
    <col min="7428" max="7428" width="8.25" style="4" customWidth="1"/>
    <col min="7429" max="7429" width="7.625" style="4" customWidth="1"/>
    <col min="7430" max="7430" width="6.625" style="4" customWidth="1"/>
    <col min="7431" max="7431" width="7.25" style="4" customWidth="1"/>
    <col min="7432" max="7432" width="6.875" style="4" customWidth="1"/>
    <col min="7433" max="7433" width="8.25" style="4" customWidth="1"/>
    <col min="7434" max="7434" width="7" style="4" customWidth="1"/>
    <col min="7435" max="7435" width="6.5" style="4" customWidth="1"/>
    <col min="7436" max="7436" width="6.625" style="4" customWidth="1"/>
    <col min="7437" max="7437" width="7" style="4" customWidth="1"/>
    <col min="7438" max="7680" width="11.25" style="4"/>
    <col min="7681" max="7681" width="3.625" style="4" customWidth="1"/>
    <col min="7682" max="7682" width="7.25" style="4" customWidth="1"/>
    <col min="7683" max="7683" width="0.875" style="4" customWidth="1"/>
    <col min="7684" max="7684" width="8.25" style="4" customWidth="1"/>
    <col min="7685" max="7685" width="7.625" style="4" customWidth="1"/>
    <col min="7686" max="7686" width="6.625" style="4" customWidth="1"/>
    <col min="7687" max="7687" width="7.25" style="4" customWidth="1"/>
    <col min="7688" max="7688" width="6.875" style="4" customWidth="1"/>
    <col min="7689" max="7689" width="8.25" style="4" customWidth="1"/>
    <col min="7690" max="7690" width="7" style="4" customWidth="1"/>
    <col min="7691" max="7691" width="6.5" style="4" customWidth="1"/>
    <col min="7692" max="7692" width="6.625" style="4" customWidth="1"/>
    <col min="7693" max="7693" width="7" style="4" customWidth="1"/>
    <col min="7694" max="7936" width="11.25" style="4"/>
    <col min="7937" max="7937" width="3.625" style="4" customWidth="1"/>
    <col min="7938" max="7938" width="7.25" style="4" customWidth="1"/>
    <col min="7939" max="7939" width="0.875" style="4" customWidth="1"/>
    <col min="7940" max="7940" width="8.25" style="4" customWidth="1"/>
    <col min="7941" max="7941" width="7.625" style="4" customWidth="1"/>
    <col min="7942" max="7942" width="6.625" style="4" customWidth="1"/>
    <col min="7943" max="7943" width="7.25" style="4" customWidth="1"/>
    <col min="7944" max="7944" width="6.875" style="4" customWidth="1"/>
    <col min="7945" max="7945" width="8.25" style="4" customWidth="1"/>
    <col min="7946" max="7946" width="7" style="4" customWidth="1"/>
    <col min="7947" max="7947" width="6.5" style="4" customWidth="1"/>
    <col min="7948" max="7948" width="6.625" style="4" customWidth="1"/>
    <col min="7949" max="7949" width="7" style="4" customWidth="1"/>
    <col min="7950" max="8192" width="11.25" style="4"/>
    <col min="8193" max="8193" width="3.625" style="4" customWidth="1"/>
    <col min="8194" max="8194" width="7.25" style="4" customWidth="1"/>
    <col min="8195" max="8195" width="0.875" style="4" customWidth="1"/>
    <col min="8196" max="8196" width="8.25" style="4" customWidth="1"/>
    <col min="8197" max="8197" width="7.625" style="4" customWidth="1"/>
    <col min="8198" max="8198" width="6.625" style="4" customWidth="1"/>
    <col min="8199" max="8199" width="7.25" style="4" customWidth="1"/>
    <col min="8200" max="8200" width="6.875" style="4" customWidth="1"/>
    <col min="8201" max="8201" width="8.25" style="4" customWidth="1"/>
    <col min="8202" max="8202" width="7" style="4" customWidth="1"/>
    <col min="8203" max="8203" width="6.5" style="4" customWidth="1"/>
    <col min="8204" max="8204" width="6.625" style="4" customWidth="1"/>
    <col min="8205" max="8205" width="7" style="4" customWidth="1"/>
    <col min="8206" max="8448" width="11.25" style="4"/>
    <col min="8449" max="8449" width="3.625" style="4" customWidth="1"/>
    <col min="8450" max="8450" width="7.25" style="4" customWidth="1"/>
    <col min="8451" max="8451" width="0.875" style="4" customWidth="1"/>
    <col min="8452" max="8452" width="8.25" style="4" customWidth="1"/>
    <col min="8453" max="8453" width="7.625" style="4" customWidth="1"/>
    <col min="8454" max="8454" width="6.625" style="4" customWidth="1"/>
    <col min="8455" max="8455" width="7.25" style="4" customWidth="1"/>
    <col min="8456" max="8456" width="6.875" style="4" customWidth="1"/>
    <col min="8457" max="8457" width="8.25" style="4" customWidth="1"/>
    <col min="8458" max="8458" width="7" style="4" customWidth="1"/>
    <col min="8459" max="8459" width="6.5" style="4" customWidth="1"/>
    <col min="8460" max="8460" width="6.625" style="4" customWidth="1"/>
    <col min="8461" max="8461" width="7" style="4" customWidth="1"/>
    <col min="8462" max="8704" width="11.25" style="4"/>
    <col min="8705" max="8705" width="3.625" style="4" customWidth="1"/>
    <col min="8706" max="8706" width="7.25" style="4" customWidth="1"/>
    <col min="8707" max="8707" width="0.875" style="4" customWidth="1"/>
    <col min="8708" max="8708" width="8.25" style="4" customWidth="1"/>
    <col min="8709" max="8709" width="7.625" style="4" customWidth="1"/>
    <col min="8710" max="8710" width="6.625" style="4" customWidth="1"/>
    <col min="8711" max="8711" width="7.25" style="4" customWidth="1"/>
    <col min="8712" max="8712" width="6.875" style="4" customWidth="1"/>
    <col min="8713" max="8713" width="8.25" style="4" customWidth="1"/>
    <col min="8714" max="8714" width="7" style="4" customWidth="1"/>
    <col min="8715" max="8715" width="6.5" style="4" customWidth="1"/>
    <col min="8716" max="8716" width="6.625" style="4" customWidth="1"/>
    <col min="8717" max="8717" width="7" style="4" customWidth="1"/>
    <col min="8718" max="8960" width="11.25" style="4"/>
    <col min="8961" max="8961" width="3.625" style="4" customWidth="1"/>
    <col min="8962" max="8962" width="7.25" style="4" customWidth="1"/>
    <col min="8963" max="8963" width="0.875" style="4" customWidth="1"/>
    <col min="8964" max="8964" width="8.25" style="4" customWidth="1"/>
    <col min="8965" max="8965" width="7.625" style="4" customWidth="1"/>
    <col min="8966" max="8966" width="6.625" style="4" customWidth="1"/>
    <col min="8967" max="8967" width="7.25" style="4" customWidth="1"/>
    <col min="8968" max="8968" width="6.875" style="4" customWidth="1"/>
    <col min="8969" max="8969" width="8.25" style="4" customWidth="1"/>
    <col min="8970" max="8970" width="7" style="4" customWidth="1"/>
    <col min="8971" max="8971" width="6.5" style="4" customWidth="1"/>
    <col min="8972" max="8972" width="6.625" style="4" customWidth="1"/>
    <col min="8973" max="8973" width="7" style="4" customWidth="1"/>
    <col min="8974" max="9216" width="11.25" style="4"/>
    <col min="9217" max="9217" width="3.625" style="4" customWidth="1"/>
    <col min="9218" max="9218" width="7.25" style="4" customWidth="1"/>
    <col min="9219" max="9219" width="0.875" style="4" customWidth="1"/>
    <col min="9220" max="9220" width="8.25" style="4" customWidth="1"/>
    <col min="9221" max="9221" width="7.625" style="4" customWidth="1"/>
    <col min="9222" max="9222" width="6.625" style="4" customWidth="1"/>
    <col min="9223" max="9223" width="7.25" style="4" customWidth="1"/>
    <col min="9224" max="9224" width="6.875" style="4" customWidth="1"/>
    <col min="9225" max="9225" width="8.25" style="4" customWidth="1"/>
    <col min="9226" max="9226" width="7" style="4" customWidth="1"/>
    <col min="9227" max="9227" width="6.5" style="4" customWidth="1"/>
    <col min="9228" max="9228" width="6.625" style="4" customWidth="1"/>
    <col min="9229" max="9229" width="7" style="4" customWidth="1"/>
    <col min="9230" max="9472" width="11.25" style="4"/>
    <col min="9473" max="9473" width="3.625" style="4" customWidth="1"/>
    <col min="9474" max="9474" width="7.25" style="4" customWidth="1"/>
    <col min="9475" max="9475" width="0.875" style="4" customWidth="1"/>
    <col min="9476" max="9476" width="8.25" style="4" customWidth="1"/>
    <col min="9477" max="9477" width="7.625" style="4" customWidth="1"/>
    <col min="9478" max="9478" width="6.625" style="4" customWidth="1"/>
    <col min="9479" max="9479" width="7.25" style="4" customWidth="1"/>
    <col min="9480" max="9480" width="6.875" style="4" customWidth="1"/>
    <col min="9481" max="9481" width="8.25" style="4" customWidth="1"/>
    <col min="9482" max="9482" width="7" style="4" customWidth="1"/>
    <col min="9483" max="9483" width="6.5" style="4" customWidth="1"/>
    <col min="9484" max="9484" width="6.625" style="4" customWidth="1"/>
    <col min="9485" max="9485" width="7" style="4" customWidth="1"/>
    <col min="9486" max="9728" width="11.25" style="4"/>
    <col min="9729" max="9729" width="3.625" style="4" customWidth="1"/>
    <col min="9730" max="9730" width="7.25" style="4" customWidth="1"/>
    <col min="9731" max="9731" width="0.875" style="4" customWidth="1"/>
    <col min="9732" max="9732" width="8.25" style="4" customWidth="1"/>
    <col min="9733" max="9733" width="7.625" style="4" customWidth="1"/>
    <col min="9734" max="9734" width="6.625" style="4" customWidth="1"/>
    <col min="9735" max="9735" width="7.25" style="4" customWidth="1"/>
    <col min="9736" max="9736" width="6.875" style="4" customWidth="1"/>
    <col min="9737" max="9737" width="8.25" style="4" customWidth="1"/>
    <col min="9738" max="9738" width="7" style="4" customWidth="1"/>
    <col min="9739" max="9739" width="6.5" style="4" customWidth="1"/>
    <col min="9740" max="9740" width="6.625" style="4" customWidth="1"/>
    <col min="9741" max="9741" width="7" style="4" customWidth="1"/>
    <col min="9742" max="9984" width="11.25" style="4"/>
    <col min="9985" max="9985" width="3.625" style="4" customWidth="1"/>
    <col min="9986" max="9986" width="7.25" style="4" customWidth="1"/>
    <col min="9987" max="9987" width="0.875" style="4" customWidth="1"/>
    <col min="9988" max="9988" width="8.25" style="4" customWidth="1"/>
    <col min="9989" max="9989" width="7.625" style="4" customWidth="1"/>
    <col min="9990" max="9990" width="6.625" style="4" customWidth="1"/>
    <col min="9991" max="9991" width="7.25" style="4" customWidth="1"/>
    <col min="9992" max="9992" width="6.875" style="4" customWidth="1"/>
    <col min="9993" max="9993" width="8.25" style="4" customWidth="1"/>
    <col min="9994" max="9994" width="7" style="4" customWidth="1"/>
    <col min="9995" max="9995" width="6.5" style="4" customWidth="1"/>
    <col min="9996" max="9996" width="6.625" style="4" customWidth="1"/>
    <col min="9997" max="9997" width="7" style="4" customWidth="1"/>
    <col min="9998" max="10240" width="11.25" style="4"/>
    <col min="10241" max="10241" width="3.625" style="4" customWidth="1"/>
    <col min="10242" max="10242" width="7.25" style="4" customWidth="1"/>
    <col min="10243" max="10243" width="0.875" style="4" customWidth="1"/>
    <col min="10244" max="10244" width="8.25" style="4" customWidth="1"/>
    <col min="10245" max="10245" width="7.625" style="4" customWidth="1"/>
    <col min="10246" max="10246" width="6.625" style="4" customWidth="1"/>
    <col min="10247" max="10247" width="7.25" style="4" customWidth="1"/>
    <col min="10248" max="10248" width="6.875" style="4" customWidth="1"/>
    <col min="10249" max="10249" width="8.25" style="4" customWidth="1"/>
    <col min="10250" max="10250" width="7" style="4" customWidth="1"/>
    <col min="10251" max="10251" width="6.5" style="4" customWidth="1"/>
    <col min="10252" max="10252" width="6.625" style="4" customWidth="1"/>
    <col min="10253" max="10253" width="7" style="4" customWidth="1"/>
    <col min="10254" max="10496" width="11.25" style="4"/>
    <col min="10497" max="10497" width="3.625" style="4" customWidth="1"/>
    <col min="10498" max="10498" width="7.25" style="4" customWidth="1"/>
    <col min="10499" max="10499" width="0.875" style="4" customWidth="1"/>
    <col min="10500" max="10500" width="8.25" style="4" customWidth="1"/>
    <col min="10501" max="10501" width="7.625" style="4" customWidth="1"/>
    <col min="10502" max="10502" width="6.625" style="4" customWidth="1"/>
    <col min="10503" max="10503" width="7.25" style="4" customWidth="1"/>
    <col min="10504" max="10504" width="6.875" style="4" customWidth="1"/>
    <col min="10505" max="10505" width="8.25" style="4" customWidth="1"/>
    <col min="10506" max="10506" width="7" style="4" customWidth="1"/>
    <col min="10507" max="10507" width="6.5" style="4" customWidth="1"/>
    <col min="10508" max="10508" width="6.625" style="4" customWidth="1"/>
    <col min="10509" max="10509" width="7" style="4" customWidth="1"/>
    <col min="10510" max="10752" width="11.25" style="4"/>
    <col min="10753" max="10753" width="3.625" style="4" customWidth="1"/>
    <col min="10754" max="10754" width="7.25" style="4" customWidth="1"/>
    <col min="10755" max="10755" width="0.875" style="4" customWidth="1"/>
    <col min="10756" max="10756" width="8.25" style="4" customWidth="1"/>
    <col min="10757" max="10757" width="7.625" style="4" customWidth="1"/>
    <col min="10758" max="10758" width="6.625" style="4" customWidth="1"/>
    <col min="10759" max="10759" width="7.25" style="4" customWidth="1"/>
    <col min="10760" max="10760" width="6.875" style="4" customWidth="1"/>
    <col min="10761" max="10761" width="8.25" style="4" customWidth="1"/>
    <col min="10762" max="10762" width="7" style="4" customWidth="1"/>
    <col min="10763" max="10763" width="6.5" style="4" customWidth="1"/>
    <col min="10764" max="10764" width="6.625" style="4" customWidth="1"/>
    <col min="10765" max="10765" width="7" style="4" customWidth="1"/>
    <col min="10766" max="11008" width="11.25" style="4"/>
    <col min="11009" max="11009" width="3.625" style="4" customWidth="1"/>
    <col min="11010" max="11010" width="7.25" style="4" customWidth="1"/>
    <col min="11011" max="11011" width="0.875" style="4" customWidth="1"/>
    <col min="11012" max="11012" width="8.25" style="4" customWidth="1"/>
    <col min="11013" max="11013" width="7.625" style="4" customWidth="1"/>
    <col min="11014" max="11014" width="6.625" style="4" customWidth="1"/>
    <col min="11015" max="11015" width="7.25" style="4" customWidth="1"/>
    <col min="11016" max="11016" width="6.875" style="4" customWidth="1"/>
    <col min="11017" max="11017" width="8.25" style="4" customWidth="1"/>
    <col min="11018" max="11018" width="7" style="4" customWidth="1"/>
    <col min="11019" max="11019" width="6.5" style="4" customWidth="1"/>
    <col min="11020" max="11020" width="6.625" style="4" customWidth="1"/>
    <col min="11021" max="11021" width="7" style="4" customWidth="1"/>
    <col min="11022" max="11264" width="11.25" style="4"/>
    <col min="11265" max="11265" width="3.625" style="4" customWidth="1"/>
    <col min="11266" max="11266" width="7.25" style="4" customWidth="1"/>
    <col min="11267" max="11267" width="0.875" style="4" customWidth="1"/>
    <col min="11268" max="11268" width="8.25" style="4" customWidth="1"/>
    <col min="11269" max="11269" width="7.625" style="4" customWidth="1"/>
    <col min="11270" max="11270" width="6.625" style="4" customWidth="1"/>
    <col min="11271" max="11271" width="7.25" style="4" customWidth="1"/>
    <col min="11272" max="11272" width="6.875" style="4" customWidth="1"/>
    <col min="11273" max="11273" width="8.25" style="4" customWidth="1"/>
    <col min="11274" max="11274" width="7" style="4" customWidth="1"/>
    <col min="11275" max="11275" width="6.5" style="4" customWidth="1"/>
    <col min="11276" max="11276" width="6.625" style="4" customWidth="1"/>
    <col min="11277" max="11277" width="7" style="4" customWidth="1"/>
    <col min="11278" max="11520" width="11.25" style="4"/>
    <col min="11521" max="11521" width="3.625" style="4" customWidth="1"/>
    <col min="11522" max="11522" width="7.25" style="4" customWidth="1"/>
    <col min="11523" max="11523" width="0.875" style="4" customWidth="1"/>
    <col min="11524" max="11524" width="8.25" style="4" customWidth="1"/>
    <col min="11525" max="11525" width="7.625" style="4" customWidth="1"/>
    <col min="11526" max="11526" width="6.625" style="4" customWidth="1"/>
    <col min="11527" max="11527" width="7.25" style="4" customWidth="1"/>
    <col min="11528" max="11528" width="6.875" style="4" customWidth="1"/>
    <col min="11529" max="11529" width="8.25" style="4" customWidth="1"/>
    <col min="11530" max="11530" width="7" style="4" customWidth="1"/>
    <col min="11531" max="11531" width="6.5" style="4" customWidth="1"/>
    <col min="11532" max="11532" width="6.625" style="4" customWidth="1"/>
    <col min="11533" max="11533" width="7" style="4" customWidth="1"/>
    <col min="11534" max="11776" width="11.25" style="4"/>
    <col min="11777" max="11777" width="3.625" style="4" customWidth="1"/>
    <col min="11778" max="11778" width="7.25" style="4" customWidth="1"/>
    <col min="11779" max="11779" width="0.875" style="4" customWidth="1"/>
    <col min="11780" max="11780" width="8.25" style="4" customWidth="1"/>
    <col min="11781" max="11781" width="7.625" style="4" customWidth="1"/>
    <col min="11782" max="11782" width="6.625" style="4" customWidth="1"/>
    <col min="11783" max="11783" width="7.25" style="4" customWidth="1"/>
    <col min="11784" max="11784" width="6.875" style="4" customWidth="1"/>
    <col min="11785" max="11785" width="8.25" style="4" customWidth="1"/>
    <col min="11786" max="11786" width="7" style="4" customWidth="1"/>
    <col min="11787" max="11787" width="6.5" style="4" customWidth="1"/>
    <col min="11788" max="11788" width="6.625" style="4" customWidth="1"/>
    <col min="11789" max="11789" width="7" style="4" customWidth="1"/>
    <col min="11790" max="12032" width="11.25" style="4"/>
    <col min="12033" max="12033" width="3.625" style="4" customWidth="1"/>
    <col min="12034" max="12034" width="7.25" style="4" customWidth="1"/>
    <col min="12035" max="12035" width="0.875" style="4" customWidth="1"/>
    <col min="12036" max="12036" width="8.25" style="4" customWidth="1"/>
    <col min="12037" max="12037" width="7.625" style="4" customWidth="1"/>
    <col min="12038" max="12038" width="6.625" style="4" customWidth="1"/>
    <col min="12039" max="12039" width="7.25" style="4" customWidth="1"/>
    <col min="12040" max="12040" width="6.875" style="4" customWidth="1"/>
    <col min="12041" max="12041" width="8.25" style="4" customWidth="1"/>
    <col min="12042" max="12042" width="7" style="4" customWidth="1"/>
    <col min="12043" max="12043" width="6.5" style="4" customWidth="1"/>
    <col min="12044" max="12044" width="6.625" style="4" customWidth="1"/>
    <col min="12045" max="12045" width="7" style="4" customWidth="1"/>
    <col min="12046" max="12288" width="11.25" style="4"/>
    <col min="12289" max="12289" width="3.625" style="4" customWidth="1"/>
    <col min="12290" max="12290" width="7.25" style="4" customWidth="1"/>
    <col min="12291" max="12291" width="0.875" style="4" customWidth="1"/>
    <col min="12292" max="12292" width="8.25" style="4" customWidth="1"/>
    <col min="12293" max="12293" width="7.625" style="4" customWidth="1"/>
    <col min="12294" max="12294" width="6.625" style="4" customWidth="1"/>
    <col min="12295" max="12295" width="7.25" style="4" customWidth="1"/>
    <col min="12296" max="12296" width="6.875" style="4" customWidth="1"/>
    <col min="12297" max="12297" width="8.25" style="4" customWidth="1"/>
    <col min="12298" max="12298" width="7" style="4" customWidth="1"/>
    <col min="12299" max="12299" width="6.5" style="4" customWidth="1"/>
    <col min="12300" max="12300" width="6.625" style="4" customWidth="1"/>
    <col min="12301" max="12301" width="7" style="4" customWidth="1"/>
    <col min="12302" max="12544" width="11.25" style="4"/>
    <col min="12545" max="12545" width="3.625" style="4" customWidth="1"/>
    <col min="12546" max="12546" width="7.25" style="4" customWidth="1"/>
    <col min="12547" max="12547" width="0.875" style="4" customWidth="1"/>
    <col min="12548" max="12548" width="8.25" style="4" customWidth="1"/>
    <col min="12549" max="12549" width="7.625" style="4" customWidth="1"/>
    <col min="12550" max="12550" width="6.625" style="4" customWidth="1"/>
    <col min="12551" max="12551" width="7.25" style="4" customWidth="1"/>
    <col min="12552" max="12552" width="6.875" style="4" customWidth="1"/>
    <col min="12553" max="12553" width="8.25" style="4" customWidth="1"/>
    <col min="12554" max="12554" width="7" style="4" customWidth="1"/>
    <col min="12555" max="12555" width="6.5" style="4" customWidth="1"/>
    <col min="12556" max="12556" width="6.625" style="4" customWidth="1"/>
    <col min="12557" max="12557" width="7" style="4" customWidth="1"/>
    <col min="12558" max="12800" width="11.25" style="4"/>
    <col min="12801" max="12801" width="3.625" style="4" customWidth="1"/>
    <col min="12802" max="12802" width="7.25" style="4" customWidth="1"/>
    <col min="12803" max="12803" width="0.875" style="4" customWidth="1"/>
    <col min="12804" max="12804" width="8.25" style="4" customWidth="1"/>
    <col min="12805" max="12805" width="7.625" style="4" customWidth="1"/>
    <col min="12806" max="12806" width="6.625" style="4" customWidth="1"/>
    <col min="12807" max="12807" width="7.25" style="4" customWidth="1"/>
    <col min="12808" max="12808" width="6.875" style="4" customWidth="1"/>
    <col min="12809" max="12809" width="8.25" style="4" customWidth="1"/>
    <col min="12810" max="12810" width="7" style="4" customWidth="1"/>
    <col min="12811" max="12811" width="6.5" style="4" customWidth="1"/>
    <col min="12812" max="12812" width="6.625" style="4" customWidth="1"/>
    <col min="12813" max="12813" width="7" style="4" customWidth="1"/>
    <col min="12814" max="13056" width="11.25" style="4"/>
    <col min="13057" max="13057" width="3.625" style="4" customWidth="1"/>
    <col min="13058" max="13058" width="7.25" style="4" customWidth="1"/>
    <col min="13059" max="13059" width="0.875" style="4" customWidth="1"/>
    <col min="13060" max="13060" width="8.25" style="4" customWidth="1"/>
    <col min="13061" max="13061" width="7.625" style="4" customWidth="1"/>
    <col min="13062" max="13062" width="6.625" style="4" customWidth="1"/>
    <col min="13063" max="13063" width="7.25" style="4" customWidth="1"/>
    <col min="13064" max="13064" width="6.875" style="4" customWidth="1"/>
    <col min="13065" max="13065" width="8.25" style="4" customWidth="1"/>
    <col min="13066" max="13066" width="7" style="4" customWidth="1"/>
    <col min="13067" max="13067" width="6.5" style="4" customWidth="1"/>
    <col min="13068" max="13068" width="6.625" style="4" customWidth="1"/>
    <col min="13069" max="13069" width="7" style="4" customWidth="1"/>
    <col min="13070" max="13312" width="11.25" style="4"/>
    <col min="13313" max="13313" width="3.625" style="4" customWidth="1"/>
    <col min="13314" max="13314" width="7.25" style="4" customWidth="1"/>
    <col min="13315" max="13315" width="0.875" style="4" customWidth="1"/>
    <col min="13316" max="13316" width="8.25" style="4" customWidth="1"/>
    <col min="13317" max="13317" width="7.625" style="4" customWidth="1"/>
    <col min="13318" max="13318" width="6.625" style="4" customWidth="1"/>
    <col min="13319" max="13319" width="7.25" style="4" customWidth="1"/>
    <col min="13320" max="13320" width="6.875" style="4" customWidth="1"/>
    <col min="13321" max="13321" width="8.25" style="4" customWidth="1"/>
    <col min="13322" max="13322" width="7" style="4" customWidth="1"/>
    <col min="13323" max="13323" width="6.5" style="4" customWidth="1"/>
    <col min="13324" max="13324" width="6.625" style="4" customWidth="1"/>
    <col min="13325" max="13325" width="7" style="4" customWidth="1"/>
    <col min="13326" max="13568" width="11.25" style="4"/>
    <col min="13569" max="13569" width="3.625" style="4" customWidth="1"/>
    <col min="13570" max="13570" width="7.25" style="4" customWidth="1"/>
    <col min="13571" max="13571" width="0.875" style="4" customWidth="1"/>
    <col min="13572" max="13572" width="8.25" style="4" customWidth="1"/>
    <col min="13573" max="13573" width="7.625" style="4" customWidth="1"/>
    <col min="13574" max="13574" width="6.625" style="4" customWidth="1"/>
    <col min="13575" max="13575" width="7.25" style="4" customWidth="1"/>
    <col min="13576" max="13576" width="6.875" style="4" customWidth="1"/>
    <col min="13577" max="13577" width="8.25" style="4" customWidth="1"/>
    <col min="13578" max="13578" width="7" style="4" customWidth="1"/>
    <col min="13579" max="13579" width="6.5" style="4" customWidth="1"/>
    <col min="13580" max="13580" width="6.625" style="4" customWidth="1"/>
    <col min="13581" max="13581" width="7" style="4" customWidth="1"/>
    <col min="13582" max="13824" width="11.25" style="4"/>
    <col min="13825" max="13825" width="3.625" style="4" customWidth="1"/>
    <col min="13826" max="13826" width="7.25" style="4" customWidth="1"/>
    <col min="13827" max="13827" width="0.875" style="4" customWidth="1"/>
    <col min="13828" max="13828" width="8.25" style="4" customWidth="1"/>
    <col min="13829" max="13829" width="7.625" style="4" customWidth="1"/>
    <col min="13830" max="13830" width="6.625" style="4" customWidth="1"/>
    <col min="13831" max="13831" width="7.25" style="4" customWidth="1"/>
    <col min="13832" max="13832" width="6.875" style="4" customWidth="1"/>
    <col min="13833" max="13833" width="8.25" style="4" customWidth="1"/>
    <col min="13834" max="13834" width="7" style="4" customWidth="1"/>
    <col min="13835" max="13835" width="6.5" style="4" customWidth="1"/>
    <col min="13836" max="13836" width="6.625" style="4" customWidth="1"/>
    <col min="13837" max="13837" width="7" style="4" customWidth="1"/>
    <col min="13838" max="14080" width="11.25" style="4"/>
    <col min="14081" max="14081" width="3.625" style="4" customWidth="1"/>
    <col min="14082" max="14082" width="7.25" style="4" customWidth="1"/>
    <col min="14083" max="14083" width="0.875" style="4" customWidth="1"/>
    <col min="14084" max="14084" width="8.25" style="4" customWidth="1"/>
    <col min="14085" max="14085" width="7.625" style="4" customWidth="1"/>
    <col min="14086" max="14086" width="6.625" style="4" customWidth="1"/>
    <col min="14087" max="14087" width="7.25" style="4" customWidth="1"/>
    <col min="14088" max="14088" width="6.875" style="4" customWidth="1"/>
    <col min="14089" max="14089" width="8.25" style="4" customWidth="1"/>
    <col min="14090" max="14090" width="7" style="4" customWidth="1"/>
    <col min="14091" max="14091" width="6.5" style="4" customWidth="1"/>
    <col min="14092" max="14092" width="6.625" style="4" customWidth="1"/>
    <col min="14093" max="14093" width="7" style="4" customWidth="1"/>
    <col min="14094" max="14336" width="11.25" style="4"/>
    <col min="14337" max="14337" width="3.625" style="4" customWidth="1"/>
    <col min="14338" max="14338" width="7.25" style="4" customWidth="1"/>
    <col min="14339" max="14339" width="0.875" style="4" customWidth="1"/>
    <col min="14340" max="14340" width="8.25" style="4" customWidth="1"/>
    <col min="14341" max="14341" width="7.625" style="4" customWidth="1"/>
    <col min="14342" max="14342" width="6.625" style="4" customWidth="1"/>
    <col min="14343" max="14343" width="7.25" style="4" customWidth="1"/>
    <col min="14344" max="14344" width="6.875" style="4" customWidth="1"/>
    <col min="14345" max="14345" width="8.25" style="4" customWidth="1"/>
    <col min="14346" max="14346" width="7" style="4" customWidth="1"/>
    <col min="14347" max="14347" width="6.5" style="4" customWidth="1"/>
    <col min="14348" max="14348" width="6.625" style="4" customWidth="1"/>
    <col min="14349" max="14349" width="7" style="4" customWidth="1"/>
    <col min="14350" max="14592" width="11.25" style="4"/>
    <col min="14593" max="14593" width="3.625" style="4" customWidth="1"/>
    <col min="14594" max="14594" width="7.25" style="4" customWidth="1"/>
    <col min="14595" max="14595" width="0.875" style="4" customWidth="1"/>
    <col min="14596" max="14596" width="8.25" style="4" customWidth="1"/>
    <col min="14597" max="14597" width="7.625" style="4" customWidth="1"/>
    <col min="14598" max="14598" width="6.625" style="4" customWidth="1"/>
    <col min="14599" max="14599" width="7.25" style="4" customWidth="1"/>
    <col min="14600" max="14600" width="6.875" style="4" customWidth="1"/>
    <col min="14601" max="14601" width="8.25" style="4" customWidth="1"/>
    <col min="14602" max="14602" width="7" style="4" customWidth="1"/>
    <col min="14603" max="14603" width="6.5" style="4" customWidth="1"/>
    <col min="14604" max="14604" width="6.625" style="4" customWidth="1"/>
    <col min="14605" max="14605" width="7" style="4" customWidth="1"/>
    <col min="14606" max="14848" width="11.25" style="4"/>
    <col min="14849" max="14849" width="3.625" style="4" customWidth="1"/>
    <col min="14850" max="14850" width="7.25" style="4" customWidth="1"/>
    <col min="14851" max="14851" width="0.875" style="4" customWidth="1"/>
    <col min="14852" max="14852" width="8.25" style="4" customWidth="1"/>
    <col min="14853" max="14853" width="7.625" style="4" customWidth="1"/>
    <col min="14854" max="14854" width="6.625" style="4" customWidth="1"/>
    <col min="14855" max="14855" width="7.25" style="4" customWidth="1"/>
    <col min="14856" max="14856" width="6.875" style="4" customWidth="1"/>
    <col min="14857" max="14857" width="8.25" style="4" customWidth="1"/>
    <col min="14858" max="14858" width="7" style="4" customWidth="1"/>
    <col min="14859" max="14859" width="6.5" style="4" customWidth="1"/>
    <col min="14860" max="14860" width="6.625" style="4" customWidth="1"/>
    <col min="14861" max="14861" width="7" style="4" customWidth="1"/>
    <col min="14862" max="15104" width="11.25" style="4"/>
    <col min="15105" max="15105" width="3.625" style="4" customWidth="1"/>
    <col min="15106" max="15106" width="7.25" style="4" customWidth="1"/>
    <col min="15107" max="15107" width="0.875" style="4" customWidth="1"/>
    <col min="15108" max="15108" width="8.25" style="4" customWidth="1"/>
    <col min="15109" max="15109" width="7.625" style="4" customWidth="1"/>
    <col min="15110" max="15110" width="6.625" style="4" customWidth="1"/>
    <col min="15111" max="15111" width="7.25" style="4" customWidth="1"/>
    <col min="15112" max="15112" width="6.875" style="4" customWidth="1"/>
    <col min="15113" max="15113" width="8.25" style="4" customWidth="1"/>
    <col min="15114" max="15114" width="7" style="4" customWidth="1"/>
    <col min="15115" max="15115" width="6.5" style="4" customWidth="1"/>
    <col min="15116" max="15116" width="6.625" style="4" customWidth="1"/>
    <col min="15117" max="15117" width="7" style="4" customWidth="1"/>
    <col min="15118" max="15360" width="11.25" style="4"/>
    <col min="15361" max="15361" width="3.625" style="4" customWidth="1"/>
    <col min="15362" max="15362" width="7.25" style="4" customWidth="1"/>
    <col min="15363" max="15363" width="0.875" style="4" customWidth="1"/>
    <col min="15364" max="15364" width="8.25" style="4" customWidth="1"/>
    <col min="15365" max="15365" width="7.625" style="4" customWidth="1"/>
    <col min="15366" max="15366" width="6.625" style="4" customWidth="1"/>
    <col min="15367" max="15367" width="7.25" style="4" customWidth="1"/>
    <col min="15368" max="15368" width="6.875" style="4" customWidth="1"/>
    <col min="15369" max="15369" width="8.25" style="4" customWidth="1"/>
    <col min="15370" max="15370" width="7" style="4" customWidth="1"/>
    <col min="15371" max="15371" width="6.5" style="4" customWidth="1"/>
    <col min="15372" max="15372" width="6.625" style="4" customWidth="1"/>
    <col min="15373" max="15373" width="7" style="4" customWidth="1"/>
    <col min="15374" max="15616" width="11.25" style="4"/>
    <col min="15617" max="15617" width="3.625" style="4" customWidth="1"/>
    <col min="15618" max="15618" width="7.25" style="4" customWidth="1"/>
    <col min="15619" max="15619" width="0.875" style="4" customWidth="1"/>
    <col min="15620" max="15620" width="8.25" style="4" customWidth="1"/>
    <col min="15621" max="15621" width="7.625" style="4" customWidth="1"/>
    <col min="15622" max="15622" width="6.625" style="4" customWidth="1"/>
    <col min="15623" max="15623" width="7.25" style="4" customWidth="1"/>
    <col min="15624" max="15624" width="6.875" style="4" customWidth="1"/>
    <col min="15625" max="15625" width="8.25" style="4" customWidth="1"/>
    <col min="15626" max="15626" width="7" style="4" customWidth="1"/>
    <col min="15627" max="15627" width="6.5" style="4" customWidth="1"/>
    <col min="15628" max="15628" width="6.625" style="4" customWidth="1"/>
    <col min="15629" max="15629" width="7" style="4" customWidth="1"/>
    <col min="15630" max="15872" width="11.25" style="4"/>
    <col min="15873" max="15873" width="3.625" style="4" customWidth="1"/>
    <col min="15874" max="15874" width="7.25" style="4" customWidth="1"/>
    <col min="15875" max="15875" width="0.875" style="4" customWidth="1"/>
    <col min="15876" max="15876" width="8.25" style="4" customWidth="1"/>
    <col min="15877" max="15877" width="7.625" style="4" customWidth="1"/>
    <col min="15878" max="15878" width="6.625" style="4" customWidth="1"/>
    <col min="15879" max="15879" width="7.25" style="4" customWidth="1"/>
    <col min="15880" max="15880" width="6.875" style="4" customWidth="1"/>
    <col min="15881" max="15881" width="8.25" style="4" customWidth="1"/>
    <col min="15882" max="15882" width="7" style="4" customWidth="1"/>
    <col min="15883" max="15883" width="6.5" style="4" customWidth="1"/>
    <col min="15884" max="15884" width="6.625" style="4" customWidth="1"/>
    <col min="15885" max="15885" width="7" style="4" customWidth="1"/>
    <col min="15886" max="16128" width="11.25" style="4"/>
    <col min="16129" max="16129" width="3.625" style="4" customWidth="1"/>
    <col min="16130" max="16130" width="7.25" style="4" customWidth="1"/>
    <col min="16131" max="16131" width="0.875" style="4" customWidth="1"/>
    <col min="16132" max="16132" width="8.25" style="4" customWidth="1"/>
    <col min="16133" max="16133" width="7.625" style="4" customWidth="1"/>
    <col min="16134" max="16134" width="6.625" style="4" customWidth="1"/>
    <col min="16135" max="16135" width="7.25" style="4" customWidth="1"/>
    <col min="16136" max="16136" width="6.875" style="4" customWidth="1"/>
    <col min="16137" max="16137" width="8.25" style="4" customWidth="1"/>
    <col min="16138" max="16138" width="7" style="4" customWidth="1"/>
    <col min="16139" max="16139" width="6.5" style="4" customWidth="1"/>
    <col min="16140" max="16140" width="6.625" style="4" customWidth="1"/>
    <col min="16141" max="16141" width="7" style="4" customWidth="1"/>
    <col min="16142" max="16384" width="11.25" style="4"/>
  </cols>
  <sheetData>
    <row r="1" spans="1:13" ht="13.5">
      <c r="A1" s="114" t="s">
        <v>110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pans="1:13" ht="6.75" customHeight="1">
      <c r="A2" s="1"/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1:13" ht="1.5" customHeight="1"/>
    <row r="4" spans="1:13" ht="20.25" customHeight="1">
      <c r="A4" s="122" t="s">
        <v>0</v>
      </c>
      <c r="B4" s="123"/>
      <c r="C4" s="123"/>
      <c r="D4" s="115" t="s">
        <v>17</v>
      </c>
      <c r="E4" s="119" t="s">
        <v>18</v>
      </c>
      <c r="F4" s="115" t="s">
        <v>19</v>
      </c>
      <c r="G4" s="119" t="s">
        <v>20</v>
      </c>
      <c r="H4" s="115" t="s">
        <v>21</v>
      </c>
      <c r="I4" s="119" t="s">
        <v>22</v>
      </c>
      <c r="J4" s="119" t="s">
        <v>23</v>
      </c>
      <c r="K4" s="119" t="s">
        <v>24</v>
      </c>
      <c r="L4" s="119" t="s">
        <v>25</v>
      </c>
      <c r="M4" s="117" t="s">
        <v>26</v>
      </c>
    </row>
    <row r="5" spans="1:13" ht="6" customHeight="1">
      <c r="A5" s="6"/>
      <c r="B5" s="6"/>
      <c r="C5" s="7"/>
    </row>
    <row r="6" spans="1:13" ht="12.75" customHeight="1">
      <c r="A6" s="124" t="s">
        <v>123</v>
      </c>
      <c r="B6" s="124"/>
      <c r="D6" s="16">
        <v>567638</v>
      </c>
      <c r="E6" s="17">
        <v>518627</v>
      </c>
      <c r="F6" s="17">
        <v>30651</v>
      </c>
      <c r="G6" s="17">
        <v>3397</v>
      </c>
      <c r="H6" s="17">
        <v>7371</v>
      </c>
      <c r="I6" s="17">
        <v>6843</v>
      </c>
      <c r="J6" s="17">
        <v>479</v>
      </c>
      <c r="K6" s="17">
        <v>1</v>
      </c>
      <c r="L6" s="17">
        <v>265</v>
      </c>
      <c r="M6" s="17">
        <v>4</v>
      </c>
    </row>
    <row r="7" spans="1:13" ht="12.75" customHeight="1">
      <c r="A7" s="125" t="s">
        <v>124</v>
      </c>
      <c r="B7" s="125"/>
      <c r="C7" s="8"/>
      <c r="D7" s="16">
        <v>575033</v>
      </c>
      <c r="E7" s="17">
        <v>527324</v>
      </c>
      <c r="F7" s="17">
        <v>31622</v>
      </c>
      <c r="G7" s="17">
        <v>3352</v>
      </c>
      <c r="H7" s="17">
        <v>6246</v>
      </c>
      <c r="I7" s="17">
        <v>5781</v>
      </c>
      <c r="J7" s="17">
        <v>441</v>
      </c>
      <c r="K7" s="17">
        <v>1</v>
      </c>
      <c r="L7" s="17">
        <v>264</v>
      </c>
      <c r="M7" s="17">
        <v>2</v>
      </c>
    </row>
    <row r="8" spans="1:13" ht="12.75" customHeight="1">
      <c r="A8" s="125" t="s">
        <v>125</v>
      </c>
      <c r="B8" s="125"/>
      <c r="C8" s="8"/>
      <c r="D8" s="16">
        <v>580221</v>
      </c>
      <c r="E8" s="17">
        <v>533521</v>
      </c>
      <c r="F8" s="17">
        <v>32555</v>
      </c>
      <c r="G8" s="17">
        <v>3278</v>
      </c>
      <c r="H8" s="17">
        <v>5344</v>
      </c>
      <c r="I8" s="17">
        <v>4860</v>
      </c>
      <c r="J8" s="17">
        <v>398</v>
      </c>
      <c r="K8" s="17">
        <v>1</v>
      </c>
      <c r="L8" s="17">
        <v>264</v>
      </c>
      <c r="M8" s="17">
        <v>0</v>
      </c>
    </row>
    <row r="9" spans="1:13" ht="12.75" customHeight="1">
      <c r="A9" s="125" t="s">
        <v>126</v>
      </c>
      <c r="B9" s="125"/>
      <c r="C9" s="8"/>
      <c r="D9" s="16">
        <v>584074</v>
      </c>
      <c r="E9" s="17">
        <v>538284</v>
      </c>
      <c r="F9" s="17">
        <v>33600</v>
      </c>
      <c r="G9" s="17">
        <v>3307</v>
      </c>
      <c r="H9" s="17">
        <v>4299</v>
      </c>
      <c r="I9" s="17">
        <v>3963</v>
      </c>
      <c r="J9" s="17">
        <v>357</v>
      </c>
      <c r="K9" s="17">
        <v>1</v>
      </c>
      <c r="L9" s="17">
        <v>263</v>
      </c>
      <c r="M9" s="17">
        <v>0</v>
      </c>
    </row>
    <row r="10" spans="1:13" ht="12.75" customHeight="1">
      <c r="A10" s="126" t="s">
        <v>127</v>
      </c>
      <c r="B10" s="126"/>
      <c r="C10" s="9"/>
      <c r="D10" s="18">
        <v>586687</v>
      </c>
      <c r="E10" s="19">
        <v>541048</v>
      </c>
      <c r="F10" s="19">
        <v>34925</v>
      </c>
      <c r="G10" s="19">
        <v>3289</v>
      </c>
      <c r="H10" s="19">
        <v>3630</v>
      </c>
      <c r="I10" s="19">
        <v>3225</v>
      </c>
      <c r="J10" s="19">
        <v>320</v>
      </c>
      <c r="K10" s="19">
        <v>1</v>
      </c>
      <c r="L10" s="19">
        <v>249</v>
      </c>
      <c r="M10" s="19">
        <v>0</v>
      </c>
    </row>
    <row r="11" spans="1:13" ht="18.75" customHeight="1">
      <c r="B11" s="22" t="s">
        <v>1</v>
      </c>
      <c r="D11" s="16">
        <v>40633</v>
      </c>
      <c r="E11" s="17">
        <v>37598</v>
      </c>
      <c r="F11" s="17">
        <v>2316</v>
      </c>
      <c r="G11" s="17">
        <v>192</v>
      </c>
      <c r="H11" s="17">
        <v>239</v>
      </c>
      <c r="I11" s="17">
        <v>259</v>
      </c>
      <c r="J11" s="17">
        <v>12</v>
      </c>
      <c r="K11" s="17">
        <v>0</v>
      </c>
      <c r="L11" s="17">
        <v>17</v>
      </c>
      <c r="M11" s="17">
        <v>0</v>
      </c>
    </row>
    <row r="12" spans="1:13" ht="12.75" customHeight="1">
      <c r="B12" s="22" t="s">
        <v>113</v>
      </c>
      <c r="D12" s="16">
        <v>18421</v>
      </c>
      <c r="E12" s="17">
        <v>17173</v>
      </c>
      <c r="F12" s="17">
        <v>910</v>
      </c>
      <c r="G12" s="17">
        <v>85</v>
      </c>
      <c r="H12" s="17">
        <v>127</v>
      </c>
      <c r="I12" s="17">
        <v>101</v>
      </c>
      <c r="J12" s="17">
        <v>14</v>
      </c>
      <c r="K12" s="17">
        <v>0</v>
      </c>
      <c r="L12" s="17">
        <v>11</v>
      </c>
      <c r="M12" s="17">
        <v>0</v>
      </c>
    </row>
    <row r="13" spans="1:13" ht="12.75" customHeight="1">
      <c r="B13" s="22" t="s">
        <v>114</v>
      </c>
      <c r="D13" s="16">
        <v>48332</v>
      </c>
      <c r="E13" s="17">
        <v>44486</v>
      </c>
      <c r="F13" s="17">
        <v>2902</v>
      </c>
      <c r="G13" s="17">
        <v>245</v>
      </c>
      <c r="H13" s="17">
        <v>328</v>
      </c>
      <c r="I13" s="17">
        <v>311</v>
      </c>
      <c r="J13" s="17">
        <v>28</v>
      </c>
      <c r="K13" s="17">
        <v>0</v>
      </c>
      <c r="L13" s="17">
        <v>32</v>
      </c>
      <c r="M13" s="17">
        <v>0</v>
      </c>
    </row>
    <row r="14" spans="1:13" ht="12.75" customHeight="1">
      <c r="B14" s="22" t="s">
        <v>115</v>
      </c>
      <c r="D14" s="16">
        <v>36626</v>
      </c>
      <c r="E14" s="17">
        <v>33915</v>
      </c>
      <c r="F14" s="17">
        <v>2064</v>
      </c>
      <c r="G14" s="17">
        <v>186</v>
      </c>
      <c r="H14" s="17">
        <v>243</v>
      </c>
      <c r="I14" s="17">
        <v>189</v>
      </c>
      <c r="J14" s="17">
        <v>12</v>
      </c>
      <c r="K14" s="17">
        <v>0</v>
      </c>
      <c r="L14" s="17">
        <v>17</v>
      </c>
      <c r="M14" s="17">
        <v>0</v>
      </c>
    </row>
    <row r="15" spans="1:13" ht="12.75" customHeight="1">
      <c r="B15" s="22" t="s">
        <v>5</v>
      </c>
      <c r="D15" s="16">
        <v>35662</v>
      </c>
      <c r="E15" s="17">
        <v>32907</v>
      </c>
      <c r="F15" s="17">
        <v>2072</v>
      </c>
      <c r="G15" s="17">
        <v>180</v>
      </c>
      <c r="H15" s="17">
        <v>283</v>
      </c>
      <c r="I15" s="17">
        <v>189</v>
      </c>
      <c r="J15" s="17">
        <v>20</v>
      </c>
      <c r="K15" s="17">
        <v>0</v>
      </c>
      <c r="L15" s="17">
        <v>11</v>
      </c>
      <c r="M15" s="17">
        <v>0</v>
      </c>
    </row>
    <row r="16" spans="1:13" ht="12.75" customHeight="1">
      <c r="B16" s="22" t="s">
        <v>116</v>
      </c>
      <c r="D16" s="16">
        <v>18024</v>
      </c>
      <c r="E16" s="17">
        <v>16379</v>
      </c>
      <c r="F16" s="17">
        <v>1166</v>
      </c>
      <c r="G16" s="17">
        <v>134</v>
      </c>
      <c r="H16" s="17">
        <v>214</v>
      </c>
      <c r="I16" s="17">
        <v>113</v>
      </c>
      <c r="J16" s="17">
        <v>13</v>
      </c>
      <c r="K16" s="17">
        <v>0</v>
      </c>
      <c r="L16" s="17">
        <v>5</v>
      </c>
      <c r="M16" s="17">
        <v>0</v>
      </c>
    </row>
    <row r="17" spans="1:13" ht="18.75" customHeight="1">
      <c r="B17" s="22" t="s">
        <v>7</v>
      </c>
      <c r="D17" s="16">
        <v>25833</v>
      </c>
      <c r="E17" s="17">
        <v>23856</v>
      </c>
      <c r="F17" s="17">
        <v>1329</v>
      </c>
      <c r="G17" s="17">
        <v>140</v>
      </c>
      <c r="H17" s="17">
        <v>287</v>
      </c>
      <c r="I17" s="17">
        <v>195</v>
      </c>
      <c r="J17" s="17">
        <v>15</v>
      </c>
      <c r="K17" s="17">
        <v>1</v>
      </c>
      <c r="L17" s="17">
        <v>10</v>
      </c>
      <c r="M17" s="17">
        <v>0</v>
      </c>
    </row>
    <row r="18" spans="1:13" ht="12.75" customHeight="1">
      <c r="B18" s="22" t="s">
        <v>8</v>
      </c>
      <c r="D18" s="16">
        <v>28979</v>
      </c>
      <c r="E18" s="17">
        <v>27001</v>
      </c>
      <c r="F18" s="17">
        <v>1425</v>
      </c>
      <c r="G18" s="17">
        <v>139</v>
      </c>
      <c r="H18" s="17">
        <v>196</v>
      </c>
      <c r="I18" s="17">
        <v>186</v>
      </c>
      <c r="J18" s="17">
        <v>16</v>
      </c>
      <c r="K18" s="17">
        <v>0</v>
      </c>
      <c r="L18" s="17">
        <v>16</v>
      </c>
      <c r="M18" s="17">
        <v>0</v>
      </c>
    </row>
    <row r="19" spans="1:13" ht="12.75" customHeight="1">
      <c r="B19" s="22" t="s">
        <v>9</v>
      </c>
      <c r="D19" s="16">
        <v>17847</v>
      </c>
      <c r="E19" s="17">
        <v>16503</v>
      </c>
      <c r="F19" s="17">
        <v>1048</v>
      </c>
      <c r="G19" s="17">
        <v>74</v>
      </c>
      <c r="H19" s="17">
        <v>99</v>
      </c>
      <c r="I19" s="17">
        <v>104</v>
      </c>
      <c r="J19" s="17">
        <v>13</v>
      </c>
      <c r="K19" s="17">
        <v>0</v>
      </c>
      <c r="L19" s="17">
        <v>6</v>
      </c>
      <c r="M19" s="17">
        <v>0</v>
      </c>
    </row>
    <row r="20" spans="1:13" ht="12.75" customHeight="1">
      <c r="B20" s="22" t="s">
        <v>10</v>
      </c>
      <c r="D20" s="16">
        <v>56042</v>
      </c>
      <c r="E20" s="17">
        <v>51327</v>
      </c>
      <c r="F20" s="17">
        <v>3563</v>
      </c>
      <c r="G20" s="17">
        <v>376</v>
      </c>
      <c r="H20" s="17">
        <v>442</v>
      </c>
      <c r="I20" s="17">
        <v>264</v>
      </c>
      <c r="J20" s="17">
        <v>41</v>
      </c>
      <c r="K20" s="17">
        <v>0</v>
      </c>
      <c r="L20" s="17">
        <v>29</v>
      </c>
      <c r="M20" s="17">
        <v>0</v>
      </c>
    </row>
    <row r="21" spans="1:13" ht="12.75" customHeight="1">
      <c r="B21" s="22" t="s">
        <v>117</v>
      </c>
      <c r="D21" s="16">
        <v>40740</v>
      </c>
      <c r="E21" s="17">
        <v>37495</v>
      </c>
      <c r="F21" s="17">
        <v>2653</v>
      </c>
      <c r="G21" s="17">
        <v>223</v>
      </c>
      <c r="H21" s="17">
        <v>168</v>
      </c>
      <c r="I21" s="17">
        <v>163</v>
      </c>
      <c r="J21" s="17">
        <v>22</v>
      </c>
      <c r="K21" s="17">
        <v>0</v>
      </c>
      <c r="L21" s="17">
        <v>16</v>
      </c>
      <c r="M21" s="17">
        <v>0</v>
      </c>
    </row>
    <row r="22" spans="1:13" ht="12.75" customHeight="1">
      <c r="B22" s="22" t="s">
        <v>118</v>
      </c>
      <c r="D22" s="16">
        <v>40619</v>
      </c>
      <c r="E22" s="17">
        <v>37433</v>
      </c>
      <c r="F22" s="17">
        <v>2480</v>
      </c>
      <c r="G22" s="17">
        <v>218</v>
      </c>
      <c r="H22" s="17">
        <v>202</v>
      </c>
      <c r="I22" s="17">
        <v>234</v>
      </c>
      <c r="J22" s="17">
        <v>27</v>
      </c>
      <c r="K22" s="17">
        <v>0</v>
      </c>
      <c r="L22" s="17">
        <v>25</v>
      </c>
      <c r="M22" s="17">
        <v>0</v>
      </c>
    </row>
    <row r="23" spans="1:13" ht="18.75" customHeight="1">
      <c r="B23" s="22" t="s">
        <v>13</v>
      </c>
      <c r="D23" s="16">
        <v>44609</v>
      </c>
      <c r="E23" s="17">
        <v>40921</v>
      </c>
      <c r="F23" s="17">
        <v>2915</v>
      </c>
      <c r="G23" s="17">
        <v>263</v>
      </c>
      <c r="H23" s="17">
        <v>215</v>
      </c>
      <c r="I23" s="17">
        <v>254</v>
      </c>
      <c r="J23" s="17">
        <v>25</v>
      </c>
      <c r="K23" s="17">
        <v>0</v>
      </c>
      <c r="L23" s="17">
        <v>16</v>
      </c>
      <c r="M23" s="17">
        <v>0</v>
      </c>
    </row>
    <row r="24" spans="1:13" ht="12.75" customHeight="1">
      <c r="B24" s="22" t="s">
        <v>119</v>
      </c>
      <c r="D24" s="16">
        <v>59123</v>
      </c>
      <c r="E24" s="17">
        <v>54876</v>
      </c>
      <c r="F24" s="17">
        <v>3324</v>
      </c>
      <c r="G24" s="17">
        <v>369</v>
      </c>
      <c r="H24" s="17">
        <v>236</v>
      </c>
      <c r="I24" s="17">
        <v>269</v>
      </c>
      <c r="J24" s="17">
        <v>35</v>
      </c>
      <c r="K24" s="17">
        <v>0</v>
      </c>
      <c r="L24" s="17">
        <v>14</v>
      </c>
      <c r="M24" s="17">
        <v>0</v>
      </c>
    </row>
    <row r="25" spans="1:13" ht="12.75" customHeight="1">
      <c r="B25" s="22" t="s">
        <v>15</v>
      </c>
      <c r="D25" s="16">
        <v>37246</v>
      </c>
      <c r="E25" s="17">
        <v>34228</v>
      </c>
      <c r="F25" s="17">
        <v>2385</v>
      </c>
      <c r="G25" s="17">
        <v>225</v>
      </c>
      <c r="H25" s="17">
        <v>174</v>
      </c>
      <c r="I25" s="17">
        <v>211</v>
      </c>
      <c r="J25" s="17">
        <v>8</v>
      </c>
      <c r="K25" s="17">
        <v>0</v>
      </c>
      <c r="L25" s="17">
        <v>15</v>
      </c>
      <c r="M25" s="17">
        <v>0</v>
      </c>
    </row>
    <row r="26" spans="1:13" ht="12.75" customHeight="1">
      <c r="B26" s="22" t="s">
        <v>16</v>
      </c>
      <c r="D26" s="16">
        <v>37951</v>
      </c>
      <c r="E26" s="17">
        <v>34950</v>
      </c>
      <c r="F26" s="17">
        <v>2373</v>
      </c>
      <c r="G26" s="17">
        <v>240</v>
      </c>
      <c r="H26" s="17">
        <v>177</v>
      </c>
      <c r="I26" s="17">
        <v>183</v>
      </c>
      <c r="J26" s="17">
        <v>19</v>
      </c>
      <c r="K26" s="17">
        <v>0</v>
      </c>
      <c r="L26" s="17">
        <v>9</v>
      </c>
      <c r="M26" s="17">
        <v>0</v>
      </c>
    </row>
    <row r="27" spans="1:13" ht="6" customHeight="1">
      <c r="A27" s="10"/>
      <c r="B27" s="10"/>
      <c r="C27" s="11"/>
      <c r="D27" s="12"/>
      <c r="E27" s="13"/>
      <c r="F27" s="13"/>
      <c r="G27" s="13"/>
      <c r="H27" s="13"/>
      <c r="I27" s="13"/>
      <c r="J27" s="13"/>
      <c r="K27" s="13"/>
      <c r="L27" s="13"/>
      <c r="M27" s="13"/>
    </row>
    <row r="28" spans="1:13">
      <c r="A28" s="14" t="s">
        <v>27</v>
      </c>
    </row>
    <row r="29" spans="1:13">
      <c r="A29" s="14" t="s">
        <v>28</v>
      </c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</row>
    <row r="30" spans="1:13">
      <c r="A30" s="14" t="s">
        <v>29</v>
      </c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</row>
    <row r="31" spans="1:13">
      <c r="A31" s="4" t="s">
        <v>30</v>
      </c>
    </row>
  </sheetData>
  <mergeCells count="6">
    <mergeCell ref="A10:B10"/>
    <mergeCell ref="A4:C4"/>
    <mergeCell ref="A6:B6"/>
    <mergeCell ref="A7:B7"/>
    <mergeCell ref="A8:B8"/>
    <mergeCell ref="A9:B9"/>
  </mergeCells>
  <phoneticPr fontId="9"/>
  <printOptions gridLinesSet="0"/>
  <pageMargins left="0.78740157480314965" right="0.78740157480314965" top="0.98425196850393704" bottom="0.78740157480314965" header="0.51181102362204722" footer="0.51181102362204722"/>
  <pageSetup paperSize="9" orientation="portrait" horizontalDpi="360" verticalDpi="360" r:id="rId1"/>
  <headerFooter alignWithMargins="0"/>
  <ignoredErrors>
    <ignoredError sqref="A7:B10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showGridLines="0" topLeftCell="A16" zoomScale="125" zoomScaleNormal="125" workbookViewId="0">
      <selection activeCell="J14" sqref="J14"/>
    </sheetView>
  </sheetViews>
  <sheetFormatPr defaultColWidth="11.25" defaultRowHeight="10.5"/>
  <cols>
    <col min="1" max="1" width="3.625" style="4" customWidth="1"/>
    <col min="2" max="2" width="7.25" style="4" customWidth="1"/>
    <col min="3" max="3" width="0.875" style="4" customWidth="1"/>
    <col min="4" max="4" width="8.25" style="4" customWidth="1"/>
    <col min="5" max="5" width="7.625" style="4" customWidth="1"/>
    <col min="6" max="6" width="6.625" style="4" customWidth="1"/>
    <col min="7" max="7" width="7.25" style="4" customWidth="1"/>
    <col min="8" max="8" width="6.875" style="4" customWidth="1"/>
    <col min="9" max="9" width="8.25" style="4" customWidth="1"/>
    <col min="10" max="10" width="7" style="4" customWidth="1"/>
    <col min="11" max="11" width="6.5" style="4" customWidth="1"/>
    <col min="12" max="12" width="6.625" style="4" customWidth="1"/>
    <col min="13" max="13" width="7" style="4" customWidth="1"/>
    <col min="14" max="256" width="11.25" style="4"/>
    <col min="257" max="257" width="3.625" style="4" customWidth="1"/>
    <col min="258" max="258" width="7.25" style="4" customWidth="1"/>
    <col min="259" max="259" width="0.875" style="4" customWidth="1"/>
    <col min="260" max="260" width="8.25" style="4" customWidth="1"/>
    <col min="261" max="261" width="7.625" style="4" customWidth="1"/>
    <col min="262" max="262" width="6.625" style="4" customWidth="1"/>
    <col min="263" max="263" width="7.25" style="4" customWidth="1"/>
    <col min="264" max="264" width="6.875" style="4" customWidth="1"/>
    <col min="265" max="265" width="8.25" style="4" customWidth="1"/>
    <col min="266" max="266" width="7" style="4" customWidth="1"/>
    <col min="267" max="267" width="6.5" style="4" customWidth="1"/>
    <col min="268" max="268" width="6.625" style="4" customWidth="1"/>
    <col min="269" max="269" width="7" style="4" customWidth="1"/>
    <col min="270" max="512" width="11.25" style="4"/>
    <col min="513" max="513" width="3.625" style="4" customWidth="1"/>
    <col min="514" max="514" width="7.25" style="4" customWidth="1"/>
    <col min="515" max="515" width="0.875" style="4" customWidth="1"/>
    <col min="516" max="516" width="8.25" style="4" customWidth="1"/>
    <col min="517" max="517" width="7.625" style="4" customWidth="1"/>
    <col min="518" max="518" width="6.625" style="4" customWidth="1"/>
    <col min="519" max="519" width="7.25" style="4" customWidth="1"/>
    <col min="520" max="520" width="6.875" style="4" customWidth="1"/>
    <col min="521" max="521" width="8.25" style="4" customWidth="1"/>
    <col min="522" max="522" width="7" style="4" customWidth="1"/>
    <col min="523" max="523" width="6.5" style="4" customWidth="1"/>
    <col min="524" max="524" width="6.625" style="4" customWidth="1"/>
    <col min="525" max="525" width="7" style="4" customWidth="1"/>
    <col min="526" max="768" width="11.25" style="4"/>
    <col min="769" max="769" width="3.625" style="4" customWidth="1"/>
    <col min="770" max="770" width="7.25" style="4" customWidth="1"/>
    <col min="771" max="771" width="0.875" style="4" customWidth="1"/>
    <col min="772" max="772" width="8.25" style="4" customWidth="1"/>
    <col min="773" max="773" width="7.625" style="4" customWidth="1"/>
    <col min="774" max="774" width="6.625" style="4" customWidth="1"/>
    <col min="775" max="775" width="7.25" style="4" customWidth="1"/>
    <col min="776" max="776" width="6.875" style="4" customWidth="1"/>
    <col min="777" max="777" width="8.25" style="4" customWidth="1"/>
    <col min="778" max="778" width="7" style="4" customWidth="1"/>
    <col min="779" max="779" width="6.5" style="4" customWidth="1"/>
    <col min="780" max="780" width="6.625" style="4" customWidth="1"/>
    <col min="781" max="781" width="7" style="4" customWidth="1"/>
    <col min="782" max="1024" width="11.25" style="4"/>
    <col min="1025" max="1025" width="3.625" style="4" customWidth="1"/>
    <col min="1026" max="1026" width="7.25" style="4" customWidth="1"/>
    <col min="1027" max="1027" width="0.875" style="4" customWidth="1"/>
    <col min="1028" max="1028" width="8.25" style="4" customWidth="1"/>
    <col min="1029" max="1029" width="7.625" style="4" customWidth="1"/>
    <col min="1030" max="1030" width="6.625" style="4" customWidth="1"/>
    <col min="1031" max="1031" width="7.25" style="4" customWidth="1"/>
    <col min="1032" max="1032" width="6.875" style="4" customWidth="1"/>
    <col min="1033" max="1033" width="8.25" style="4" customWidth="1"/>
    <col min="1034" max="1034" width="7" style="4" customWidth="1"/>
    <col min="1035" max="1035" width="6.5" style="4" customWidth="1"/>
    <col min="1036" max="1036" width="6.625" style="4" customWidth="1"/>
    <col min="1037" max="1037" width="7" style="4" customWidth="1"/>
    <col min="1038" max="1280" width="11.25" style="4"/>
    <col min="1281" max="1281" width="3.625" style="4" customWidth="1"/>
    <col min="1282" max="1282" width="7.25" style="4" customWidth="1"/>
    <col min="1283" max="1283" width="0.875" style="4" customWidth="1"/>
    <col min="1284" max="1284" width="8.25" style="4" customWidth="1"/>
    <col min="1285" max="1285" width="7.625" style="4" customWidth="1"/>
    <col min="1286" max="1286" width="6.625" style="4" customWidth="1"/>
    <col min="1287" max="1287" width="7.25" style="4" customWidth="1"/>
    <col min="1288" max="1288" width="6.875" style="4" customWidth="1"/>
    <col min="1289" max="1289" width="8.25" style="4" customWidth="1"/>
    <col min="1290" max="1290" width="7" style="4" customWidth="1"/>
    <col min="1291" max="1291" width="6.5" style="4" customWidth="1"/>
    <col min="1292" max="1292" width="6.625" style="4" customWidth="1"/>
    <col min="1293" max="1293" width="7" style="4" customWidth="1"/>
    <col min="1294" max="1536" width="11.25" style="4"/>
    <col min="1537" max="1537" width="3.625" style="4" customWidth="1"/>
    <col min="1538" max="1538" width="7.25" style="4" customWidth="1"/>
    <col min="1539" max="1539" width="0.875" style="4" customWidth="1"/>
    <col min="1540" max="1540" width="8.25" style="4" customWidth="1"/>
    <col min="1541" max="1541" width="7.625" style="4" customWidth="1"/>
    <col min="1542" max="1542" width="6.625" style="4" customWidth="1"/>
    <col min="1543" max="1543" width="7.25" style="4" customWidth="1"/>
    <col min="1544" max="1544" width="6.875" style="4" customWidth="1"/>
    <col min="1545" max="1545" width="8.25" style="4" customWidth="1"/>
    <col min="1546" max="1546" width="7" style="4" customWidth="1"/>
    <col min="1547" max="1547" width="6.5" style="4" customWidth="1"/>
    <col min="1548" max="1548" width="6.625" style="4" customWidth="1"/>
    <col min="1549" max="1549" width="7" style="4" customWidth="1"/>
    <col min="1550" max="1792" width="11.25" style="4"/>
    <col min="1793" max="1793" width="3.625" style="4" customWidth="1"/>
    <col min="1794" max="1794" width="7.25" style="4" customWidth="1"/>
    <col min="1795" max="1795" width="0.875" style="4" customWidth="1"/>
    <col min="1796" max="1796" width="8.25" style="4" customWidth="1"/>
    <col min="1797" max="1797" width="7.625" style="4" customWidth="1"/>
    <col min="1798" max="1798" width="6.625" style="4" customWidth="1"/>
    <col min="1799" max="1799" width="7.25" style="4" customWidth="1"/>
    <col min="1800" max="1800" width="6.875" style="4" customWidth="1"/>
    <col min="1801" max="1801" width="8.25" style="4" customWidth="1"/>
    <col min="1802" max="1802" width="7" style="4" customWidth="1"/>
    <col min="1803" max="1803" width="6.5" style="4" customWidth="1"/>
    <col min="1804" max="1804" width="6.625" style="4" customWidth="1"/>
    <col min="1805" max="1805" width="7" style="4" customWidth="1"/>
    <col min="1806" max="2048" width="11.25" style="4"/>
    <col min="2049" max="2049" width="3.625" style="4" customWidth="1"/>
    <col min="2050" max="2050" width="7.25" style="4" customWidth="1"/>
    <col min="2051" max="2051" width="0.875" style="4" customWidth="1"/>
    <col min="2052" max="2052" width="8.25" style="4" customWidth="1"/>
    <col min="2053" max="2053" width="7.625" style="4" customWidth="1"/>
    <col min="2054" max="2054" width="6.625" style="4" customWidth="1"/>
    <col min="2055" max="2055" width="7.25" style="4" customWidth="1"/>
    <col min="2056" max="2056" width="6.875" style="4" customWidth="1"/>
    <col min="2057" max="2057" width="8.25" style="4" customWidth="1"/>
    <col min="2058" max="2058" width="7" style="4" customWidth="1"/>
    <col min="2059" max="2059" width="6.5" style="4" customWidth="1"/>
    <col min="2060" max="2060" width="6.625" style="4" customWidth="1"/>
    <col min="2061" max="2061" width="7" style="4" customWidth="1"/>
    <col min="2062" max="2304" width="11.25" style="4"/>
    <col min="2305" max="2305" width="3.625" style="4" customWidth="1"/>
    <col min="2306" max="2306" width="7.25" style="4" customWidth="1"/>
    <col min="2307" max="2307" width="0.875" style="4" customWidth="1"/>
    <col min="2308" max="2308" width="8.25" style="4" customWidth="1"/>
    <col min="2309" max="2309" width="7.625" style="4" customWidth="1"/>
    <col min="2310" max="2310" width="6.625" style="4" customWidth="1"/>
    <col min="2311" max="2311" width="7.25" style="4" customWidth="1"/>
    <col min="2312" max="2312" width="6.875" style="4" customWidth="1"/>
    <col min="2313" max="2313" width="8.25" style="4" customWidth="1"/>
    <col min="2314" max="2314" width="7" style="4" customWidth="1"/>
    <col min="2315" max="2315" width="6.5" style="4" customWidth="1"/>
    <col min="2316" max="2316" width="6.625" style="4" customWidth="1"/>
    <col min="2317" max="2317" width="7" style="4" customWidth="1"/>
    <col min="2318" max="2560" width="11.25" style="4"/>
    <col min="2561" max="2561" width="3.625" style="4" customWidth="1"/>
    <col min="2562" max="2562" width="7.25" style="4" customWidth="1"/>
    <col min="2563" max="2563" width="0.875" style="4" customWidth="1"/>
    <col min="2564" max="2564" width="8.25" style="4" customWidth="1"/>
    <col min="2565" max="2565" width="7.625" style="4" customWidth="1"/>
    <col min="2566" max="2566" width="6.625" style="4" customWidth="1"/>
    <col min="2567" max="2567" width="7.25" style="4" customWidth="1"/>
    <col min="2568" max="2568" width="6.875" style="4" customWidth="1"/>
    <col min="2569" max="2569" width="8.25" style="4" customWidth="1"/>
    <col min="2570" max="2570" width="7" style="4" customWidth="1"/>
    <col min="2571" max="2571" width="6.5" style="4" customWidth="1"/>
    <col min="2572" max="2572" width="6.625" style="4" customWidth="1"/>
    <col min="2573" max="2573" width="7" style="4" customWidth="1"/>
    <col min="2574" max="2816" width="11.25" style="4"/>
    <col min="2817" max="2817" width="3.625" style="4" customWidth="1"/>
    <col min="2818" max="2818" width="7.25" style="4" customWidth="1"/>
    <col min="2819" max="2819" width="0.875" style="4" customWidth="1"/>
    <col min="2820" max="2820" width="8.25" style="4" customWidth="1"/>
    <col min="2821" max="2821" width="7.625" style="4" customWidth="1"/>
    <col min="2822" max="2822" width="6.625" style="4" customWidth="1"/>
    <col min="2823" max="2823" width="7.25" style="4" customWidth="1"/>
    <col min="2824" max="2824" width="6.875" style="4" customWidth="1"/>
    <col min="2825" max="2825" width="8.25" style="4" customWidth="1"/>
    <col min="2826" max="2826" width="7" style="4" customWidth="1"/>
    <col min="2827" max="2827" width="6.5" style="4" customWidth="1"/>
    <col min="2828" max="2828" width="6.625" style="4" customWidth="1"/>
    <col min="2829" max="2829" width="7" style="4" customWidth="1"/>
    <col min="2830" max="3072" width="11.25" style="4"/>
    <col min="3073" max="3073" width="3.625" style="4" customWidth="1"/>
    <col min="3074" max="3074" width="7.25" style="4" customWidth="1"/>
    <col min="3075" max="3075" width="0.875" style="4" customWidth="1"/>
    <col min="3076" max="3076" width="8.25" style="4" customWidth="1"/>
    <col min="3077" max="3077" width="7.625" style="4" customWidth="1"/>
    <col min="3078" max="3078" width="6.625" style="4" customWidth="1"/>
    <col min="3079" max="3079" width="7.25" style="4" customWidth="1"/>
    <col min="3080" max="3080" width="6.875" style="4" customWidth="1"/>
    <col min="3081" max="3081" width="8.25" style="4" customWidth="1"/>
    <col min="3082" max="3082" width="7" style="4" customWidth="1"/>
    <col min="3083" max="3083" width="6.5" style="4" customWidth="1"/>
    <col min="3084" max="3084" width="6.625" style="4" customWidth="1"/>
    <col min="3085" max="3085" width="7" style="4" customWidth="1"/>
    <col min="3086" max="3328" width="11.25" style="4"/>
    <col min="3329" max="3329" width="3.625" style="4" customWidth="1"/>
    <col min="3330" max="3330" width="7.25" style="4" customWidth="1"/>
    <col min="3331" max="3331" width="0.875" style="4" customWidth="1"/>
    <col min="3332" max="3332" width="8.25" style="4" customWidth="1"/>
    <col min="3333" max="3333" width="7.625" style="4" customWidth="1"/>
    <col min="3334" max="3334" width="6.625" style="4" customWidth="1"/>
    <col min="3335" max="3335" width="7.25" style="4" customWidth="1"/>
    <col min="3336" max="3336" width="6.875" style="4" customWidth="1"/>
    <col min="3337" max="3337" width="8.25" style="4" customWidth="1"/>
    <col min="3338" max="3338" width="7" style="4" customWidth="1"/>
    <col min="3339" max="3339" width="6.5" style="4" customWidth="1"/>
    <col min="3340" max="3340" width="6.625" style="4" customWidth="1"/>
    <col min="3341" max="3341" width="7" style="4" customWidth="1"/>
    <col min="3342" max="3584" width="11.25" style="4"/>
    <col min="3585" max="3585" width="3.625" style="4" customWidth="1"/>
    <col min="3586" max="3586" width="7.25" style="4" customWidth="1"/>
    <col min="3587" max="3587" width="0.875" style="4" customWidth="1"/>
    <col min="3588" max="3588" width="8.25" style="4" customWidth="1"/>
    <col min="3589" max="3589" width="7.625" style="4" customWidth="1"/>
    <col min="3590" max="3590" width="6.625" style="4" customWidth="1"/>
    <col min="3591" max="3591" width="7.25" style="4" customWidth="1"/>
    <col min="3592" max="3592" width="6.875" style="4" customWidth="1"/>
    <col min="3593" max="3593" width="8.25" style="4" customWidth="1"/>
    <col min="3594" max="3594" width="7" style="4" customWidth="1"/>
    <col min="3595" max="3595" width="6.5" style="4" customWidth="1"/>
    <col min="3596" max="3596" width="6.625" style="4" customWidth="1"/>
    <col min="3597" max="3597" width="7" style="4" customWidth="1"/>
    <col min="3598" max="3840" width="11.25" style="4"/>
    <col min="3841" max="3841" width="3.625" style="4" customWidth="1"/>
    <col min="3842" max="3842" width="7.25" style="4" customWidth="1"/>
    <col min="3843" max="3843" width="0.875" style="4" customWidth="1"/>
    <col min="3844" max="3844" width="8.25" style="4" customWidth="1"/>
    <col min="3845" max="3845" width="7.625" style="4" customWidth="1"/>
    <col min="3846" max="3846" width="6.625" style="4" customWidth="1"/>
    <col min="3847" max="3847" width="7.25" style="4" customWidth="1"/>
    <col min="3848" max="3848" width="6.875" style="4" customWidth="1"/>
    <col min="3849" max="3849" width="8.25" style="4" customWidth="1"/>
    <col min="3850" max="3850" width="7" style="4" customWidth="1"/>
    <col min="3851" max="3851" width="6.5" style="4" customWidth="1"/>
    <col min="3852" max="3852" width="6.625" style="4" customWidth="1"/>
    <col min="3853" max="3853" width="7" style="4" customWidth="1"/>
    <col min="3854" max="4096" width="11.25" style="4"/>
    <col min="4097" max="4097" width="3.625" style="4" customWidth="1"/>
    <col min="4098" max="4098" width="7.25" style="4" customWidth="1"/>
    <col min="4099" max="4099" width="0.875" style="4" customWidth="1"/>
    <col min="4100" max="4100" width="8.25" style="4" customWidth="1"/>
    <col min="4101" max="4101" width="7.625" style="4" customWidth="1"/>
    <col min="4102" max="4102" width="6.625" style="4" customWidth="1"/>
    <col min="4103" max="4103" width="7.25" style="4" customWidth="1"/>
    <col min="4104" max="4104" width="6.875" style="4" customWidth="1"/>
    <col min="4105" max="4105" width="8.25" style="4" customWidth="1"/>
    <col min="4106" max="4106" width="7" style="4" customWidth="1"/>
    <col min="4107" max="4107" width="6.5" style="4" customWidth="1"/>
    <col min="4108" max="4108" width="6.625" style="4" customWidth="1"/>
    <col min="4109" max="4109" width="7" style="4" customWidth="1"/>
    <col min="4110" max="4352" width="11.25" style="4"/>
    <col min="4353" max="4353" width="3.625" style="4" customWidth="1"/>
    <col min="4354" max="4354" width="7.25" style="4" customWidth="1"/>
    <col min="4355" max="4355" width="0.875" style="4" customWidth="1"/>
    <col min="4356" max="4356" width="8.25" style="4" customWidth="1"/>
    <col min="4357" max="4357" width="7.625" style="4" customWidth="1"/>
    <col min="4358" max="4358" width="6.625" style="4" customWidth="1"/>
    <col min="4359" max="4359" width="7.25" style="4" customWidth="1"/>
    <col min="4360" max="4360" width="6.875" style="4" customWidth="1"/>
    <col min="4361" max="4361" width="8.25" style="4" customWidth="1"/>
    <col min="4362" max="4362" width="7" style="4" customWidth="1"/>
    <col min="4363" max="4363" width="6.5" style="4" customWidth="1"/>
    <col min="4364" max="4364" width="6.625" style="4" customWidth="1"/>
    <col min="4365" max="4365" width="7" style="4" customWidth="1"/>
    <col min="4366" max="4608" width="11.25" style="4"/>
    <col min="4609" max="4609" width="3.625" style="4" customWidth="1"/>
    <col min="4610" max="4610" width="7.25" style="4" customWidth="1"/>
    <col min="4611" max="4611" width="0.875" style="4" customWidth="1"/>
    <col min="4612" max="4612" width="8.25" style="4" customWidth="1"/>
    <col min="4613" max="4613" width="7.625" style="4" customWidth="1"/>
    <col min="4614" max="4614" width="6.625" style="4" customWidth="1"/>
    <col min="4615" max="4615" width="7.25" style="4" customWidth="1"/>
    <col min="4616" max="4616" width="6.875" style="4" customWidth="1"/>
    <col min="4617" max="4617" width="8.25" style="4" customWidth="1"/>
    <col min="4618" max="4618" width="7" style="4" customWidth="1"/>
    <col min="4619" max="4619" width="6.5" style="4" customWidth="1"/>
    <col min="4620" max="4620" width="6.625" style="4" customWidth="1"/>
    <col min="4621" max="4621" width="7" style="4" customWidth="1"/>
    <col min="4622" max="4864" width="11.25" style="4"/>
    <col min="4865" max="4865" width="3.625" style="4" customWidth="1"/>
    <col min="4866" max="4866" width="7.25" style="4" customWidth="1"/>
    <col min="4867" max="4867" width="0.875" style="4" customWidth="1"/>
    <col min="4868" max="4868" width="8.25" style="4" customWidth="1"/>
    <col min="4869" max="4869" width="7.625" style="4" customWidth="1"/>
    <col min="4870" max="4870" width="6.625" style="4" customWidth="1"/>
    <col min="4871" max="4871" width="7.25" style="4" customWidth="1"/>
    <col min="4872" max="4872" width="6.875" style="4" customWidth="1"/>
    <col min="4873" max="4873" width="8.25" style="4" customWidth="1"/>
    <col min="4874" max="4874" width="7" style="4" customWidth="1"/>
    <col min="4875" max="4875" width="6.5" style="4" customWidth="1"/>
    <col min="4876" max="4876" width="6.625" style="4" customWidth="1"/>
    <col min="4877" max="4877" width="7" style="4" customWidth="1"/>
    <col min="4878" max="5120" width="11.25" style="4"/>
    <col min="5121" max="5121" width="3.625" style="4" customWidth="1"/>
    <col min="5122" max="5122" width="7.25" style="4" customWidth="1"/>
    <col min="5123" max="5123" width="0.875" style="4" customWidth="1"/>
    <col min="5124" max="5124" width="8.25" style="4" customWidth="1"/>
    <col min="5125" max="5125" width="7.625" style="4" customWidth="1"/>
    <col min="5126" max="5126" width="6.625" style="4" customWidth="1"/>
    <col min="5127" max="5127" width="7.25" style="4" customWidth="1"/>
    <col min="5128" max="5128" width="6.875" style="4" customWidth="1"/>
    <col min="5129" max="5129" width="8.25" style="4" customWidth="1"/>
    <col min="5130" max="5130" width="7" style="4" customWidth="1"/>
    <col min="5131" max="5131" width="6.5" style="4" customWidth="1"/>
    <col min="5132" max="5132" width="6.625" style="4" customWidth="1"/>
    <col min="5133" max="5133" width="7" style="4" customWidth="1"/>
    <col min="5134" max="5376" width="11.25" style="4"/>
    <col min="5377" max="5377" width="3.625" style="4" customWidth="1"/>
    <col min="5378" max="5378" width="7.25" style="4" customWidth="1"/>
    <col min="5379" max="5379" width="0.875" style="4" customWidth="1"/>
    <col min="5380" max="5380" width="8.25" style="4" customWidth="1"/>
    <col min="5381" max="5381" width="7.625" style="4" customWidth="1"/>
    <col min="5382" max="5382" width="6.625" style="4" customWidth="1"/>
    <col min="5383" max="5383" width="7.25" style="4" customWidth="1"/>
    <col min="5384" max="5384" width="6.875" style="4" customWidth="1"/>
    <col min="5385" max="5385" width="8.25" style="4" customWidth="1"/>
    <col min="5386" max="5386" width="7" style="4" customWidth="1"/>
    <col min="5387" max="5387" width="6.5" style="4" customWidth="1"/>
    <col min="5388" max="5388" width="6.625" style="4" customWidth="1"/>
    <col min="5389" max="5389" width="7" style="4" customWidth="1"/>
    <col min="5390" max="5632" width="11.25" style="4"/>
    <col min="5633" max="5633" width="3.625" style="4" customWidth="1"/>
    <col min="5634" max="5634" width="7.25" style="4" customWidth="1"/>
    <col min="5635" max="5635" width="0.875" style="4" customWidth="1"/>
    <col min="5636" max="5636" width="8.25" style="4" customWidth="1"/>
    <col min="5637" max="5637" width="7.625" style="4" customWidth="1"/>
    <col min="5638" max="5638" width="6.625" style="4" customWidth="1"/>
    <col min="5639" max="5639" width="7.25" style="4" customWidth="1"/>
    <col min="5640" max="5640" width="6.875" style="4" customWidth="1"/>
    <col min="5641" max="5641" width="8.25" style="4" customWidth="1"/>
    <col min="5642" max="5642" width="7" style="4" customWidth="1"/>
    <col min="5643" max="5643" width="6.5" style="4" customWidth="1"/>
    <col min="5644" max="5644" width="6.625" style="4" customWidth="1"/>
    <col min="5645" max="5645" width="7" style="4" customWidth="1"/>
    <col min="5646" max="5888" width="11.25" style="4"/>
    <col min="5889" max="5889" width="3.625" style="4" customWidth="1"/>
    <col min="5890" max="5890" width="7.25" style="4" customWidth="1"/>
    <col min="5891" max="5891" width="0.875" style="4" customWidth="1"/>
    <col min="5892" max="5892" width="8.25" style="4" customWidth="1"/>
    <col min="5893" max="5893" width="7.625" style="4" customWidth="1"/>
    <col min="5894" max="5894" width="6.625" style="4" customWidth="1"/>
    <col min="5895" max="5895" width="7.25" style="4" customWidth="1"/>
    <col min="5896" max="5896" width="6.875" style="4" customWidth="1"/>
    <col min="5897" max="5897" width="8.25" style="4" customWidth="1"/>
    <col min="5898" max="5898" width="7" style="4" customWidth="1"/>
    <col min="5899" max="5899" width="6.5" style="4" customWidth="1"/>
    <col min="5900" max="5900" width="6.625" style="4" customWidth="1"/>
    <col min="5901" max="5901" width="7" style="4" customWidth="1"/>
    <col min="5902" max="6144" width="11.25" style="4"/>
    <col min="6145" max="6145" width="3.625" style="4" customWidth="1"/>
    <col min="6146" max="6146" width="7.25" style="4" customWidth="1"/>
    <col min="6147" max="6147" width="0.875" style="4" customWidth="1"/>
    <col min="6148" max="6148" width="8.25" style="4" customWidth="1"/>
    <col min="6149" max="6149" width="7.625" style="4" customWidth="1"/>
    <col min="6150" max="6150" width="6.625" style="4" customWidth="1"/>
    <col min="6151" max="6151" width="7.25" style="4" customWidth="1"/>
    <col min="6152" max="6152" width="6.875" style="4" customWidth="1"/>
    <col min="6153" max="6153" width="8.25" style="4" customWidth="1"/>
    <col min="6154" max="6154" width="7" style="4" customWidth="1"/>
    <col min="6155" max="6155" width="6.5" style="4" customWidth="1"/>
    <col min="6156" max="6156" width="6.625" style="4" customWidth="1"/>
    <col min="6157" max="6157" width="7" style="4" customWidth="1"/>
    <col min="6158" max="6400" width="11.25" style="4"/>
    <col min="6401" max="6401" width="3.625" style="4" customWidth="1"/>
    <col min="6402" max="6402" width="7.25" style="4" customWidth="1"/>
    <col min="6403" max="6403" width="0.875" style="4" customWidth="1"/>
    <col min="6404" max="6404" width="8.25" style="4" customWidth="1"/>
    <col min="6405" max="6405" width="7.625" style="4" customWidth="1"/>
    <col min="6406" max="6406" width="6.625" style="4" customWidth="1"/>
    <col min="6407" max="6407" width="7.25" style="4" customWidth="1"/>
    <col min="6408" max="6408" width="6.875" style="4" customWidth="1"/>
    <col min="6409" max="6409" width="8.25" style="4" customWidth="1"/>
    <col min="6410" max="6410" width="7" style="4" customWidth="1"/>
    <col min="6411" max="6411" width="6.5" style="4" customWidth="1"/>
    <col min="6412" max="6412" width="6.625" style="4" customWidth="1"/>
    <col min="6413" max="6413" width="7" style="4" customWidth="1"/>
    <col min="6414" max="6656" width="11.25" style="4"/>
    <col min="6657" max="6657" width="3.625" style="4" customWidth="1"/>
    <col min="6658" max="6658" width="7.25" style="4" customWidth="1"/>
    <col min="6659" max="6659" width="0.875" style="4" customWidth="1"/>
    <col min="6660" max="6660" width="8.25" style="4" customWidth="1"/>
    <col min="6661" max="6661" width="7.625" style="4" customWidth="1"/>
    <col min="6662" max="6662" width="6.625" style="4" customWidth="1"/>
    <col min="6663" max="6663" width="7.25" style="4" customWidth="1"/>
    <col min="6664" max="6664" width="6.875" style="4" customWidth="1"/>
    <col min="6665" max="6665" width="8.25" style="4" customWidth="1"/>
    <col min="6666" max="6666" width="7" style="4" customWidth="1"/>
    <col min="6667" max="6667" width="6.5" style="4" customWidth="1"/>
    <col min="6668" max="6668" width="6.625" style="4" customWidth="1"/>
    <col min="6669" max="6669" width="7" style="4" customWidth="1"/>
    <col min="6670" max="6912" width="11.25" style="4"/>
    <col min="6913" max="6913" width="3.625" style="4" customWidth="1"/>
    <col min="6914" max="6914" width="7.25" style="4" customWidth="1"/>
    <col min="6915" max="6915" width="0.875" style="4" customWidth="1"/>
    <col min="6916" max="6916" width="8.25" style="4" customWidth="1"/>
    <col min="6917" max="6917" width="7.625" style="4" customWidth="1"/>
    <col min="6918" max="6918" width="6.625" style="4" customWidth="1"/>
    <col min="6919" max="6919" width="7.25" style="4" customWidth="1"/>
    <col min="6920" max="6920" width="6.875" style="4" customWidth="1"/>
    <col min="6921" max="6921" width="8.25" style="4" customWidth="1"/>
    <col min="6922" max="6922" width="7" style="4" customWidth="1"/>
    <col min="6923" max="6923" width="6.5" style="4" customWidth="1"/>
    <col min="6924" max="6924" width="6.625" style="4" customWidth="1"/>
    <col min="6925" max="6925" width="7" style="4" customWidth="1"/>
    <col min="6926" max="7168" width="11.25" style="4"/>
    <col min="7169" max="7169" width="3.625" style="4" customWidth="1"/>
    <col min="7170" max="7170" width="7.25" style="4" customWidth="1"/>
    <col min="7171" max="7171" width="0.875" style="4" customWidth="1"/>
    <col min="7172" max="7172" width="8.25" style="4" customWidth="1"/>
    <col min="7173" max="7173" width="7.625" style="4" customWidth="1"/>
    <col min="7174" max="7174" width="6.625" style="4" customWidth="1"/>
    <col min="7175" max="7175" width="7.25" style="4" customWidth="1"/>
    <col min="7176" max="7176" width="6.875" style="4" customWidth="1"/>
    <col min="7177" max="7177" width="8.25" style="4" customWidth="1"/>
    <col min="7178" max="7178" width="7" style="4" customWidth="1"/>
    <col min="7179" max="7179" width="6.5" style="4" customWidth="1"/>
    <col min="7180" max="7180" width="6.625" style="4" customWidth="1"/>
    <col min="7181" max="7181" width="7" style="4" customWidth="1"/>
    <col min="7182" max="7424" width="11.25" style="4"/>
    <col min="7425" max="7425" width="3.625" style="4" customWidth="1"/>
    <col min="7426" max="7426" width="7.25" style="4" customWidth="1"/>
    <col min="7427" max="7427" width="0.875" style="4" customWidth="1"/>
    <col min="7428" max="7428" width="8.25" style="4" customWidth="1"/>
    <col min="7429" max="7429" width="7.625" style="4" customWidth="1"/>
    <col min="7430" max="7430" width="6.625" style="4" customWidth="1"/>
    <col min="7431" max="7431" width="7.25" style="4" customWidth="1"/>
    <col min="7432" max="7432" width="6.875" style="4" customWidth="1"/>
    <col min="7433" max="7433" width="8.25" style="4" customWidth="1"/>
    <col min="7434" max="7434" width="7" style="4" customWidth="1"/>
    <col min="7435" max="7435" width="6.5" style="4" customWidth="1"/>
    <col min="7436" max="7436" width="6.625" style="4" customWidth="1"/>
    <col min="7437" max="7437" width="7" style="4" customWidth="1"/>
    <col min="7438" max="7680" width="11.25" style="4"/>
    <col min="7681" max="7681" width="3.625" style="4" customWidth="1"/>
    <col min="7682" max="7682" width="7.25" style="4" customWidth="1"/>
    <col min="7683" max="7683" width="0.875" style="4" customWidth="1"/>
    <col min="7684" max="7684" width="8.25" style="4" customWidth="1"/>
    <col min="7685" max="7685" width="7.625" style="4" customWidth="1"/>
    <col min="7686" max="7686" width="6.625" style="4" customWidth="1"/>
    <col min="7687" max="7687" width="7.25" style="4" customWidth="1"/>
    <col min="7688" max="7688" width="6.875" style="4" customWidth="1"/>
    <col min="7689" max="7689" width="8.25" style="4" customWidth="1"/>
    <col min="7690" max="7690" width="7" style="4" customWidth="1"/>
    <col min="7691" max="7691" width="6.5" style="4" customWidth="1"/>
    <col min="7692" max="7692" width="6.625" style="4" customWidth="1"/>
    <col min="7693" max="7693" width="7" style="4" customWidth="1"/>
    <col min="7694" max="7936" width="11.25" style="4"/>
    <col min="7937" max="7937" width="3.625" style="4" customWidth="1"/>
    <col min="7938" max="7938" width="7.25" style="4" customWidth="1"/>
    <col min="7939" max="7939" width="0.875" style="4" customWidth="1"/>
    <col min="7940" max="7940" width="8.25" style="4" customWidth="1"/>
    <col min="7941" max="7941" width="7.625" style="4" customWidth="1"/>
    <col min="7942" max="7942" width="6.625" style="4" customWidth="1"/>
    <col min="7943" max="7943" width="7.25" style="4" customWidth="1"/>
    <col min="7944" max="7944" width="6.875" style="4" customWidth="1"/>
    <col min="7945" max="7945" width="8.25" style="4" customWidth="1"/>
    <col min="7946" max="7946" width="7" style="4" customWidth="1"/>
    <col min="7947" max="7947" width="6.5" style="4" customWidth="1"/>
    <col min="7948" max="7948" width="6.625" style="4" customWidth="1"/>
    <col min="7949" max="7949" width="7" style="4" customWidth="1"/>
    <col min="7950" max="8192" width="11.25" style="4"/>
    <col min="8193" max="8193" width="3.625" style="4" customWidth="1"/>
    <col min="8194" max="8194" width="7.25" style="4" customWidth="1"/>
    <col min="8195" max="8195" width="0.875" style="4" customWidth="1"/>
    <col min="8196" max="8196" width="8.25" style="4" customWidth="1"/>
    <col min="8197" max="8197" width="7.625" style="4" customWidth="1"/>
    <col min="8198" max="8198" width="6.625" style="4" customWidth="1"/>
    <col min="8199" max="8199" width="7.25" style="4" customWidth="1"/>
    <col min="8200" max="8200" width="6.875" style="4" customWidth="1"/>
    <col min="8201" max="8201" width="8.25" style="4" customWidth="1"/>
    <col min="8202" max="8202" width="7" style="4" customWidth="1"/>
    <col min="8203" max="8203" width="6.5" style="4" customWidth="1"/>
    <col min="8204" max="8204" width="6.625" style="4" customWidth="1"/>
    <col min="8205" max="8205" width="7" style="4" customWidth="1"/>
    <col min="8206" max="8448" width="11.25" style="4"/>
    <col min="8449" max="8449" width="3.625" style="4" customWidth="1"/>
    <col min="8450" max="8450" width="7.25" style="4" customWidth="1"/>
    <col min="8451" max="8451" width="0.875" style="4" customWidth="1"/>
    <col min="8452" max="8452" width="8.25" style="4" customWidth="1"/>
    <col min="8453" max="8453" width="7.625" style="4" customWidth="1"/>
    <col min="8454" max="8454" width="6.625" style="4" customWidth="1"/>
    <col min="8455" max="8455" width="7.25" style="4" customWidth="1"/>
    <col min="8456" max="8456" width="6.875" style="4" customWidth="1"/>
    <col min="8457" max="8457" width="8.25" style="4" customWidth="1"/>
    <col min="8458" max="8458" width="7" style="4" customWidth="1"/>
    <col min="8459" max="8459" width="6.5" style="4" customWidth="1"/>
    <col min="8460" max="8460" width="6.625" style="4" customWidth="1"/>
    <col min="8461" max="8461" width="7" style="4" customWidth="1"/>
    <col min="8462" max="8704" width="11.25" style="4"/>
    <col min="8705" max="8705" width="3.625" style="4" customWidth="1"/>
    <col min="8706" max="8706" width="7.25" style="4" customWidth="1"/>
    <col min="8707" max="8707" width="0.875" style="4" customWidth="1"/>
    <col min="8708" max="8708" width="8.25" style="4" customWidth="1"/>
    <col min="8709" max="8709" width="7.625" style="4" customWidth="1"/>
    <col min="8710" max="8710" width="6.625" style="4" customWidth="1"/>
    <col min="8711" max="8711" width="7.25" style="4" customWidth="1"/>
    <col min="8712" max="8712" width="6.875" style="4" customWidth="1"/>
    <col min="8713" max="8713" width="8.25" style="4" customWidth="1"/>
    <col min="8714" max="8714" width="7" style="4" customWidth="1"/>
    <col min="8715" max="8715" width="6.5" style="4" customWidth="1"/>
    <col min="8716" max="8716" width="6.625" style="4" customWidth="1"/>
    <col min="8717" max="8717" width="7" style="4" customWidth="1"/>
    <col min="8718" max="8960" width="11.25" style="4"/>
    <col min="8961" max="8961" width="3.625" style="4" customWidth="1"/>
    <col min="8962" max="8962" width="7.25" style="4" customWidth="1"/>
    <col min="8963" max="8963" width="0.875" style="4" customWidth="1"/>
    <col min="8964" max="8964" width="8.25" style="4" customWidth="1"/>
    <col min="8965" max="8965" width="7.625" style="4" customWidth="1"/>
    <col min="8966" max="8966" width="6.625" style="4" customWidth="1"/>
    <col min="8967" max="8967" width="7.25" style="4" customWidth="1"/>
    <col min="8968" max="8968" width="6.875" style="4" customWidth="1"/>
    <col min="8969" max="8969" width="8.25" style="4" customWidth="1"/>
    <col min="8970" max="8970" width="7" style="4" customWidth="1"/>
    <col min="8971" max="8971" width="6.5" style="4" customWidth="1"/>
    <col min="8972" max="8972" width="6.625" style="4" customWidth="1"/>
    <col min="8973" max="8973" width="7" style="4" customWidth="1"/>
    <col min="8974" max="9216" width="11.25" style="4"/>
    <col min="9217" max="9217" width="3.625" style="4" customWidth="1"/>
    <col min="9218" max="9218" width="7.25" style="4" customWidth="1"/>
    <col min="9219" max="9219" width="0.875" style="4" customWidth="1"/>
    <col min="9220" max="9220" width="8.25" style="4" customWidth="1"/>
    <col min="9221" max="9221" width="7.625" style="4" customWidth="1"/>
    <col min="9222" max="9222" width="6.625" style="4" customWidth="1"/>
    <col min="9223" max="9223" width="7.25" style="4" customWidth="1"/>
    <col min="9224" max="9224" width="6.875" style="4" customWidth="1"/>
    <col min="9225" max="9225" width="8.25" style="4" customWidth="1"/>
    <col min="9226" max="9226" width="7" style="4" customWidth="1"/>
    <col min="9227" max="9227" width="6.5" style="4" customWidth="1"/>
    <col min="9228" max="9228" width="6.625" style="4" customWidth="1"/>
    <col min="9229" max="9229" width="7" style="4" customWidth="1"/>
    <col min="9230" max="9472" width="11.25" style="4"/>
    <col min="9473" max="9473" width="3.625" style="4" customWidth="1"/>
    <col min="9474" max="9474" width="7.25" style="4" customWidth="1"/>
    <col min="9475" max="9475" width="0.875" style="4" customWidth="1"/>
    <col min="9476" max="9476" width="8.25" style="4" customWidth="1"/>
    <col min="9477" max="9477" width="7.625" style="4" customWidth="1"/>
    <col min="9478" max="9478" width="6.625" style="4" customWidth="1"/>
    <col min="9479" max="9479" width="7.25" style="4" customWidth="1"/>
    <col min="9480" max="9480" width="6.875" style="4" customWidth="1"/>
    <col min="9481" max="9481" width="8.25" style="4" customWidth="1"/>
    <col min="9482" max="9482" width="7" style="4" customWidth="1"/>
    <col min="9483" max="9483" width="6.5" style="4" customWidth="1"/>
    <col min="9484" max="9484" width="6.625" style="4" customWidth="1"/>
    <col min="9485" max="9485" width="7" style="4" customWidth="1"/>
    <col min="9486" max="9728" width="11.25" style="4"/>
    <col min="9729" max="9729" width="3.625" style="4" customWidth="1"/>
    <col min="9730" max="9730" width="7.25" style="4" customWidth="1"/>
    <col min="9731" max="9731" width="0.875" style="4" customWidth="1"/>
    <col min="9732" max="9732" width="8.25" style="4" customWidth="1"/>
    <col min="9733" max="9733" width="7.625" style="4" customWidth="1"/>
    <col min="9734" max="9734" width="6.625" style="4" customWidth="1"/>
    <col min="9735" max="9735" width="7.25" style="4" customWidth="1"/>
    <col min="9736" max="9736" width="6.875" style="4" customWidth="1"/>
    <col min="9737" max="9737" width="8.25" style="4" customWidth="1"/>
    <col min="9738" max="9738" width="7" style="4" customWidth="1"/>
    <col min="9739" max="9739" width="6.5" style="4" customWidth="1"/>
    <col min="9740" max="9740" width="6.625" style="4" customWidth="1"/>
    <col min="9741" max="9741" width="7" style="4" customWidth="1"/>
    <col min="9742" max="9984" width="11.25" style="4"/>
    <col min="9985" max="9985" width="3.625" style="4" customWidth="1"/>
    <col min="9986" max="9986" width="7.25" style="4" customWidth="1"/>
    <col min="9987" max="9987" width="0.875" style="4" customWidth="1"/>
    <col min="9988" max="9988" width="8.25" style="4" customWidth="1"/>
    <col min="9989" max="9989" width="7.625" style="4" customWidth="1"/>
    <col min="9990" max="9990" width="6.625" style="4" customWidth="1"/>
    <col min="9991" max="9991" width="7.25" style="4" customWidth="1"/>
    <col min="9992" max="9992" width="6.875" style="4" customWidth="1"/>
    <col min="9993" max="9993" width="8.25" style="4" customWidth="1"/>
    <col min="9994" max="9994" width="7" style="4" customWidth="1"/>
    <col min="9995" max="9995" width="6.5" style="4" customWidth="1"/>
    <col min="9996" max="9996" width="6.625" style="4" customWidth="1"/>
    <col min="9997" max="9997" width="7" style="4" customWidth="1"/>
    <col min="9998" max="10240" width="11.25" style="4"/>
    <col min="10241" max="10241" width="3.625" style="4" customWidth="1"/>
    <col min="10242" max="10242" width="7.25" style="4" customWidth="1"/>
    <col min="10243" max="10243" width="0.875" style="4" customWidth="1"/>
    <col min="10244" max="10244" width="8.25" style="4" customWidth="1"/>
    <col min="10245" max="10245" width="7.625" style="4" customWidth="1"/>
    <col min="10246" max="10246" width="6.625" style="4" customWidth="1"/>
    <col min="10247" max="10247" width="7.25" style="4" customWidth="1"/>
    <col min="10248" max="10248" width="6.875" style="4" customWidth="1"/>
    <col min="10249" max="10249" width="8.25" style="4" customWidth="1"/>
    <col min="10250" max="10250" width="7" style="4" customWidth="1"/>
    <col min="10251" max="10251" width="6.5" style="4" customWidth="1"/>
    <col min="10252" max="10252" width="6.625" style="4" customWidth="1"/>
    <col min="10253" max="10253" width="7" style="4" customWidth="1"/>
    <col min="10254" max="10496" width="11.25" style="4"/>
    <col min="10497" max="10497" width="3.625" style="4" customWidth="1"/>
    <col min="10498" max="10498" width="7.25" style="4" customWidth="1"/>
    <col min="10499" max="10499" width="0.875" style="4" customWidth="1"/>
    <col min="10500" max="10500" width="8.25" style="4" customWidth="1"/>
    <col min="10501" max="10501" width="7.625" style="4" customWidth="1"/>
    <col min="10502" max="10502" width="6.625" style="4" customWidth="1"/>
    <col min="10503" max="10503" width="7.25" style="4" customWidth="1"/>
    <col min="10504" max="10504" width="6.875" style="4" customWidth="1"/>
    <col min="10505" max="10505" width="8.25" style="4" customWidth="1"/>
    <col min="10506" max="10506" width="7" style="4" customWidth="1"/>
    <col min="10507" max="10507" width="6.5" style="4" customWidth="1"/>
    <col min="10508" max="10508" width="6.625" style="4" customWidth="1"/>
    <col min="10509" max="10509" width="7" style="4" customWidth="1"/>
    <col min="10510" max="10752" width="11.25" style="4"/>
    <col min="10753" max="10753" width="3.625" style="4" customWidth="1"/>
    <col min="10754" max="10754" width="7.25" style="4" customWidth="1"/>
    <col min="10755" max="10755" width="0.875" style="4" customWidth="1"/>
    <col min="10756" max="10756" width="8.25" style="4" customWidth="1"/>
    <col min="10757" max="10757" width="7.625" style="4" customWidth="1"/>
    <col min="10758" max="10758" width="6.625" style="4" customWidth="1"/>
    <col min="10759" max="10759" width="7.25" style="4" customWidth="1"/>
    <col min="10760" max="10760" width="6.875" style="4" customWidth="1"/>
    <col min="10761" max="10761" width="8.25" style="4" customWidth="1"/>
    <col min="10762" max="10762" width="7" style="4" customWidth="1"/>
    <col min="10763" max="10763" width="6.5" style="4" customWidth="1"/>
    <col min="10764" max="10764" width="6.625" style="4" customWidth="1"/>
    <col min="10765" max="10765" width="7" style="4" customWidth="1"/>
    <col min="10766" max="11008" width="11.25" style="4"/>
    <col min="11009" max="11009" width="3.625" style="4" customWidth="1"/>
    <col min="11010" max="11010" width="7.25" style="4" customWidth="1"/>
    <col min="11011" max="11011" width="0.875" style="4" customWidth="1"/>
    <col min="11012" max="11012" width="8.25" style="4" customWidth="1"/>
    <col min="11013" max="11013" width="7.625" style="4" customWidth="1"/>
    <col min="11014" max="11014" width="6.625" style="4" customWidth="1"/>
    <col min="11015" max="11015" width="7.25" style="4" customWidth="1"/>
    <col min="11016" max="11016" width="6.875" style="4" customWidth="1"/>
    <col min="11017" max="11017" width="8.25" style="4" customWidth="1"/>
    <col min="11018" max="11018" width="7" style="4" customWidth="1"/>
    <col min="11019" max="11019" width="6.5" style="4" customWidth="1"/>
    <col min="11020" max="11020" width="6.625" style="4" customWidth="1"/>
    <col min="11021" max="11021" width="7" style="4" customWidth="1"/>
    <col min="11022" max="11264" width="11.25" style="4"/>
    <col min="11265" max="11265" width="3.625" style="4" customWidth="1"/>
    <col min="11266" max="11266" width="7.25" style="4" customWidth="1"/>
    <col min="11267" max="11267" width="0.875" style="4" customWidth="1"/>
    <col min="11268" max="11268" width="8.25" style="4" customWidth="1"/>
    <col min="11269" max="11269" width="7.625" style="4" customWidth="1"/>
    <col min="11270" max="11270" width="6.625" style="4" customWidth="1"/>
    <col min="11271" max="11271" width="7.25" style="4" customWidth="1"/>
    <col min="11272" max="11272" width="6.875" style="4" customWidth="1"/>
    <col min="11273" max="11273" width="8.25" style="4" customWidth="1"/>
    <col min="11274" max="11274" width="7" style="4" customWidth="1"/>
    <col min="11275" max="11275" width="6.5" style="4" customWidth="1"/>
    <col min="11276" max="11276" width="6.625" style="4" customWidth="1"/>
    <col min="11277" max="11277" width="7" style="4" customWidth="1"/>
    <col min="11278" max="11520" width="11.25" style="4"/>
    <col min="11521" max="11521" width="3.625" style="4" customWidth="1"/>
    <col min="11522" max="11522" width="7.25" style="4" customWidth="1"/>
    <col min="11523" max="11523" width="0.875" style="4" customWidth="1"/>
    <col min="11524" max="11524" width="8.25" style="4" customWidth="1"/>
    <col min="11525" max="11525" width="7.625" style="4" customWidth="1"/>
    <col min="11526" max="11526" width="6.625" style="4" customWidth="1"/>
    <col min="11527" max="11527" width="7.25" style="4" customWidth="1"/>
    <col min="11528" max="11528" width="6.875" style="4" customWidth="1"/>
    <col min="11529" max="11529" width="8.25" style="4" customWidth="1"/>
    <col min="11530" max="11530" width="7" style="4" customWidth="1"/>
    <col min="11531" max="11531" width="6.5" style="4" customWidth="1"/>
    <col min="11532" max="11532" width="6.625" style="4" customWidth="1"/>
    <col min="11533" max="11533" width="7" style="4" customWidth="1"/>
    <col min="11534" max="11776" width="11.25" style="4"/>
    <col min="11777" max="11777" width="3.625" style="4" customWidth="1"/>
    <col min="11778" max="11778" width="7.25" style="4" customWidth="1"/>
    <col min="11779" max="11779" width="0.875" style="4" customWidth="1"/>
    <col min="11780" max="11780" width="8.25" style="4" customWidth="1"/>
    <col min="11781" max="11781" width="7.625" style="4" customWidth="1"/>
    <col min="11782" max="11782" width="6.625" style="4" customWidth="1"/>
    <col min="11783" max="11783" width="7.25" style="4" customWidth="1"/>
    <col min="11784" max="11784" width="6.875" style="4" customWidth="1"/>
    <col min="11785" max="11785" width="8.25" style="4" customWidth="1"/>
    <col min="11786" max="11786" width="7" style="4" customWidth="1"/>
    <col min="11787" max="11787" width="6.5" style="4" customWidth="1"/>
    <col min="11788" max="11788" width="6.625" style="4" customWidth="1"/>
    <col min="11789" max="11789" width="7" style="4" customWidth="1"/>
    <col min="11790" max="12032" width="11.25" style="4"/>
    <col min="12033" max="12033" width="3.625" style="4" customWidth="1"/>
    <col min="12034" max="12034" width="7.25" style="4" customWidth="1"/>
    <col min="12035" max="12035" width="0.875" style="4" customWidth="1"/>
    <col min="12036" max="12036" width="8.25" style="4" customWidth="1"/>
    <col min="12037" max="12037" width="7.625" style="4" customWidth="1"/>
    <col min="12038" max="12038" width="6.625" style="4" customWidth="1"/>
    <col min="12039" max="12039" width="7.25" style="4" customWidth="1"/>
    <col min="12040" max="12040" width="6.875" style="4" customWidth="1"/>
    <col min="12041" max="12041" width="8.25" style="4" customWidth="1"/>
    <col min="12042" max="12042" width="7" style="4" customWidth="1"/>
    <col min="12043" max="12043" width="6.5" style="4" customWidth="1"/>
    <col min="12044" max="12044" width="6.625" style="4" customWidth="1"/>
    <col min="12045" max="12045" width="7" style="4" customWidth="1"/>
    <col min="12046" max="12288" width="11.25" style="4"/>
    <col min="12289" max="12289" width="3.625" style="4" customWidth="1"/>
    <col min="12290" max="12290" width="7.25" style="4" customWidth="1"/>
    <col min="12291" max="12291" width="0.875" style="4" customWidth="1"/>
    <col min="12292" max="12292" width="8.25" style="4" customWidth="1"/>
    <col min="12293" max="12293" width="7.625" style="4" customWidth="1"/>
    <col min="12294" max="12294" width="6.625" style="4" customWidth="1"/>
    <col min="12295" max="12295" width="7.25" style="4" customWidth="1"/>
    <col min="12296" max="12296" width="6.875" style="4" customWidth="1"/>
    <col min="12297" max="12297" width="8.25" style="4" customWidth="1"/>
    <col min="12298" max="12298" width="7" style="4" customWidth="1"/>
    <col min="12299" max="12299" width="6.5" style="4" customWidth="1"/>
    <col min="12300" max="12300" width="6.625" style="4" customWidth="1"/>
    <col min="12301" max="12301" width="7" style="4" customWidth="1"/>
    <col min="12302" max="12544" width="11.25" style="4"/>
    <col min="12545" max="12545" width="3.625" style="4" customWidth="1"/>
    <col min="12546" max="12546" width="7.25" style="4" customWidth="1"/>
    <col min="12547" max="12547" width="0.875" style="4" customWidth="1"/>
    <col min="12548" max="12548" width="8.25" style="4" customWidth="1"/>
    <col min="12549" max="12549" width="7.625" style="4" customWidth="1"/>
    <col min="12550" max="12550" width="6.625" style="4" customWidth="1"/>
    <col min="12551" max="12551" width="7.25" style="4" customWidth="1"/>
    <col min="12552" max="12552" width="6.875" style="4" customWidth="1"/>
    <col min="12553" max="12553" width="8.25" style="4" customWidth="1"/>
    <col min="12554" max="12554" width="7" style="4" customWidth="1"/>
    <col min="12555" max="12555" width="6.5" style="4" customWidth="1"/>
    <col min="12556" max="12556" width="6.625" style="4" customWidth="1"/>
    <col min="12557" max="12557" width="7" style="4" customWidth="1"/>
    <col min="12558" max="12800" width="11.25" style="4"/>
    <col min="12801" max="12801" width="3.625" style="4" customWidth="1"/>
    <col min="12802" max="12802" width="7.25" style="4" customWidth="1"/>
    <col min="12803" max="12803" width="0.875" style="4" customWidth="1"/>
    <col min="12804" max="12804" width="8.25" style="4" customWidth="1"/>
    <col min="12805" max="12805" width="7.625" style="4" customWidth="1"/>
    <col min="12806" max="12806" width="6.625" style="4" customWidth="1"/>
    <col min="12807" max="12807" width="7.25" style="4" customWidth="1"/>
    <col min="12808" max="12808" width="6.875" style="4" customWidth="1"/>
    <col min="12809" max="12809" width="8.25" style="4" customWidth="1"/>
    <col min="12810" max="12810" width="7" style="4" customWidth="1"/>
    <col min="12811" max="12811" width="6.5" style="4" customWidth="1"/>
    <col min="12812" max="12812" width="6.625" style="4" customWidth="1"/>
    <col min="12813" max="12813" width="7" style="4" customWidth="1"/>
    <col min="12814" max="13056" width="11.25" style="4"/>
    <col min="13057" max="13057" width="3.625" style="4" customWidth="1"/>
    <col min="13058" max="13058" width="7.25" style="4" customWidth="1"/>
    <col min="13059" max="13059" width="0.875" style="4" customWidth="1"/>
    <col min="13060" max="13060" width="8.25" style="4" customWidth="1"/>
    <col min="13061" max="13061" width="7.625" style="4" customWidth="1"/>
    <col min="13062" max="13062" width="6.625" style="4" customWidth="1"/>
    <col min="13063" max="13063" width="7.25" style="4" customWidth="1"/>
    <col min="13064" max="13064" width="6.875" style="4" customWidth="1"/>
    <col min="13065" max="13065" width="8.25" style="4" customWidth="1"/>
    <col min="13066" max="13066" width="7" style="4" customWidth="1"/>
    <col min="13067" max="13067" width="6.5" style="4" customWidth="1"/>
    <col min="13068" max="13068" width="6.625" style="4" customWidth="1"/>
    <col min="13069" max="13069" width="7" style="4" customWidth="1"/>
    <col min="13070" max="13312" width="11.25" style="4"/>
    <col min="13313" max="13313" width="3.625" style="4" customWidth="1"/>
    <col min="13314" max="13314" width="7.25" style="4" customWidth="1"/>
    <col min="13315" max="13315" width="0.875" style="4" customWidth="1"/>
    <col min="13316" max="13316" width="8.25" style="4" customWidth="1"/>
    <col min="13317" max="13317" width="7.625" style="4" customWidth="1"/>
    <col min="13318" max="13318" width="6.625" style="4" customWidth="1"/>
    <col min="13319" max="13319" width="7.25" style="4" customWidth="1"/>
    <col min="13320" max="13320" width="6.875" style="4" customWidth="1"/>
    <col min="13321" max="13321" width="8.25" style="4" customWidth="1"/>
    <col min="13322" max="13322" width="7" style="4" customWidth="1"/>
    <col min="13323" max="13323" width="6.5" style="4" customWidth="1"/>
    <col min="13324" max="13324" width="6.625" style="4" customWidth="1"/>
    <col min="13325" max="13325" width="7" style="4" customWidth="1"/>
    <col min="13326" max="13568" width="11.25" style="4"/>
    <col min="13569" max="13569" width="3.625" style="4" customWidth="1"/>
    <col min="13570" max="13570" width="7.25" style="4" customWidth="1"/>
    <col min="13571" max="13571" width="0.875" style="4" customWidth="1"/>
    <col min="13572" max="13572" width="8.25" style="4" customWidth="1"/>
    <col min="13573" max="13573" width="7.625" style="4" customWidth="1"/>
    <col min="13574" max="13574" width="6.625" style="4" customWidth="1"/>
    <col min="13575" max="13575" width="7.25" style="4" customWidth="1"/>
    <col min="13576" max="13576" width="6.875" style="4" customWidth="1"/>
    <col min="13577" max="13577" width="8.25" style="4" customWidth="1"/>
    <col min="13578" max="13578" width="7" style="4" customWidth="1"/>
    <col min="13579" max="13579" width="6.5" style="4" customWidth="1"/>
    <col min="13580" max="13580" width="6.625" style="4" customWidth="1"/>
    <col min="13581" max="13581" width="7" style="4" customWidth="1"/>
    <col min="13582" max="13824" width="11.25" style="4"/>
    <col min="13825" max="13825" width="3.625" style="4" customWidth="1"/>
    <col min="13826" max="13826" width="7.25" style="4" customWidth="1"/>
    <col min="13827" max="13827" width="0.875" style="4" customWidth="1"/>
    <col min="13828" max="13828" width="8.25" style="4" customWidth="1"/>
    <col min="13829" max="13829" width="7.625" style="4" customWidth="1"/>
    <col min="13830" max="13830" width="6.625" style="4" customWidth="1"/>
    <col min="13831" max="13831" width="7.25" style="4" customWidth="1"/>
    <col min="13832" max="13832" width="6.875" style="4" customWidth="1"/>
    <col min="13833" max="13833" width="8.25" style="4" customWidth="1"/>
    <col min="13834" max="13834" width="7" style="4" customWidth="1"/>
    <col min="13835" max="13835" width="6.5" style="4" customWidth="1"/>
    <col min="13836" max="13836" width="6.625" style="4" customWidth="1"/>
    <col min="13837" max="13837" width="7" style="4" customWidth="1"/>
    <col min="13838" max="14080" width="11.25" style="4"/>
    <col min="14081" max="14081" width="3.625" style="4" customWidth="1"/>
    <col min="14082" max="14082" width="7.25" style="4" customWidth="1"/>
    <col min="14083" max="14083" width="0.875" style="4" customWidth="1"/>
    <col min="14084" max="14084" width="8.25" style="4" customWidth="1"/>
    <col min="14085" max="14085" width="7.625" style="4" customWidth="1"/>
    <col min="14086" max="14086" width="6.625" style="4" customWidth="1"/>
    <col min="14087" max="14087" width="7.25" style="4" customWidth="1"/>
    <col min="14088" max="14088" width="6.875" style="4" customWidth="1"/>
    <col min="14089" max="14089" width="8.25" style="4" customWidth="1"/>
    <col min="14090" max="14090" width="7" style="4" customWidth="1"/>
    <col min="14091" max="14091" width="6.5" style="4" customWidth="1"/>
    <col min="14092" max="14092" width="6.625" style="4" customWidth="1"/>
    <col min="14093" max="14093" width="7" style="4" customWidth="1"/>
    <col min="14094" max="14336" width="11.25" style="4"/>
    <col min="14337" max="14337" width="3.625" style="4" customWidth="1"/>
    <col min="14338" max="14338" width="7.25" style="4" customWidth="1"/>
    <col min="14339" max="14339" width="0.875" style="4" customWidth="1"/>
    <col min="14340" max="14340" width="8.25" style="4" customWidth="1"/>
    <col min="14341" max="14341" width="7.625" style="4" customWidth="1"/>
    <col min="14342" max="14342" width="6.625" style="4" customWidth="1"/>
    <col min="14343" max="14343" width="7.25" style="4" customWidth="1"/>
    <col min="14344" max="14344" width="6.875" style="4" customWidth="1"/>
    <col min="14345" max="14345" width="8.25" style="4" customWidth="1"/>
    <col min="14346" max="14346" width="7" style="4" customWidth="1"/>
    <col min="14347" max="14347" width="6.5" style="4" customWidth="1"/>
    <col min="14348" max="14348" width="6.625" style="4" customWidth="1"/>
    <col min="14349" max="14349" width="7" style="4" customWidth="1"/>
    <col min="14350" max="14592" width="11.25" style="4"/>
    <col min="14593" max="14593" width="3.625" style="4" customWidth="1"/>
    <col min="14594" max="14594" width="7.25" style="4" customWidth="1"/>
    <col min="14595" max="14595" width="0.875" style="4" customWidth="1"/>
    <col min="14596" max="14596" width="8.25" style="4" customWidth="1"/>
    <col min="14597" max="14597" width="7.625" style="4" customWidth="1"/>
    <col min="14598" max="14598" width="6.625" style="4" customWidth="1"/>
    <col min="14599" max="14599" width="7.25" style="4" customWidth="1"/>
    <col min="14600" max="14600" width="6.875" style="4" customWidth="1"/>
    <col min="14601" max="14601" width="8.25" style="4" customWidth="1"/>
    <col min="14602" max="14602" width="7" style="4" customWidth="1"/>
    <col min="14603" max="14603" width="6.5" style="4" customWidth="1"/>
    <col min="14604" max="14604" width="6.625" style="4" customWidth="1"/>
    <col min="14605" max="14605" width="7" style="4" customWidth="1"/>
    <col min="14606" max="14848" width="11.25" style="4"/>
    <col min="14849" max="14849" width="3.625" style="4" customWidth="1"/>
    <col min="14850" max="14850" width="7.25" style="4" customWidth="1"/>
    <col min="14851" max="14851" width="0.875" style="4" customWidth="1"/>
    <col min="14852" max="14852" width="8.25" style="4" customWidth="1"/>
    <col min="14853" max="14853" width="7.625" style="4" customWidth="1"/>
    <col min="14854" max="14854" width="6.625" style="4" customWidth="1"/>
    <col min="14855" max="14855" width="7.25" style="4" customWidth="1"/>
    <col min="14856" max="14856" width="6.875" style="4" customWidth="1"/>
    <col min="14857" max="14857" width="8.25" style="4" customWidth="1"/>
    <col min="14858" max="14858" width="7" style="4" customWidth="1"/>
    <col min="14859" max="14859" width="6.5" style="4" customWidth="1"/>
    <col min="14860" max="14860" width="6.625" style="4" customWidth="1"/>
    <col min="14861" max="14861" width="7" style="4" customWidth="1"/>
    <col min="14862" max="15104" width="11.25" style="4"/>
    <col min="15105" max="15105" width="3.625" style="4" customWidth="1"/>
    <col min="15106" max="15106" width="7.25" style="4" customWidth="1"/>
    <col min="15107" max="15107" width="0.875" style="4" customWidth="1"/>
    <col min="15108" max="15108" width="8.25" style="4" customWidth="1"/>
    <col min="15109" max="15109" width="7.625" style="4" customWidth="1"/>
    <col min="15110" max="15110" width="6.625" style="4" customWidth="1"/>
    <col min="15111" max="15111" width="7.25" style="4" customWidth="1"/>
    <col min="15112" max="15112" width="6.875" style="4" customWidth="1"/>
    <col min="15113" max="15113" width="8.25" style="4" customWidth="1"/>
    <col min="15114" max="15114" width="7" style="4" customWidth="1"/>
    <col min="15115" max="15115" width="6.5" style="4" customWidth="1"/>
    <col min="15116" max="15116" width="6.625" style="4" customWidth="1"/>
    <col min="15117" max="15117" width="7" style="4" customWidth="1"/>
    <col min="15118" max="15360" width="11.25" style="4"/>
    <col min="15361" max="15361" width="3.625" style="4" customWidth="1"/>
    <col min="15362" max="15362" width="7.25" style="4" customWidth="1"/>
    <col min="15363" max="15363" width="0.875" style="4" customWidth="1"/>
    <col min="15364" max="15364" width="8.25" style="4" customWidth="1"/>
    <col min="15365" max="15365" width="7.625" style="4" customWidth="1"/>
    <col min="15366" max="15366" width="6.625" style="4" customWidth="1"/>
    <col min="15367" max="15367" width="7.25" style="4" customWidth="1"/>
    <col min="15368" max="15368" width="6.875" style="4" customWidth="1"/>
    <col min="15369" max="15369" width="8.25" style="4" customWidth="1"/>
    <col min="15370" max="15370" width="7" style="4" customWidth="1"/>
    <col min="15371" max="15371" width="6.5" style="4" customWidth="1"/>
    <col min="15372" max="15372" width="6.625" style="4" customWidth="1"/>
    <col min="15373" max="15373" width="7" style="4" customWidth="1"/>
    <col min="15374" max="15616" width="11.25" style="4"/>
    <col min="15617" max="15617" width="3.625" style="4" customWidth="1"/>
    <col min="15618" max="15618" width="7.25" style="4" customWidth="1"/>
    <col min="15619" max="15619" width="0.875" style="4" customWidth="1"/>
    <col min="15620" max="15620" width="8.25" style="4" customWidth="1"/>
    <col min="15621" max="15621" width="7.625" style="4" customWidth="1"/>
    <col min="15622" max="15622" width="6.625" style="4" customWidth="1"/>
    <col min="15623" max="15623" width="7.25" style="4" customWidth="1"/>
    <col min="15624" max="15624" width="6.875" style="4" customWidth="1"/>
    <col min="15625" max="15625" width="8.25" style="4" customWidth="1"/>
    <col min="15626" max="15626" width="7" style="4" customWidth="1"/>
    <col min="15627" max="15627" width="6.5" style="4" customWidth="1"/>
    <col min="15628" max="15628" width="6.625" style="4" customWidth="1"/>
    <col min="15629" max="15629" width="7" style="4" customWidth="1"/>
    <col min="15630" max="15872" width="11.25" style="4"/>
    <col min="15873" max="15873" width="3.625" style="4" customWidth="1"/>
    <col min="15874" max="15874" width="7.25" style="4" customWidth="1"/>
    <col min="15875" max="15875" width="0.875" style="4" customWidth="1"/>
    <col min="15876" max="15876" width="8.25" style="4" customWidth="1"/>
    <col min="15877" max="15877" width="7.625" style="4" customWidth="1"/>
    <col min="15878" max="15878" width="6.625" style="4" customWidth="1"/>
    <col min="15879" max="15879" width="7.25" style="4" customWidth="1"/>
    <col min="15880" max="15880" width="6.875" style="4" customWidth="1"/>
    <col min="15881" max="15881" width="8.25" style="4" customWidth="1"/>
    <col min="15882" max="15882" width="7" style="4" customWidth="1"/>
    <col min="15883" max="15883" width="6.5" style="4" customWidth="1"/>
    <col min="15884" max="15884" width="6.625" style="4" customWidth="1"/>
    <col min="15885" max="15885" width="7" style="4" customWidth="1"/>
    <col min="15886" max="16128" width="11.25" style="4"/>
    <col min="16129" max="16129" width="3.625" style="4" customWidth="1"/>
    <col min="16130" max="16130" width="7.25" style="4" customWidth="1"/>
    <col min="16131" max="16131" width="0.875" style="4" customWidth="1"/>
    <col min="16132" max="16132" width="8.25" style="4" customWidth="1"/>
    <col min="16133" max="16133" width="7.625" style="4" customWidth="1"/>
    <col min="16134" max="16134" width="6.625" style="4" customWidth="1"/>
    <col min="16135" max="16135" width="7.25" style="4" customWidth="1"/>
    <col min="16136" max="16136" width="6.875" style="4" customWidth="1"/>
    <col min="16137" max="16137" width="8.25" style="4" customWidth="1"/>
    <col min="16138" max="16138" width="7" style="4" customWidth="1"/>
    <col min="16139" max="16139" width="6.5" style="4" customWidth="1"/>
    <col min="16140" max="16140" width="6.625" style="4" customWidth="1"/>
    <col min="16141" max="16141" width="7" style="4" customWidth="1"/>
    <col min="16142" max="16384" width="11.25" style="4"/>
  </cols>
  <sheetData>
    <row r="1" spans="1:13" ht="13.5">
      <c r="A1" s="114" t="s">
        <v>110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pans="1:13" ht="6.75" customHeight="1">
      <c r="A2" s="1"/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1:13" ht="1.5" customHeight="1"/>
    <row r="4" spans="1:13" ht="20.25" customHeight="1">
      <c r="A4" s="122" t="s">
        <v>0</v>
      </c>
      <c r="B4" s="123"/>
      <c r="C4" s="123"/>
      <c r="D4" s="115" t="s">
        <v>17</v>
      </c>
      <c r="E4" s="116" t="s">
        <v>18</v>
      </c>
      <c r="F4" s="115" t="s">
        <v>19</v>
      </c>
      <c r="G4" s="116" t="s">
        <v>20</v>
      </c>
      <c r="H4" s="115" t="s">
        <v>21</v>
      </c>
      <c r="I4" s="116" t="s">
        <v>22</v>
      </c>
      <c r="J4" s="116" t="s">
        <v>23</v>
      </c>
      <c r="K4" s="116" t="s">
        <v>24</v>
      </c>
      <c r="L4" s="116" t="s">
        <v>25</v>
      </c>
      <c r="M4" s="117" t="s">
        <v>26</v>
      </c>
    </row>
    <row r="5" spans="1:13" ht="6" customHeight="1">
      <c r="A5" s="6"/>
      <c r="B5" s="6"/>
      <c r="C5" s="7"/>
    </row>
    <row r="6" spans="1:13" ht="12.75" customHeight="1">
      <c r="B6" s="23" t="s">
        <v>120</v>
      </c>
      <c r="D6" s="16">
        <v>550618</v>
      </c>
      <c r="E6" s="17">
        <v>499989</v>
      </c>
      <c r="F6" s="17">
        <v>29783</v>
      </c>
      <c r="G6" s="17">
        <v>3534</v>
      </c>
      <c r="H6" s="17">
        <v>8592</v>
      </c>
      <c r="I6" s="17">
        <v>7915</v>
      </c>
      <c r="J6" s="17">
        <v>518</v>
      </c>
      <c r="K6" s="17">
        <v>1</v>
      </c>
      <c r="L6" s="17">
        <v>280</v>
      </c>
      <c r="M6" s="17">
        <v>6</v>
      </c>
    </row>
    <row r="7" spans="1:13" ht="12.75" customHeight="1">
      <c r="B7" s="20" t="s">
        <v>35</v>
      </c>
      <c r="C7" s="8"/>
      <c r="D7" s="16">
        <v>567638</v>
      </c>
      <c r="E7" s="17">
        <v>518627</v>
      </c>
      <c r="F7" s="17">
        <v>30651</v>
      </c>
      <c r="G7" s="17">
        <v>3397</v>
      </c>
      <c r="H7" s="17">
        <v>7371</v>
      </c>
      <c r="I7" s="17">
        <v>6843</v>
      </c>
      <c r="J7" s="17">
        <v>479</v>
      </c>
      <c r="K7" s="17">
        <v>1</v>
      </c>
      <c r="L7" s="17">
        <v>265</v>
      </c>
      <c r="M7" s="17">
        <v>4</v>
      </c>
    </row>
    <row r="8" spans="1:13" ht="12.75" customHeight="1">
      <c r="B8" s="20" t="s">
        <v>121</v>
      </c>
      <c r="C8" s="8"/>
      <c r="D8" s="16">
        <v>575033</v>
      </c>
      <c r="E8" s="17">
        <v>527324</v>
      </c>
      <c r="F8" s="17">
        <v>31622</v>
      </c>
      <c r="G8" s="17">
        <v>3352</v>
      </c>
      <c r="H8" s="17">
        <v>6246</v>
      </c>
      <c r="I8" s="17">
        <v>5781</v>
      </c>
      <c r="J8" s="17">
        <v>441</v>
      </c>
      <c r="K8" s="17">
        <v>1</v>
      </c>
      <c r="L8" s="17">
        <v>264</v>
      </c>
      <c r="M8" s="17">
        <v>2</v>
      </c>
    </row>
    <row r="9" spans="1:13" ht="12.75" customHeight="1">
      <c r="B9" s="20" t="s">
        <v>112</v>
      </c>
      <c r="C9" s="8"/>
      <c r="D9" s="16">
        <v>580221</v>
      </c>
      <c r="E9" s="17">
        <v>533521</v>
      </c>
      <c r="F9" s="17">
        <v>32555</v>
      </c>
      <c r="G9" s="17">
        <v>3278</v>
      </c>
      <c r="H9" s="17">
        <v>5344</v>
      </c>
      <c r="I9" s="17">
        <v>4860</v>
      </c>
      <c r="J9" s="17">
        <v>398</v>
      </c>
      <c r="K9" s="17">
        <v>1</v>
      </c>
      <c r="L9" s="17">
        <v>264</v>
      </c>
      <c r="M9" s="17">
        <v>0</v>
      </c>
    </row>
    <row r="10" spans="1:13" ht="12.75" customHeight="1">
      <c r="B10" s="118" t="s">
        <v>122</v>
      </c>
      <c r="C10" s="9"/>
      <c r="D10" s="18">
        <v>584074</v>
      </c>
      <c r="E10" s="19">
        <v>538284</v>
      </c>
      <c r="F10" s="19">
        <v>33600</v>
      </c>
      <c r="G10" s="19">
        <v>3307</v>
      </c>
      <c r="H10" s="19">
        <v>4299</v>
      </c>
      <c r="I10" s="19">
        <v>3963</v>
      </c>
      <c r="J10" s="19">
        <v>357</v>
      </c>
      <c r="K10" s="19">
        <v>1</v>
      </c>
      <c r="L10" s="19">
        <v>263</v>
      </c>
      <c r="M10" s="19">
        <v>0</v>
      </c>
    </row>
    <row r="11" spans="1:13" ht="18.75" customHeight="1">
      <c r="B11" s="22" t="s">
        <v>1</v>
      </c>
      <c r="D11" s="16">
        <v>40258</v>
      </c>
      <c r="E11" s="17">
        <v>37225</v>
      </c>
      <c r="F11" s="17">
        <v>2200</v>
      </c>
      <c r="G11" s="17">
        <v>187</v>
      </c>
      <c r="H11" s="17">
        <v>290</v>
      </c>
      <c r="I11" s="17">
        <v>323</v>
      </c>
      <c r="J11" s="17">
        <v>14</v>
      </c>
      <c r="K11" s="17">
        <v>0</v>
      </c>
      <c r="L11" s="17">
        <v>19</v>
      </c>
      <c r="M11" s="17">
        <v>0</v>
      </c>
    </row>
    <row r="12" spans="1:13" ht="12.75" customHeight="1">
      <c r="B12" s="22" t="s">
        <v>113</v>
      </c>
      <c r="D12" s="16">
        <v>18366</v>
      </c>
      <c r="E12" s="17">
        <v>17111</v>
      </c>
      <c r="F12" s="17">
        <v>875</v>
      </c>
      <c r="G12" s="17">
        <v>80</v>
      </c>
      <c r="H12" s="17">
        <v>144</v>
      </c>
      <c r="I12" s="17">
        <v>127</v>
      </c>
      <c r="J12" s="17">
        <v>15</v>
      </c>
      <c r="K12" s="17">
        <v>0</v>
      </c>
      <c r="L12" s="17">
        <v>14</v>
      </c>
      <c r="M12" s="17">
        <v>0</v>
      </c>
    </row>
    <row r="13" spans="1:13" ht="12.75" customHeight="1">
      <c r="B13" s="22" t="s">
        <v>114</v>
      </c>
      <c r="D13" s="16">
        <v>48267</v>
      </c>
      <c r="E13" s="17">
        <v>44416</v>
      </c>
      <c r="F13" s="17">
        <v>2812</v>
      </c>
      <c r="G13" s="17">
        <v>230</v>
      </c>
      <c r="H13" s="17">
        <v>380</v>
      </c>
      <c r="I13" s="17">
        <v>360</v>
      </c>
      <c r="J13" s="17">
        <v>31</v>
      </c>
      <c r="K13" s="17">
        <v>0</v>
      </c>
      <c r="L13" s="17">
        <v>38</v>
      </c>
      <c r="M13" s="17">
        <v>0</v>
      </c>
    </row>
    <row r="14" spans="1:13" ht="12.75" customHeight="1">
      <c r="B14" s="22" t="s">
        <v>115</v>
      </c>
      <c r="D14" s="16">
        <v>36686</v>
      </c>
      <c r="E14" s="17">
        <v>33921</v>
      </c>
      <c r="F14" s="17">
        <v>2021</v>
      </c>
      <c r="G14" s="17">
        <v>197</v>
      </c>
      <c r="H14" s="17">
        <v>286</v>
      </c>
      <c r="I14" s="17">
        <v>228</v>
      </c>
      <c r="J14" s="17">
        <v>15</v>
      </c>
      <c r="K14" s="17">
        <v>0</v>
      </c>
      <c r="L14" s="17">
        <v>18</v>
      </c>
      <c r="M14" s="17">
        <v>0</v>
      </c>
    </row>
    <row r="15" spans="1:13" ht="12.75" customHeight="1">
      <c r="B15" s="22" t="s">
        <v>5</v>
      </c>
      <c r="D15" s="16">
        <v>35887</v>
      </c>
      <c r="E15" s="17">
        <v>33106</v>
      </c>
      <c r="F15" s="17">
        <v>1999</v>
      </c>
      <c r="G15" s="17">
        <v>170</v>
      </c>
      <c r="H15" s="17">
        <v>332</v>
      </c>
      <c r="I15" s="17">
        <v>241</v>
      </c>
      <c r="J15" s="17">
        <v>27</v>
      </c>
      <c r="K15" s="17">
        <v>0</v>
      </c>
      <c r="L15" s="17">
        <v>12</v>
      </c>
      <c r="M15" s="17">
        <v>0</v>
      </c>
    </row>
    <row r="16" spans="1:13" ht="12.75" customHeight="1">
      <c r="B16" s="22" t="s">
        <v>116</v>
      </c>
      <c r="D16" s="16">
        <v>17929</v>
      </c>
      <c r="E16" s="17">
        <v>16281</v>
      </c>
      <c r="F16" s="17">
        <v>1104</v>
      </c>
      <c r="G16" s="17">
        <v>134</v>
      </c>
      <c r="H16" s="17">
        <v>249</v>
      </c>
      <c r="I16" s="17">
        <v>141</v>
      </c>
      <c r="J16" s="17">
        <v>13</v>
      </c>
      <c r="K16" s="17">
        <v>0</v>
      </c>
      <c r="L16" s="17">
        <v>7</v>
      </c>
      <c r="M16" s="17">
        <v>0</v>
      </c>
    </row>
    <row r="17" spans="1:13" ht="18.75" customHeight="1">
      <c r="B17" s="22" t="s">
        <v>7</v>
      </c>
      <c r="D17" s="16">
        <v>25777</v>
      </c>
      <c r="E17" s="17">
        <v>23755</v>
      </c>
      <c r="F17" s="17">
        <v>1277</v>
      </c>
      <c r="G17" s="17">
        <v>147</v>
      </c>
      <c r="H17" s="17">
        <v>331</v>
      </c>
      <c r="I17" s="17">
        <v>238</v>
      </c>
      <c r="J17" s="17">
        <v>16</v>
      </c>
      <c r="K17" s="17">
        <v>1</v>
      </c>
      <c r="L17" s="17">
        <v>12</v>
      </c>
      <c r="M17" s="17">
        <v>0</v>
      </c>
    </row>
    <row r="18" spans="1:13" ht="12.75" customHeight="1">
      <c r="B18" s="22" t="s">
        <v>8</v>
      </c>
      <c r="D18" s="16">
        <v>28935</v>
      </c>
      <c r="E18" s="17">
        <v>26931</v>
      </c>
      <c r="F18" s="17">
        <v>1363</v>
      </c>
      <c r="G18" s="17">
        <v>151</v>
      </c>
      <c r="H18" s="17">
        <v>233</v>
      </c>
      <c r="I18" s="17">
        <v>228</v>
      </c>
      <c r="J18" s="17">
        <v>17</v>
      </c>
      <c r="K18" s="17">
        <v>0</v>
      </c>
      <c r="L18" s="17">
        <v>12</v>
      </c>
      <c r="M18" s="17">
        <v>0</v>
      </c>
    </row>
    <row r="19" spans="1:13" ht="12.75" customHeight="1">
      <c r="B19" s="22" t="s">
        <v>9</v>
      </c>
      <c r="D19" s="16">
        <v>17774</v>
      </c>
      <c r="E19" s="17">
        <v>16406</v>
      </c>
      <c r="F19" s="17">
        <v>999</v>
      </c>
      <c r="G19" s="17">
        <v>87</v>
      </c>
      <c r="H19" s="17">
        <v>129</v>
      </c>
      <c r="I19" s="17">
        <v>133</v>
      </c>
      <c r="J19" s="17">
        <v>13</v>
      </c>
      <c r="K19" s="17">
        <v>0</v>
      </c>
      <c r="L19" s="17">
        <v>7</v>
      </c>
      <c r="M19" s="17">
        <v>0</v>
      </c>
    </row>
    <row r="20" spans="1:13" ht="12.75" customHeight="1">
      <c r="B20" s="22" t="s">
        <v>10</v>
      </c>
      <c r="D20" s="16">
        <v>55980</v>
      </c>
      <c r="E20" s="17">
        <v>51245</v>
      </c>
      <c r="F20" s="17">
        <v>3457</v>
      </c>
      <c r="G20" s="17">
        <v>383</v>
      </c>
      <c r="H20" s="17">
        <v>510</v>
      </c>
      <c r="I20" s="17">
        <v>314</v>
      </c>
      <c r="J20" s="17">
        <v>43</v>
      </c>
      <c r="K20" s="17">
        <v>0</v>
      </c>
      <c r="L20" s="17">
        <v>28</v>
      </c>
      <c r="M20" s="17">
        <v>0</v>
      </c>
    </row>
    <row r="21" spans="1:13" ht="12.75" customHeight="1">
      <c r="B21" s="22" t="s">
        <v>117</v>
      </c>
      <c r="D21" s="16">
        <v>40745</v>
      </c>
      <c r="E21" s="17">
        <v>37462</v>
      </c>
      <c r="F21" s="17">
        <v>2573</v>
      </c>
      <c r="G21" s="17">
        <v>246</v>
      </c>
      <c r="H21" s="17">
        <v>210</v>
      </c>
      <c r="I21" s="17">
        <v>213</v>
      </c>
      <c r="J21" s="17">
        <v>25</v>
      </c>
      <c r="K21" s="17">
        <v>0</v>
      </c>
      <c r="L21" s="17">
        <v>16</v>
      </c>
      <c r="M21" s="17">
        <v>0</v>
      </c>
    </row>
    <row r="22" spans="1:13" ht="12.75" customHeight="1">
      <c r="B22" s="22" t="s">
        <v>118</v>
      </c>
      <c r="D22" s="16">
        <v>40546</v>
      </c>
      <c r="E22" s="17">
        <v>37334</v>
      </c>
      <c r="F22" s="17">
        <v>2410</v>
      </c>
      <c r="G22" s="17">
        <v>207</v>
      </c>
      <c r="H22" s="17">
        <v>251</v>
      </c>
      <c r="I22" s="17">
        <v>291</v>
      </c>
      <c r="J22" s="17">
        <v>29</v>
      </c>
      <c r="K22" s="17">
        <v>0</v>
      </c>
      <c r="L22" s="17">
        <v>24</v>
      </c>
      <c r="M22" s="17">
        <v>0</v>
      </c>
    </row>
    <row r="23" spans="1:13" ht="18.75" customHeight="1">
      <c r="B23" s="22" t="s">
        <v>13</v>
      </c>
      <c r="D23" s="16">
        <v>44170</v>
      </c>
      <c r="E23" s="17">
        <v>40470</v>
      </c>
      <c r="F23" s="17">
        <v>2846</v>
      </c>
      <c r="G23" s="17">
        <v>258</v>
      </c>
      <c r="H23" s="17">
        <v>253</v>
      </c>
      <c r="I23" s="17">
        <v>301</v>
      </c>
      <c r="J23" s="17">
        <v>26</v>
      </c>
      <c r="K23" s="17">
        <v>0</v>
      </c>
      <c r="L23" s="17">
        <v>16</v>
      </c>
      <c r="M23" s="17">
        <v>0</v>
      </c>
    </row>
    <row r="24" spans="1:13" ht="12.75" customHeight="1">
      <c r="B24" s="22" t="s">
        <v>119</v>
      </c>
      <c r="D24" s="16">
        <v>58429</v>
      </c>
      <c r="E24" s="17">
        <v>54218</v>
      </c>
      <c r="F24" s="17">
        <v>3181</v>
      </c>
      <c r="G24" s="17">
        <v>364</v>
      </c>
      <c r="H24" s="17">
        <v>284</v>
      </c>
      <c r="I24" s="17">
        <v>327</v>
      </c>
      <c r="J24" s="17">
        <v>39</v>
      </c>
      <c r="K24" s="17">
        <v>0</v>
      </c>
      <c r="L24" s="17">
        <v>16</v>
      </c>
      <c r="M24" s="17">
        <v>0</v>
      </c>
    </row>
    <row r="25" spans="1:13" ht="12.75" customHeight="1">
      <c r="B25" s="22" t="s">
        <v>15</v>
      </c>
      <c r="D25" s="16">
        <v>36818</v>
      </c>
      <c r="E25" s="17">
        <v>33862</v>
      </c>
      <c r="F25" s="17">
        <v>2225</v>
      </c>
      <c r="G25" s="17">
        <v>233</v>
      </c>
      <c r="H25" s="17">
        <v>207</v>
      </c>
      <c r="I25" s="17">
        <v>267</v>
      </c>
      <c r="J25" s="17">
        <v>11</v>
      </c>
      <c r="K25" s="17">
        <v>0</v>
      </c>
      <c r="L25" s="17">
        <v>13</v>
      </c>
      <c r="M25" s="17">
        <v>0</v>
      </c>
    </row>
    <row r="26" spans="1:13" ht="12.75" customHeight="1">
      <c r="B26" s="22" t="s">
        <v>16</v>
      </c>
      <c r="D26" s="16">
        <v>37507</v>
      </c>
      <c r="E26" s="17">
        <v>34541</v>
      </c>
      <c r="F26" s="17">
        <v>2258</v>
      </c>
      <c r="G26" s="17">
        <v>233</v>
      </c>
      <c r="H26" s="17">
        <v>210</v>
      </c>
      <c r="I26" s="17">
        <v>231</v>
      </c>
      <c r="J26" s="17">
        <v>23</v>
      </c>
      <c r="K26" s="17">
        <v>0</v>
      </c>
      <c r="L26" s="17">
        <v>11</v>
      </c>
      <c r="M26" s="17">
        <v>0</v>
      </c>
    </row>
    <row r="27" spans="1:13" ht="6" customHeight="1">
      <c r="A27" s="10"/>
      <c r="B27" s="10"/>
      <c r="C27" s="11"/>
      <c r="D27" s="12"/>
      <c r="E27" s="13"/>
      <c r="F27" s="13"/>
      <c r="G27" s="13"/>
      <c r="H27" s="13"/>
      <c r="I27" s="13"/>
      <c r="J27" s="13"/>
      <c r="K27" s="13"/>
      <c r="L27" s="13"/>
      <c r="M27" s="13"/>
    </row>
    <row r="28" spans="1:13">
      <c r="A28" s="14" t="s">
        <v>27</v>
      </c>
    </row>
    <row r="29" spans="1:13">
      <c r="A29" s="14" t="s">
        <v>28</v>
      </c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</row>
    <row r="30" spans="1:13">
      <c r="A30" s="14" t="s">
        <v>29</v>
      </c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</row>
    <row r="31" spans="1:13">
      <c r="A31" s="4" t="s">
        <v>30</v>
      </c>
    </row>
  </sheetData>
  <mergeCells count="1">
    <mergeCell ref="A4:C4"/>
  </mergeCells>
  <phoneticPr fontId="9"/>
  <printOptions gridLinesSet="0"/>
  <pageMargins left="0.78740157480314965" right="0.78740157480314965" top="0.98425196850393704" bottom="0.78740157480314965" header="0.51181102362204722" footer="0.51181102362204722"/>
  <pageSetup paperSize="9" orientation="portrait" horizontalDpi="360" verticalDpi="36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showGridLines="0" zoomScale="125" zoomScaleNormal="125" workbookViewId="0"/>
  </sheetViews>
  <sheetFormatPr defaultColWidth="11.25" defaultRowHeight="10.5"/>
  <cols>
    <col min="1" max="1" width="3.625" style="4" customWidth="1"/>
    <col min="2" max="2" width="7.25" style="4" customWidth="1"/>
    <col min="3" max="3" width="0.875" style="4" customWidth="1"/>
    <col min="4" max="4" width="8.25" style="4" customWidth="1"/>
    <col min="5" max="5" width="7.625" style="4" customWidth="1"/>
    <col min="6" max="6" width="6.625" style="4" customWidth="1"/>
    <col min="7" max="7" width="7.25" style="4" customWidth="1"/>
    <col min="8" max="8" width="6.875" style="4" customWidth="1"/>
    <col min="9" max="9" width="8.25" style="4" customWidth="1"/>
    <col min="10" max="10" width="7" style="4" customWidth="1"/>
    <col min="11" max="11" width="6.5" style="4" customWidth="1"/>
    <col min="12" max="12" width="6.625" style="4" customWidth="1"/>
    <col min="13" max="13" width="7" style="4" customWidth="1"/>
    <col min="14" max="256" width="11.25" style="4"/>
    <col min="257" max="257" width="3.625" style="4" customWidth="1"/>
    <col min="258" max="258" width="7.25" style="4" customWidth="1"/>
    <col min="259" max="259" width="0.875" style="4" customWidth="1"/>
    <col min="260" max="260" width="8.25" style="4" customWidth="1"/>
    <col min="261" max="261" width="7.625" style="4" customWidth="1"/>
    <col min="262" max="262" width="6.625" style="4" customWidth="1"/>
    <col min="263" max="263" width="7.25" style="4" customWidth="1"/>
    <col min="264" max="264" width="6.875" style="4" customWidth="1"/>
    <col min="265" max="265" width="8.25" style="4" customWidth="1"/>
    <col min="266" max="266" width="7" style="4" customWidth="1"/>
    <col min="267" max="267" width="6.5" style="4" customWidth="1"/>
    <col min="268" max="268" width="6.625" style="4" customWidth="1"/>
    <col min="269" max="269" width="7" style="4" customWidth="1"/>
    <col min="270" max="512" width="11.25" style="4"/>
    <col min="513" max="513" width="3.625" style="4" customWidth="1"/>
    <col min="514" max="514" width="7.25" style="4" customWidth="1"/>
    <col min="515" max="515" width="0.875" style="4" customWidth="1"/>
    <col min="516" max="516" width="8.25" style="4" customWidth="1"/>
    <col min="517" max="517" width="7.625" style="4" customWidth="1"/>
    <col min="518" max="518" width="6.625" style="4" customWidth="1"/>
    <col min="519" max="519" width="7.25" style="4" customWidth="1"/>
    <col min="520" max="520" width="6.875" style="4" customWidth="1"/>
    <col min="521" max="521" width="8.25" style="4" customWidth="1"/>
    <col min="522" max="522" width="7" style="4" customWidth="1"/>
    <col min="523" max="523" width="6.5" style="4" customWidth="1"/>
    <col min="524" max="524" width="6.625" style="4" customWidth="1"/>
    <col min="525" max="525" width="7" style="4" customWidth="1"/>
    <col min="526" max="768" width="11.25" style="4"/>
    <col min="769" max="769" width="3.625" style="4" customWidth="1"/>
    <col min="770" max="770" width="7.25" style="4" customWidth="1"/>
    <col min="771" max="771" width="0.875" style="4" customWidth="1"/>
    <col min="772" max="772" width="8.25" style="4" customWidth="1"/>
    <col min="773" max="773" width="7.625" style="4" customWidth="1"/>
    <col min="774" max="774" width="6.625" style="4" customWidth="1"/>
    <col min="775" max="775" width="7.25" style="4" customWidth="1"/>
    <col min="776" max="776" width="6.875" style="4" customWidth="1"/>
    <col min="777" max="777" width="8.25" style="4" customWidth="1"/>
    <col min="778" max="778" width="7" style="4" customWidth="1"/>
    <col min="779" max="779" width="6.5" style="4" customWidth="1"/>
    <col min="780" max="780" width="6.625" style="4" customWidth="1"/>
    <col min="781" max="781" width="7" style="4" customWidth="1"/>
    <col min="782" max="1024" width="11.25" style="4"/>
    <col min="1025" max="1025" width="3.625" style="4" customWidth="1"/>
    <col min="1026" max="1026" width="7.25" style="4" customWidth="1"/>
    <col min="1027" max="1027" width="0.875" style="4" customWidth="1"/>
    <col min="1028" max="1028" width="8.25" style="4" customWidth="1"/>
    <col min="1029" max="1029" width="7.625" style="4" customWidth="1"/>
    <col min="1030" max="1030" width="6.625" style="4" customWidth="1"/>
    <col min="1031" max="1031" width="7.25" style="4" customWidth="1"/>
    <col min="1032" max="1032" width="6.875" style="4" customWidth="1"/>
    <col min="1033" max="1033" width="8.25" style="4" customWidth="1"/>
    <col min="1034" max="1034" width="7" style="4" customWidth="1"/>
    <col min="1035" max="1035" width="6.5" style="4" customWidth="1"/>
    <col min="1036" max="1036" width="6.625" style="4" customWidth="1"/>
    <col min="1037" max="1037" width="7" style="4" customWidth="1"/>
    <col min="1038" max="1280" width="11.25" style="4"/>
    <col min="1281" max="1281" width="3.625" style="4" customWidth="1"/>
    <col min="1282" max="1282" width="7.25" style="4" customWidth="1"/>
    <col min="1283" max="1283" width="0.875" style="4" customWidth="1"/>
    <col min="1284" max="1284" width="8.25" style="4" customWidth="1"/>
    <col min="1285" max="1285" width="7.625" style="4" customWidth="1"/>
    <col min="1286" max="1286" width="6.625" style="4" customWidth="1"/>
    <col min="1287" max="1287" width="7.25" style="4" customWidth="1"/>
    <col min="1288" max="1288" width="6.875" style="4" customWidth="1"/>
    <col min="1289" max="1289" width="8.25" style="4" customWidth="1"/>
    <col min="1290" max="1290" width="7" style="4" customWidth="1"/>
    <col min="1291" max="1291" width="6.5" style="4" customWidth="1"/>
    <col min="1292" max="1292" width="6.625" style="4" customWidth="1"/>
    <col min="1293" max="1293" width="7" style="4" customWidth="1"/>
    <col min="1294" max="1536" width="11.25" style="4"/>
    <col min="1537" max="1537" width="3.625" style="4" customWidth="1"/>
    <col min="1538" max="1538" width="7.25" style="4" customWidth="1"/>
    <col min="1539" max="1539" width="0.875" style="4" customWidth="1"/>
    <col min="1540" max="1540" width="8.25" style="4" customWidth="1"/>
    <col min="1541" max="1541" width="7.625" style="4" customWidth="1"/>
    <col min="1542" max="1542" width="6.625" style="4" customWidth="1"/>
    <col min="1543" max="1543" width="7.25" style="4" customWidth="1"/>
    <col min="1544" max="1544" width="6.875" style="4" customWidth="1"/>
    <col min="1545" max="1545" width="8.25" style="4" customWidth="1"/>
    <col min="1546" max="1546" width="7" style="4" customWidth="1"/>
    <col min="1547" max="1547" width="6.5" style="4" customWidth="1"/>
    <col min="1548" max="1548" width="6.625" style="4" customWidth="1"/>
    <col min="1549" max="1549" width="7" style="4" customWidth="1"/>
    <col min="1550" max="1792" width="11.25" style="4"/>
    <col min="1793" max="1793" width="3.625" style="4" customWidth="1"/>
    <col min="1794" max="1794" width="7.25" style="4" customWidth="1"/>
    <col min="1795" max="1795" width="0.875" style="4" customWidth="1"/>
    <col min="1796" max="1796" width="8.25" style="4" customWidth="1"/>
    <col min="1797" max="1797" width="7.625" style="4" customWidth="1"/>
    <col min="1798" max="1798" width="6.625" style="4" customWidth="1"/>
    <col min="1799" max="1799" width="7.25" style="4" customWidth="1"/>
    <col min="1800" max="1800" width="6.875" style="4" customWidth="1"/>
    <col min="1801" max="1801" width="8.25" style="4" customWidth="1"/>
    <col min="1802" max="1802" width="7" style="4" customWidth="1"/>
    <col min="1803" max="1803" width="6.5" style="4" customWidth="1"/>
    <col min="1804" max="1804" width="6.625" style="4" customWidth="1"/>
    <col min="1805" max="1805" width="7" style="4" customWidth="1"/>
    <col min="1806" max="2048" width="11.25" style="4"/>
    <col min="2049" max="2049" width="3.625" style="4" customWidth="1"/>
    <col min="2050" max="2050" width="7.25" style="4" customWidth="1"/>
    <col min="2051" max="2051" width="0.875" style="4" customWidth="1"/>
    <col min="2052" max="2052" width="8.25" style="4" customWidth="1"/>
    <col min="2053" max="2053" width="7.625" style="4" customWidth="1"/>
    <col min="2054" max="2054" width="6.625" style="4" customWidth="1"/>
    <col min="2055" max="2055" width="7.25" style="4" customWidth="1"/>
    <col min="2056" max="2056" width="6.875" style="4" customWidth="1"/>
    <col min="2057" max="2057" width="8.25" style="4" customWidth="1"/>
    <col min="2058" max="2058" width="7" style="4" customWidth="1"/>
    <col min="2059" max="2059" width="6.5" style="4" customWidth="1"/>
    <col min="2060" max="2060" width="6.625" style="4" customWidth="1"/>
    <col min="2061" max="2061" width="7" style="4" customWidth="1"/>
    <col min="2062" max="2304" width="11.25" style="4"/>
    <col min="2305" max="2305" width="3.625" style="4" customWidth="1"/>
    <col min="2306" max="2306" width="7.25" style="4" customWidth="1"/>
    <col min="2307" max="2307" width="0.875" style="4" customWidth="1"/>
    <col min="2308" max="2308" width="8.25" style="4" customWidth="1"/>
    <col min="2309" max="2309" width="7.625" style="4" customWidth="1"/>
    <col min="2310" max="2310" width="6.625" style="4" customWidth="1"/>
    <col min="2311" max="2311" width="7.25" style="4" customWidth="1"/>
    <col min="2312" max="2312" width="6.875" style="4" customWidth="1"/>
    <col min="2313" max="2313" width="8.25" style="4" customWidth="1"/>
    <col min="2314" max="2314" width="7" style="4" customWidth="1"/>
    <col min="2315" max="2315" width="6.5" style="4" customWidth="1"/>
    <col min="2316" max="2316" width="6.625" style="4" customWidth="1"/>
    <col min="2317" max="2317" width="7" style="4" customWidth="1"/>
    <col min="2318" max="2560" width="11.25" style="4"/>
    <col min="2561" max="2561" width="3.625" style="4" customWidth="1"/>
    <col min="2562" max="2562" width="7.25" style="4" customWidth="1"/>
    <col min="2563" max="2563" width="0.875" style="4" customWidth="1"/>
    <col min="2564" max="2564" width="8.25" style="4" customWidth="1"/>
    <col min="2565" max="2565" width="7.625" style="4" customWidth="1"/>
    <col min="2566" max="2566" width="6.625" style="4" customWidth="1"/>
    <col min="2567" max="2567" width="7.25" style="4" customWidth="1"/>
    <col min="2568" max="2568" width="6.875" style="4" customWidth="1"/>
    <col min="2569" max="2569" width="8.25" style="4" customWidth="1"/>
    <col min="2570" max="2570" width="7" style="4" customWidth="1"/>
    <col min="2571" max="2571" width="6.5" style="4" customWidth="1"/>
    <col min="2572" max="2572" width="6.625" style="4" customWidth="1"/>
    <col min="2573" max="2573" width="7" style="4" customWidth="1"/>
    <col min="2574" max="2816" width="11.25" style="4"/>
    <col min="2817" max="2817" width="3.625" style="4" customWidth="1"/>
    <col min="2818" max="2818" width="7.25" style="4" customWidth="1"/>
    <col min="2819" max="2819" width="0.875" style="4" customWidth="1"/>
    <col min="2820" max="2820" width="8.25" style="4" customWidth="1"/>
    <col min="2821" max="2821" width="7.625" style="4" customWidth="1"/>
    <col min="2822" max="2822" width="6.625" style="4" customWidth="1"/>
    <col min="2823" max="2823" width="7.25" style="4" customWidth="1"/>
    <col min="2824" max="2824" width="6.875" style="4" customWidth="1"/>
    <col min="2825" max="2825" width="8.25" style="4" customWidth="1"/>
    <col min="2826" max="2826" width="7" style="4" customWidth="1"/>
    <col min="2827" max="2827" width="6.5" style="4" customWidth="1"/>
    <col min="2828" max="2828" width="6.625" style="4" customWidth="1"/>
    <col min="2829" max="2829" width="7" style="4" customWidth="1"/>
    <col min="2830" max="3072" width="11.25" style="4"/>
    <col min="3073" max="3073" width="3.625" style="4" customWidth="1"/>
    <col min="3074" max="3074" width="7.25" style="4" customWidth="1"/>
    <col min="3075" max="3075" width="0.875" style="4" customWidth="1"/>
    <col min="3076" max="3076" width="8.25" style="4" customWidth="1"/>
    <col min="3077" max="3077" width="7.625" style="4" customWidth="1"/>
    <col min="3078" max="3078" width="6.625" style="4" customWidth="1"/>
    <col min="3079" max="3079" width="7.25" style="4" customWidth="1"/>
    <col min="3080" max="3080" width="6.875" style="4" customWidth="1"/>
    <col min="3081" max="3081" width="8.25" style="4" customWidth="1"/>
    <col min="3082" max="3082" width="7" style="4" customWidth="1"/>
    <col min="3083" max="3083" width="6.5" style="4" customWidth="1"/>
    <col min="3084" max="3084" width="6.625" style="4" customWidth="1"/>
    <col min="3085" max="3085" width="7" style="4" customWidth="1"/>
    <col min="3086" max="3328" width="11.25" style="4"/>
    <col min="3329" max="3329" width="3.625" style="4" customWidth="1"/>
    <col min="3330" max="3330" width="7.25" style="4" customWidth="1"/>
    <col min="3331" max="3331" width="0.875" style="4" customWidth="1"/>
    <col min="3332" max="3332" width="8.25" style="4" customWidth="1"/>
    <col min="3333" max="3333" width="7.625" style="4" customWidth="1"/>
    <col min="3334" max="3334" width="6.625" style="4" customWidth="1"/>
    <col min="3335" max="3335" width="7.25" style="4" customWidth="1"/>
    <col min="3336" max="3336" width="6.875" style="4" customWidth="1"/>
    <col min="3337" max="3337" width="8.25" style="4" customWidth="1"/>
    <col min="3338" max="3338" width="7" style="4" customWidth="1"/>
    <col min="3339" max="3339" width="6.5" style="4" customWidth="1"/>
    <col min="3340" max="3340" width="6.625" style="4" customWidth="1"/>
    <col min="3341" max="3341" width="7" style="4" customWidth="1"/>
    <col min="3342" max="3584" width="11.25" style="4"/>
    <col min="3585" max="3585" width="3.625" style="4" customWidth="1"/>
    <col min="3586" max="3586" width="7.25" style="4" customWidth="1"/>
    <col min="3587" max="3587" width="0.875" style="4" customWidth="1"/>
    <col min="3588" max="3588" width="8.25" style="4" customWidth="1"/>
    <col min="3589" max="3589" width="7.625" style="4" customWidth="1"/>
    <col min="3590" max="3590" width="6.625" style="4" customWidth="1"/>
    <col min="3591" max="3591" width="7.25" style="4" customWidth="1"/>
    <col min="3592" max="3592" width="6.875" style="4" customWidth="1"/>
    <col min="3593" max="3593" width="8.25" style="4" customWidth="1"/>
    <col min="3594" max="3594" width="7" style="4" customWidth="1"/>
    <col min="3595" max="3595" width="6.5" style="4" customWidth="1"/>
    <col min="3596" max="3596" width="6.625" style="4" customWidth="1"/>
    <col min="3597" max="3597" width="7" style="4" customWidth="1"/>
    <col min="3598" max="3840" width="11.25" style="4"/>
    <col min="3841" max="3841" width="3.625" style="4" customWidth="1"/>
    <col min="3842" max="3842" width="7.25" style="4" customWidth="1"/>
    <col min="3843" max="3843" width="0.875" style="4" customWidth="1"/>
    <col min="3844" max="3844" width="8.25" style="4" customWidth="1"/>
    <col min="3845" max="3845" width="7.625" style="4" customWidth="1"/>
    <col min="3846" max="3846" width="6.625" style="4" customWidth="1"/>
    <col min="3847" max="3847" width="7.25" style="4" customWidth="1"/>
    <col min="3848" max="3848" width="6.875" style="4" customWidth="1"/>
    <col min="3849" max="3849" width="8.25" style="4" customWidth="1"/>
    <col min="3850" max="3850" width="7" style="4" customWidth="1"/>
    <col min="3851" max="3851" width="6.5" style="4" customWidth="1"/>
    <col min="3852" max="3852" width="6.625" style="4" customWidth="1"/>
    <col min="3853" max="3853" width="7" style="4" customWidth="1"/>
    <col min="3854" max="4096" width="11.25" style="4"/>
    <col min="4097" max="4097" width="3.625" style="4" customWidth="1"/>
    <col min="4098" max="4098" width="7.25" style="4" customWidth="1"/>
    <col min="4099" max="4099" width="0.875" style="4" customWidth="1"/>
    <col min="4100" max="4100" width="8.25" style="4" customWidth="1"/>
    <col min="4101" max="4101" width="7.625" style="4" customWidth="1"/>
    <col min="4102" max="4102" width="6.625" style="4" customWidth="1"/>
    <col min="4103" max="4103" width="7.25" style="4" customWidth="1"/>
    <col min="4104" max="4104" width="6.875" style="4" customWidth="1"/>
    <col min="4105" max="4105" width="8.25" style="4" customWidth="1"/>
    <col min="4106" max="4106" width="7" style="4" customWidth="1"/>
    <col min="4107" max="4107" width="6.5" style="4" customWidth="1"/>
    <col min="4108" max="4108" width="6.625" style="4" customWidth="1"/>
    <col min="4109" max="4109" width="7" style="4" customWidth="1"/>
    <col min="4110" max="4352" width="11.25" style="4"/>
    <col min="4353" max="4353" width="3.625" style="4" customWidth="1"/>
    <col min="4354" max="4354" width="7.25" style="4" customWidth="1"/>
    <col min="4355" max="4355" width="0.875" style="4" customWidth="1"/>
    <col min="4356" max="4356" width="8.25" style="4" customWidth="1"/>
    <col min="4357" max="4357" width="7.625" style="4" customWidth="1"/>
    <col min="4358" max="4358" width="6.625" style="4" customWidth="1"/>
    <col min="4359" max="4359" width="7.25" style="4" customWidth="1"/>
    <col min="4360" max="4360" width="6.875" style="4" customWidth="1"/>
    <col min="4361" max="4361" width="8.25" style="4" customWidth="1"/>
    <col min="4362" max="4362" width="7" style="4" customWidth="1"/>
    <col min="4363" max="4363" width="6.5" style="4" customWidth="1"/>
    <col min="4364" max="4364" width="6.625" style="4" customWidth="1"/>
    <col min="4365" max="4365" width="7" style="4" customWidth="1"/>
    <col min="4366" max="4608" width="11.25" style="4"/>
    <col min="4609" max="4609" width="3.625" style="4" customWidth="1"/>
    <col min="4610" max="4610" width="7.25" style="4" customWidth="1"/>
    <col min="4611" max="4611" width="0.875" style="4" customWidth="1"/>
    <col min="4612" max="4612" width="8.25" style="4" customWidth="1"/>
    <col min="4613" max="4613" width="7.625" style="4" customWidth="1"/>
    <col min="4614" max="4614" width="6.625" style="4" customWidth="1"/>
    <col min="4615" max="4615" width="7.25" style="4" customWidth="1"/>
    <col min="4616" max="4616" width="6.875" style="4" customWidth="1"/>
    <col min="4617" max="4617" width="8.25" style="4" customWidth="1"/>
    <col min="4618" max="4618" width="7" style="4" customWidth="1"/>
    <col min="4619" max="4619" width="6.5" style="4" customWidth="1"/>
    <col min="4620" max="4620" width="6.625" style="4" customWidth="1"/>
    <col min="4621" max="4621" width="7" style="4" customWidth="1"/>
    <col min="4622" max="4864" width="11.25" style="4"/>
    <col min="4865" max="4865" width="3.625" style="4" customWidth="1"/>
    <col min="4866" max="4866" width="7.25" style="4" customWidth="1"/>
    <col min="4867" max="4867" width="0.875" style="4" customWidth="1"/>
    <col min="4868" max="4868" width="8.25" style="4" customWidth="1"/>
    <col min="4869" max="4869" width="7.625" style="4" customWidth="1"/>
    <col min="4870" max="4870" width="6.625" style="4" customWidth="1"/>
    <col min="4871" max="4871" width="7.25" style="4" customWidth="1"/>
    <col min="4872" max="4872" width="6.875" style="4" customWidth="1"/>
    <col min="4873" max="4873" width="8.25" style="4" customWidth="1"/>
    <col min="4874" max="4874" width="7" style="4" customWidth="1"/>
    <col min="4875" max="4875" width="6.5" style="4" customWidth="1"/>
    <col min="4876" max="4876" width="6.625" style="4" customWidth="1"/>
    <col min="4877" max="4877" width="7" style="4" customWidth="1"/>
    <col min="4878" max="5120" width="11.25" style="4"/>
    <col min="5121" max="5121" width="3.625" style="4" customWidth="1"/>
    <col min="5122" max="5122" width="7.25" style="4" customWidth="1"/>
    <col min="5123" max="5123" width="0.875" style="4" customWidth="1"/>
    <col min="5124" max="5124" width="8.25" style="4" customWidth="1"/>
    <col min="5125" max="5125" width="7.625" style="4" customWidth="1"/>
    <col min="5126" max="5126" width="6.625" style="4" customWidth="1"/>
    <col min="5127" max="5127" width="7.25" style="4" customWidth="1"/>
    <col min="5128" max="5128" width="6.875" style="4" customWidth="1"/>
    <col min="5129" max="5129" width="8.25" style="4" customWidth="1"/>
    <col min="5130" max="5130" width="7" style="4" customWidth="1"/>
    <col min="5131" max="5131" width="6.5" style="4" customWidth="1"/>
    <col min="5132" max="5132" width="6.625" style="4" customWidth="1"/>
    <col min="5133" max="5133" width="7" style="4" customWidth="1"/>
    <col min="5134" max="5376" width="11.25" style="4"/>
    <col min="5377" max="5377" width="3.625" style="4" customWidth="1"/>
    <col min="5378" max="5378" width="7.25" style="4" customWidth="1"/>
    <col min="5379" max="5379" width="0.875" style="4" customWidth="1"/>
    <col min="5380" max="5380" width="8.25" style="4" customWidth="1"/>
    <col min="5381" max="5381" width="7.625" style="4" customWidth="1"/>
    <col min="5382" max="5382" width="6.625" style="4" customWidth="1"/>
    <col min="5383" max="5383" width="7.25" style="4" customWidth="1"/>
    <col min="5384" max="5384" width="6.875" style="4" customWidth="1"/>
    <col min="5385" max="5385" width="8.25" style="4" customWidth="1"/>
    <col min="5386" max="5386" width="7" style="4" customWidth="1"/>
    <col min="5387" max="5387" width="6.5" style="4" customWidth="1"/>
    <col min="5388" max="5388" width="6.625" style="4" customWidth="1"/>
    <col min="5389" max="5389" width="7" style="4" customWidth="1"/>
    <col min="5390" max="5632" width="11.25" style="4"/>
    <col min="5633" max="5633" width="3.625" style="4" customWidth="1"/>
    <col min="5634" max="5634" width="7.25" style="4" customWidth="1"/>
    <col min="5635" max="5635" width="0.875" style="4" customWidth="1"/>
    <col min="5636" max="5636" width="8.25" style="4" customWidth="1"/>
    <col min="5637" max="5637" width="7.625" style="4" customWidth="1"/>
    <col min="5638" max="5638" width="6.625" style="4" customWidth="1"/>
    <col min="5639" max="5639" width="7.25" style="4" customWidth="1"/>
    <col min="5640" max="5640" width="6.875" style="4" customWidth="1"/>
    <col min="5641" max="5641" width="8.25" style="4" customWidth="1"/>
    <col min="5642" max="5642" width="7" style="4" customWidth="1"/>
    <col min="5643" max="5643" width="6.5" style="4" customWidth="1"/>
    <col min="5644" max="5644" width="6.625" style="4" customWidth="1"/>
    <col min="5645" max="5645" width="7" style="4" customWidth="1"/>
    <col min="5646" max="5888" width="11.25" style="4"/>
    <col min="5889" max="5889" width="3.625" style="4" customWidth="1"/>
    <col min="5890" max="5890" width="7.25" style="4" customWidth="1"/>
    <col min="5891" max="5891" width="0.875" style="4" customWidth="1"/>
    <col min="5892" max="5892" width="8.25" style="4" customWidth="1"/>
    <col min="5893" max="5893" width="7.625" style="4" customWidth="1"/>
    <col min="5894" max="5894" width="6.625" style="4" customWidth="1"/>
    <col min="5895" max="5895" width="7.25" style="4" customWidth="1"/>
    <col min="5896" max="5896" width="6.875" style="4" customWidth="1"/>
    <col min="5897" max="5897" width="8.25" style="4" customWidth="1"/>
    <col min="5898" max="5898" width="7" style="4" customWidth="1"/>
    <col min="5899" max="5899" width="6.5" style="4" customWidth="1"/>
    <col min="5900" max="5900" width="6.625" style="4" customWidth="1"/>
    <col min="5901" max="5901" width="7" style="4" customWidth="1"/>
    <col min="5902" max="6144" width="11.25" style="4"/>
    <col min="6145" max="6145" width="3.625" style="4" customWidth="1"/>
    <col min="6146" max="6146" width="7.25" style="4" customWidth="1"/>
    <col min="6147" max="6147" width="0.875" style="4" customWidth="1"/>
    <col min="6148" max="6148" width="8.25" style="4" customWidth="1"/>
    <col min="6149" max="6149" width="7.625" style="4" customWidth="1"/>
    <col min="6150" max="6150" width="6.625" style="4" customWidth="1"/>
    <col min="6151" max="6151" width="7.25" style="4" customWidth="1"/>
    <col min="6152" max="6152" width="6.875" style="4" customWidth="1"/>
    <col min="6153" max="6153" width="8.25" style="4" customWidth="1"/>
    <col min="6154" max="6154" width="7" style="4" customWidth="1"/>
    <col min="6155" max="6155" width="6.5" style="4" customWidth="1"/>
    <col min="6156" max="6156" width="6.625" style="4" customWidth="1"/>
    <col min="6157" max="6157" width="7" style="4" customWidth="1"/>
    <col min="6158" max="6400" width="11.25" style="4"/>
    <col min="6401" max="6401" width="3.625" style="4" customWidth="1"/>
    <col min="6402" max="6402" width="7.25" style="4" customWidth="1"/>
    <col min="6403" max="6403" width="0.875" style="4" customWidth="1"/>
    <col min="6404" max="6404" width="8.25" style="4" customWidth="1"/>
    <col min="6405" max="6405" width="7.625" style="4" customWidth="1"/>
    <col min="6406" max="6406" width="6.625" style="4" customWidth="1"/>
    <col min="6407" max="6407" width="7.25" style="4" customWidth="1"/>
    <col min="6408" max="6408" width="6.875" style="4" customWidth="1"/>
    <col min="6409" max="6409" width="8.25" style="4" customWidth="1"/>
    <col min="6410" max="6410" width="7" style="4" customWidth="1"/>
    <col min="6411" max="6411" width="6.5" style="4" customWidth="1"/>
    <col min="6412" max="6412" width="6.625" style="4" customWidth="1"/>
    <col min="6413" max="6413" width="7" style="4" customWidth="1"/>
    <col min="6414" max="6656" width="11.25" style="4"/>
    <col min="6657" max="6657" width="3.625" style="4" customWidth="1"/>
    <col min="6658" max="6658" width="7.25" style="4" customWidth="1"/>
    <col min="6659" max="6659" width="0.875" style="4" customWidth="1"/>
    <col min="6660" max="6660" width="8.25" style="4" customWidth="1"/>
    <col min="6661" max="6661" width="7.625" style="4" customWidth="1"/>
    <col min="6662" max="6662" width="6.625" style="4" customWidth="1"/>
    <col min="6663" max="6663" width="7.25" style="4" customWidth="1"/>
    <col min="6664" max="6664" width="6.875" style="4" customWidth="1"/>
    <col min="6665" max="6665" width="8.25" style="4" customWidth="1"/>
    <col min="6666" max="6666" width="7" style="4" customWidth="1"/>
    <col min="6667" max="6667" width="6.5" style="4" customWidth="1"/>
    <col min="6668" max="6668" width="6.625" style="4" customWidth="1"/>
    <col min="6669" max="6669" width="7" style="4" customWidth="1"/>
    <col min="6670" max="6912" width="11.25" style="4"/>
    <col min="6913" max="6913" width="3.625" style="4" customWidth="1"/>
    <col min="6914" max="6914" width="7.25" style="4" customWidth="1"/>
    <col min="6915" max="6915" width="0.875" style="4" customWidth="1"/>
    <col min="6916" max="6916" width="8.25" style="4" customWidth="1"/>
    <col min="6917" max="6917" width="7.625" style="4" customWidth="1"/>
    <col min="6918" max="6918" width="6.625" style="4" customWidth="1"/>
    <col min="6919" max="6919" width="7.25" style="4" customWidth="1"/>
    <col min="6920" max="6920" width="6.875" style="4" customWidth="1"/>
    <col min="6921" max="6921" width="8.25" style="4" customWidth="1"/>
    <col min="6922" max="6922" width="7" style="4" customWidth="1"/>
    <col min="6923" max="6923" width="6.5" style="4" customWidth="1"/>
    <col min="6924" max="6924" width="6.625" style="4" customWidth="1"/>
    <col min="6925" max="6925" width="7" style="4" customWidth="1"/>
    <col min="6926" max="7168" width="11.25" style="4"/>
    <col min="7169" max="7169" width="3.625" style="4" customWidth="1"/>
    <col min="7170" max="7170" width="7.25" style="4" customWidth="1"/>
    <col min="7171" max="7171" width="0.875" style="4" customWidth="1"/>
    <col min="7172" max="7172" width="8.25" style="4" customWidth="1"/>
    <col min="7173" max="7173" width="7.625" style="4" customWidth="1"/>
    <col min="7174" max="7174" width="6.625" style="4" customWidth="1"/>
    <col min="7175" max="7175" width="7.25" style="4" customWidth="1"/>
    <col min="7176" max="7176" width="6.875" style="4" customWidth="1"/>
    <col min="7177" max="7177" width="8.25" style="4" customWidth="1"/>
    <col min="7178" max="7178" width="7" style="4" customWidth="1"/>
    <col min="7179" max="7179" width="6.5" style="4" customWidth="1"/>
    <col min="7180" max="7180" width="6.625" style="4" customWidth="1"/>
    <col min="7181" max="7181" width="7" style="4" customWidth="1"/>
    <col min="7182" max="7424" width="11.25" style="4"/>
    <col min="7425" max="7425" width="3.625" style="4" customWidth="1"/>
    <col min="7426" max="7426" width="7.25" style="4" customWidth="1"/>
    <col min="7427" max="7427" width="0.875" style="4" customWidth="1"/>
    <col min="7428" max="7428" width="8.25" style="4" customWidth="1"/>
    <col min="7429" max="7429" width="7.625" style="4" customWidth="1"/>
    <col min="7430" max="7430" width="6.625" style="4" customWidth="1"/>
    <col min="7431" max="7431" width="7.25" style="4" customWidth="1"/>
    <col min="7432" max="7432" width="6.875" style="4" customWidth="1"/>
    <col min="7433" max="7433" width="8.25" style="4" customWidth="1"/>
    <col min="7434" max="7434" width="7" style="4" customWidth="1"/>
    <col min="7435" max="7435" width="6.5" style="4" customWidth="1"/>
    <col min="7436" max="7436" width="6.625" style="4" customWidth="1"/>
    <col min="7437" max="7437" width="7" style="4" customWidth="1"/>
    <col min="7438" max="7680" width="11.25" style="4"/>
    <col min="7681" max="7681" width="3.625" style="4" customWidth="1"/>
    <col min="7682" max="7682" width="7.25" style="4" customWidth="1"/>
    <col min="7683" max="7683" width="0.875" style="4" customWidth="1"/>
    <col min="7684" max="7684" width="8.25" style="4" customWidth="1"/>
    <col min="7685" max="7685" width="7.625" style="4" customWidth="1"/>
    <col min="7686" max="7686" width="6.625" style="4" customWidth="1"/>
    <col min="7687" max="7687" width="7.25" style="4" customWidth="1"/>
    <col min="7688" max="7688" width="6.875" style="4" customWidth="1"/>
    <col min="7689" max="7689" width="8.25" style="4" customWidth="1"/>
    <col min="7690" max="7690" width="7" style="4" customWidth="1"/>
    <col min="7691" max="7691" width="6.5" style="4" customWidth="1"/>
    <col min="7692" max="7692" width="6.625" style="4" customWidth="1"/>
    <col min="7693" max="7693" width="7" style="4" customWidth="1"/>
    <col min="7694" max="7936" width="11.25" style="4"/>
    <col min="7937" max="7937" width="3.625" style="4" customWidth="1"/>
    <col min="7938" max="7938" width="7.25" style="4" customWidth="1"/>
    <col min="7939" max="7939" width="0.875" style="4" customWidth="1"/>
    <col min="7940" max="7940" width="8.25" style="4" customWidth="1"/>
    <col min="7941" max="7941" width="7.625" style="4" customWidth="1"/>
    <col min="7942" max="7942" width="6.625" style="4" customWidth="1"/>
    <col min="7943" max="7943" width="7.25" style="4" customWidth="1"/>
    <col min="7944" max="7944" width="6.875" style="4" customWidth="1"/>
    <col min="7945" max="7945" width="8.25" style="4" customWidth="1"/>
    <col min="7946" max="7946" width="7" style="4" customWidth="1"/>
    <col min="7947" max="7947" width="6.5" style="4" customWidth="1"/>
    <col min="7948" max="7948" width="6.625" style="4" customWidth="1"/>
    <col min="7949" max="7949" width="7" style="4" customWidth="1"/>
    <col min="7950" max="8192" width="11.25" style="4"/>
    <col min="8193" max="8193" width="3.625" style="4" customWidth="1"/>
    <col min="8194" max="8194" width="7.25" style="4" customWidth="1"/>
    <col min="8195" max="8195" width="0.875" style="4" customWidth="1"/>
    <col min="8196" max="8196" width="8.25" style="4" customWidth="1"/>
    <col min="8197" max="8197" width="7.625" style="4" customWidth="1"/>
    <col min="8198" max="8198" width="6.625" style="4" customWidth="1"/>
    <col min="8199" max="8199" width="7.25" style="4" customWidth="1"/>
    <col min="8200" max="8200" width="6.875" style="4" customWidth="1"/>
    <col min="8201" max="8201" width="8.25" style="4" customWidth="1"/>
    <col min="8202" max="8202" width="7" style="4" customWidth="1"/>
    <col min="8203" max="8203" width="6.5" style="4" customWidth="1"/>
    <col min="8204" max="8204" width="6.625" style="4" customWidth="1"/>
    <col min="8205" max="8205" width="7" style="4" customWidth="1"/>
    <col min="8206" max="8448" width="11.25" style="4"/>
    <col min="8449" max="8449" width="3.625" style="4" customWidth="1"/>
    <col min="8450" max="8450" width="7.25" style="4" customWidth="1"/>
    <col min="8451" max="8451" width="0.875" style="4" customWidth="1"/>
    <col min="8452" max="8452" width="8.25" style="4" customWidth="1"/>
    <col min="8453" max="8453" width="7.625" style="4" customWidth="1"/>
    <col min="8454" max="8454" width="6.625" style="4" customWidth="1"/>
    <col min="8455" max="8455" width="7.25" style="4" customWidth="1"/>
    <col min="8456" max="8456" width="6.875" style="4" customWidth="1"/>
    <col min="8457" max="8457" width="8.25" style="4" customWidth="1"/>
    <col min="8458" max="8458" width="7" style="4" customWidth="1"/>
    <col min="8459" max="8459" width="6.5" style="4" customWidth="1"/>
    <col min="8460" max="8460" width="6.625" style="4" customWidth="1"/>
    <col min="8461" max="8461" width="7" style="4" customWidth="1"/>
    <col min="8462" max="8704" width="11.25" style="4"/>
    <col min="8705" max="8705" width="3.625" style="4" customWidth="1"/>
    <col min="8706" max="8706" width="7.25" style="4" customWidth="1"/>
    <col min="8707" max="8707" width="0.875" style="4" customWidth="1"/>
    <col min="8708" max="8708" width="8.25" style="4" customWidth="1"/>
    <col min="8709" max="8709" width="7.625" style="4" customWidth="1"/>
    <col min="8710" max="8710" width="6.625" style="4" customWidth="1"/>
    <col min="8711" max="8711" width="7.25" style="4" customWidth="1"/>
    <col min="8712" max="8712" width="6.875" style="4" customWidth="1"/>
    <col min="8713" max="8713" width="8.25" style="4" customWidth="1"/>
    <col min="8714" max="8714" width="7" style="4" customWidth="1"/>
    <col min="8715" max="8715" width="6.5" style="4" customWidth="1"/>
    <col min="8716" max="8716" width="6.625" style="4" customWidth="1"/>
    <col min="8717" max="8717" width="7" style="4" customWidth="1"/>
    <col min="8718" max="8960" width="11.25" style="4"/>
    <col min="8961" max="8961" width="3.625" style="4" customWidth="1"/>
    <col min="8962" max="8962" width="7.25" style="4" customWidth="1"/>
    <col min="8963" max="8963" width="0.875" style="4" customWidth="1"/>
    <col min="8964" max="8964" width="8.25" style="4" customWidth="1"/>
    <col min="8965" max="8965" width="7.625" style="4" customWidth="1"/>
    <col min="8966" max="8966" width="6.625" style="4" customWidth="1"/>
    <col min="8967" max="8967" width="7.25" style="4" customWidth="1"/>
    <col min="8968" max="8968" width="6.875" style="4" customWidth="1"/>
    <col min="8969" max="8969" width="8.25" style="4" customWidth="1"/>
    <col min="8970" max="8970" width="7" style="4" customWidth="1"/>
    <col min="8971" max="8971" width="6.5" style="4" customWidth="1"/>
    <col min="8972" max="8972" width="6.625" style="4" customWidth="1"/>
    <col min="8973" max="8973" width="7" style="4" customWidth="1"/>
    <col min="8974" max="9216" width="11.25" style="4"/>
    <col min="9217" max="9217" width="3.625" style="4" customWidth="1"/>
    <col min="9218" max="9218" width="7.25" style="4" customWidth="1"/>
    <col min="9219" max="9219" width="0.875" style="4" customWidth="1"/>
    <col min="9220" max="9220" width="8.25" style="4" customWidth="1"/>
    <col min="9221" max="9221" width="7.625" style="4" customWidth="1"/>
    <col min="9222" max="9222" width="6.625" style="4" customWidth="1"/>
    <col min="9223" max="9223" width="7.25" style="4" customWidth="1"/>
    <col min="9224" max="9224" width="6.875" style="4" customWidth="1"/>
    <col min="9225" max="9225" width="8.25" style="4" customWidth="1"/>
    <col min="9226" max="9226" width="7" style="4" customWidth="1"/>
    <col min="9227" max="9227" width="6.5" style="4" customWidth="1"/>
    <col min="9228" max="9228" width="6.625" style="4" customWidth="1"/>
    <col min="9229" max="9229" width="7" style="4" customWidth="1"/>
    <col min="9230" max="9472" width="11.25" style="4"/>
    <col min="9473" max="9473" width="3.625" style="4" customWidth="1"/>
    <col min="9474" max="9474" width="7.25" style="4" customWidth="1"/>
    <col min="9475" max="9475" width="0.875" style="4" customWidth="1"/>
    <col min="9476" max="9476" width="8.25" style="4" customWidth="1"/>
    <col min="9477" max="9477" width="7.625" style="4" customWidth="1"/>
    <col min="9478" max="9478" width="6.625" style="4" customWidth="1"/>
    <col min="9479" max="9479" width="7.25" style="4" customWidth="1"/>
    <col min="9480" max="9480" width="6.875" style="4" customWidth="1"/>
    <col min="9481" max="9481" width="8.25" style="4" customWidth="1"/>
    <col min="9482" max="9482" width="7" style="4" customWidth="1"/>
    <col min="9483" max="9483" width="6.5" style="4" customWidth="1"/>
    <col min="9484" max="9484" width="6.625" style="4" customWidth="1"/>
    <col min="9485" max="9485" width="7" style="4" customWidth="1"/>
    <col min="9486" max="9728" width="11.25" style="4"/>
    <col min="9729" max="9729" width="3.625" style="4" customWidth="1"/>
    <col min="9730" max="9730" width="7.25" style="4" customWidth="1"/>
    <col min="9731" max="9731" width="0.875" style="4" customWidth="1"/>
    <col min="9732" max="9732" width="8.25" style="4" customWidth="1"/>
    <col min="9733" max="9733" width="7.625" style="4" customWidth="1"/>
    <col min="9734" max="9734" width="6.625" style="4" customWidth="1"/>
    <col min="9735" max="9735" width="7.25" style="4" customWidth="1"/>
    <col min="9736" max="9736" width="6.875" style="4" customWidth="1"/>
    <col min="9737" max="9737" width="8.25" style="4" customWidth="1"/>
    <col min="9738" max="9738" width="7" style="4" customWidth="1"/>
    <col min="9739" max="9739" width="6.5" style="4" customWidth="1"/>
    <col min="9740" max="9740" width="6.625" style="4" customWidth="1"/>
    <col min="9741" max="9741" width="7" style="4" customWidth="1"/>
    <col min="9742" max="9984" width="11.25" style="4"/>
    <col min="9985" max="9985" width="3.625" style="4" customWidth="1"/>
    <col min="9986" max="9986" width="7.25" style="4" customWidth="1"/>
    <col min="9987" max="9987" width="0.875" style="4" customWidth="1"/>
    <col min="9988" max="9988" width="8.25" style="4" customWidth="1"/>
    <col min="9989" max="9989" width="7.625" style="4" customWidth="1"/>
    <col min="9990" max="9990" width="6.625" style="4" customWidth="1"/>
    <col min="9991" max="9991" width="7.25" style="4" customWidth="1"/>
    <col min="9992" max="9992" width="6.875" style="4" customWidth="1"/>
    <col min="9993" max="9993" width="8.25" style="4" customWidth="1"/>
    <col min="9994" max="9994" width="7" style="4" customWidth="1"/>
    <col min="9995" max="9995" width="6.5" style="4" customWidth="1"/>
    <col min="9996" max="9996" width="6.625" style="4" customWidth="1"/>
    <col min="9997" max="9997" width="7" style="4" customWidth="1"/>
    <col min="9998" max="10240" width="11.25" style="4"/>
    <col min="10241" max="10241" width="3.625" style="4" customWidth="1"/>
    <col min="10242" max="10242" width="7.25" style="4" customWidth="1"/>
    <col min="10243" max="10243" width="0.875" style="4" customWidth="1"/>
    <col min="10244" max="10244" width="8.25" style="4" customWidth="1"/>
    <col min="10245" max="10245" width="7.625" style="4" customWidth="1"/>
    <col min="10246" max="10246" width="6.625" style="4" customWidth="1"/>
    <col min="10247" max="10247" width="7.25" style="4" customWidth="1"/>
    <col min="10248" max="10248" width="6.875" style="4" customWidth="1"/>
    <col min="10249" max="10249" width="8.25" style="4" customWidth="1"/>
    <col min="10250" max="10250" width="7" style="4" customWidth="1"/>
    <col min="10251" max="10251" width="6.5" style="4" customWidth="1"/>
    <col min="10252" max="10252" width="6.625" style="4" customWidth="1"/>
    <col min="10253" max="10253" width="7" style="4" customWidth="1"/>
    <col min="10254" max="10496" width="11.25" style="4"/>
    <col min="10497" max="10497" width="3.625" style="4" customWidth="1"/>
    <col min="10498" max="10498" width="7.25" style="4" customWidth="1"/>
    <col min="10499" max="10499" width="0.875" style="4" customWidth="1"/>
    <col min="10500" max="10500" width="8.25" style="4" customWidth="1"/>
    <col min="10501" max="10501" width="7.625" style="4" customWidth="1"/>
    <col min="10502" max="10502" width="6.625" style="4" customWidth="1"/>
    <col min="10503" max="10503" width="7.25" style="4" customWidth="1"/>
    <col min="10504" max="10504" width="6.875" style="4" customWidth="1"/>
    <col min="10505" max="10505" width="8.25" style="4" customWidth="1"/>
    <col min="10506" max="10506" width="7" style="4" customWidth="1"/>
    <col min="10507" max="10507" width="6.5" style="4" customWidth="1"/>
    <col min="10508" max="10508" width="6.625" style="4" customWidth="1"/>
    <col min="10509" max="10509" width="7" style="4" customWidth="1"/>
    <col min="10510" max="10752" width="11.25" style="4"/>
    <col min="10753" max="10753" width="3.625" style="4" customWidth="1"/>
    <col min="10754" max="10754" width="7.25" style="4" customWidth="1"/>
    <col min="10755" max="10755" width="0.875" style="4" customWidth="1"/>
    <col min="10756" max="10756" width="8.25" style="4" customWidth="1"/>
    <col min="10757" max="10757" width="7.625" style="4" customWidth="1"/>
    <col min="10758" max="10758" width="6.625" style="4" customWidth="1"/>
    <col min="10759" max="10759" width="7.25" style="4" customWidth="1"/>
    <col min="10760" max="10760" width="6.875" style="4" customWidth="1"/>
    <col min="10761" max="10761" width="8.25" style="4" customWidth="1"/>
    <col min="10762" max="10762" width="7" style="4" customWidth="1"/>
    <col min="10763" max="10763" width="6.5" style="4" customWidth="1"/>
    <col min="10764" max="10764" width="6.625" style="4" customWidth="1"/>
    <col min="10765" max="10765" width="7" style="4" customWidth="1"/>
    <col min="10766" max="11008" width="11.25" style="4"/>
    <col min="11009" max="11009" width="3.625" style="4" customWidth="1"/>
    <col min="11010" max="11010" width="7.25" style="4" customWidth="1"/>
    <col min="11011" max="11011" width="0.875" style="4" customWidth="1"/>
    <col min="11012" max="11012" width="8.25" style="4" customWidth="1"/>
    <col min="11013" max="11013" width="7.625" style="4" customWidth="1"/>
    <col min="11014" max="11014" width="6.625" style="4" customWidth="1"/>
    <col min="11015" max="11015" width="7.25" style="4" customWidth="1"/>
    <col min="11016" max="11016" width="6.875" style="4" customWidth="1"/>
    <col min="11017" max="11017" width="8.25" style="4" customWidth="1"/>
    <col min="11018" max="11018" width="7" style="4" customWidth="1"/>
    <col min="11019" max="11019" width="6.5" style="4" customWidth="1"/>
    <col min="11020" max="11020" width="6.625" style="4" customWidth="1"/>
    <col min="11021" max="11021" width="7" style="4" customWidth="1"/>
    <col min="11022" max="11264" width="11.25" style="4"/>
    <col min="11265" max="11265" width="3.625" style="4" customWidth="1"/>
    <col min="11266" max="11266" width="7.25" style="4" customWidth="1"/>
    <col min="11267" max="11267" width="0.875" style="4" customWidth="1"/>
    <col min="11268" max="11268" width="8.25" style="4" customWidth="1"/>
    <col min="11269" max="11269" width="7.625" style="4" customWidth="1"/>
    <col min="11270" max="11270" width="6.625" style="4" customWidth="1"/>
    <col min="11271" max="11271" width="7.25" style="4" customWidth="1"/>
    <col min="11272" max="11272" width="6.875" style="4" customWidth="1"/>
    <col min="11273" max="11273" width="8.25" style="4" customWidth="1"/>
    <col min="11274" max="11274" width="7" style="4" customWidth="1"/>
    <col min="11275" max="11275" width="6.5" style="4" customWidth="1"/>
    <col min="11276" max="11276" width="6.625" style="4" customWidth="1"/>
    <col min="11277" max="11277" width="7" style="4" customWidth="1"/>
    <col min="11278" max="11520" width="11.25" style="4"/>
    <col min="11521" max="11521" width="3.625" style="4" customWidth="1"/>
    <col min="11522" max="11522" width="7.25" style="4" customWidth="1"/>
    <col min="11523" max="11523" width="0.875" style="4" customWidth="1"/>
    <col min="11524" max="11524" width="8.25" style="4" customWidth="1"/>
    <col min="11525" max="11525" width="7.625" style="4" customWidth="1"/>
    <col min="11526" max="11526" width="6.625" style="4" customWidth="1"/>
    <col min="11527" max="11527" width="7.25" style="4" customWidth="1"/>
    <col min="11528" max="11528" width="6.875" style="4" customWidth="1"/>
    <col min="11529" max="11529" width="8.25" style="4" customWidth="1"/>
    <col min="11530" max="11530" width="7" style="4" customWidth="1"/>
    <col min="11531" max="11531" width="6.5" style="4" customWidth="1"/>
    <col min="11532" max="11532" width="6.625" style="4" customWidth="1"/>
    <col min="11533" max="11533" width="7" style="4" customWidth="1"/>
    <col min="11534" max="11776" width="11.25" style="4"/>
    <col min="11777" max="11777" width="3.625" style="4" customWidth="1"/>
    <col min="11778" max="11778" width="7.25" style="4" customWidth="1"/>
    <col min="11779" max="11779" width="0.875" style="4" customWidth="1"/>
    <col min="11780" max="11780" width="8.25" style="4" customWidth="1"/>
    <col min="11781" max="11781" width="7.625" style="4" customWidth="1"/>
    <col min="11782" max="11782" width="6.625" style="4" customWidth="1"/>
    <col min="11783" max="11783" width="7.25" style="4" customWidth="1"/>
    <col min="11784" max="11784" width="6.875" style="4" customWidth="1"/>
    <col min="11785" max="11785" width="8.25" style="4" customWidth="1"/>
    <col min="11786" max="11786" width="7" style="4" customWidth="1"/>
    <col min="11787" max="11787" width="6.5" style="4" customWidth="1"/>
    <col min="11788" max="11788" width="6.625" style="4" customWidth="1"/>
    <col min="11789" max="11789" width="7" style="4" customWidth="1"/>
    <col min="11790" max="12032" width="11.25" style="4"/>
    <col min="12033" max="12033" width="3.625" style="4" customWidth="1"/>
    <col min="12034" max="12034" width="7.25" style="4" customWidth="1"/>
    <col min="12035" max="12035" width="0.875" style="4" customWidth="1"/>
    <col min="12036" max="12036" width="8.25" style="4" customWidth="1"/>
    <col min="12037" max="12037" width="7.625" style="4" customWidth="1"/>
    <col min="12038" max="12038" width="6.625" style="4" customWidth="1"/>
    <col min="12039" max="12039" width="7.25" style="4" customWidth="1"/>
    <col min="12040" max="12040" width="6.875" style="4" customWidth="1"/>
    <col min="12041" max="12041" width="8.25" style="4" customWidth="1"/>
    <col min="12042" max="12042" width="7" style="4" customWidth="1"/>
    <col min="12043" max="12043" width="6.5" style="4" customWidth="1"/>
    <col min="12044" max="12044" width="6.625" style="4" customWidth="1"/>
    <col min="12045" max="12045" width="7" style="4" customWidth="1"/>
    <col min="12046" max="12288" width="11.25" style="4"/>
    <col min="12289" max="12289" width="3.625" style="4" customWidth="1"/>
    <col min="12290" max="12290" width="7.25" style="4" customWidth="1"/>
    <col min="12291" max="12291" width="0.875" style="4" customWidth="1"/>
    <col min="12292" max="12292" width="8.25" style="4" customWidth="1"/>
    <col min="12293" max="12293" width="7.625" style="4" customWidth="1"/>
    <col min="12294" max="12294" width="6.625" style="4" customWidth="1"/>
    <col min="12295" max="12295" width="7.25" style="4" customWidth="1"/>
    <col min="12296" max="12296" width="6.875" style="4" customWidth="1"/>
    <col min="12297" max="12297" width="8.25" style="4" customWidth="1"/>
    <col min="12298" max="12298" width="7" style="4" customWidth="1"/>
    <col min="12299" max="12299" width="6.5" style="4" customWidth="1"/>
    <col min="12300" max="12300" width="6.625" style="4" customWidth="1"/>
    <col min="12301" max="12301" width="7" style="4" customWidth="1"/>
    <col min="12302" max="12544" width="11.25" style="4"/>
    <col min="12545" max="12545" width="3.625" style="4" customWidth="1"/>
    <col min="12546" max="12546" width="7.25" style="4" customWidth="1"/>
    <col min="12547" max="12547" width="0.875" style="4" customWidth="1"/>
    <col min="12548" max="12548" width="8.25" style="4" customWidth="1"/>
    <col min="12549" max="12549" width="7.625" style="4" customWidth="1"/>
    <col min="12550" max="12550" width="6.625" style="4" customWidth="1"/>
    <col min="12551" max="12551" width="7.25" style="4" customWidth="1"/>
    <col min="12552" max="12552" width="6.875" style="4" customWidth="1"/>
    <col min="12553" max="12553" width="8.25" style="4" customWidth="1"/>
    <col min="12554" max="12554" width="7" style="4" customWidth="1"/>
    <col min="12555" max="12555" width="6.5" style="4" customWidth="1"/>
    <col min="12556" max="12556" width="6.625" style="4" customWidth="1"/>
    <col min="12557" max="12557" width="7" style="4" customWidth="1"/>
    <col min="12558" max="12800" width="11.25" style="4"/>
    <col min="12801" max="12801" width="3.625" style="4" customWidth="1"/>
    <col min="12802" max="12802" width="7.25" style="4" customWidth="1"/>
    <col min="12803" max="12803" width="0.875" style="4" customWidth="1"/>
    <col min="12804" max="12804" width="8.25" style="4" customWidth="1"/>
    <col min="12805" max="12805" width="7.625" style="4" customWidth="1"/>
    <col min="12806" max="12806" width="6.625" style="4" customWidth="1"/>
    <col min="12807" max="12807" width="7.25" style="4" customWidth="1"/>
    <col min="12808" max="12808" width="6.875" style="4" customWidth="1"/>
    <col min="12809" max="12809" width="8.25" style="4" customWidth="1"/>
    <col min="12810" max="12810" width="7" style="4" customWidth="1"/>
    <col min="12811" max="12811" width="6.5" style="4" customWidth="1"/>
    <col min="12812" max="12812" width="6.625" style="4" customWidth="1"/>
    <col min="12813" max="12813" width="7" style="4" customWidth="1"/>
    <col min="12814" max="13056" width="11.25" style="4"/>
    <col min="13057" max="13057" width="3.625" style="4" customWidth="1"/>
    <col min="13058" max="13058" width="7.25" style="4" customWidth="1"/>
    <col min="13059" max="13059" width="0.875" style="4" customWidth="1"/>
    <col min="13060" max="13060" width="8.25" style="4" customWidth="1"/>
    <col min="13061" max="13061" width="7.625" style="4" customWidth="1"/>
    <col min="13062" max="13062" width="6.625" style="4" customWidth="1"/>
    <col min="13063" max="13063" width="7.25" style="4" customWidth="1"/>
    <col min="13064" max="13064" width="6.875" style="4" customWidth="1"/>
    <col min="13065" max="13065" width="8.25" style="4" customWidth="1"/>
    <col min="13066" max="13066" width="7" style="4" customWidth="1"/>
    <col min="13067" max="13067" width="6.5" style="4" customWidth="1"/>
    <col min="13068" max="13068" width="6.625" style="4" customWidth="1"/>
    <col min="13069" max="13069" width="7" style="4" customWidth="1"/>
    <col min="13070" max="13312" width="11.25" style="4"/>
    <col min="13313" max="13313" width="3.625" style="4" customWidth="1"/>
    <col min="13314" max="13314" width="7.25" style="4" customWidth="1"/>
    <col min="13315" max="13315" width="0.875" style="4" customWidth="1"/>
    <col min="13316" max="13316" width="8.25" style="4" customWidth="1"/>
    <col min="13317" max="13317" width="7.625" style="4" customWidth="1"/>
    <col min="13318" max="13318" width="6.625" style="4" customWidth="1"/>
    <col min="13319" max="13319" width="7.25" style="4" customWidth="1"/>
    <col min="13320" max="13320" width="6.875" style="4" customWidth="1"/>
    <col min="13321" max="13321" width="8.25" style="4" customWidth="1"/>
    <col min="13322" max="13322" width="7" style="4" customWidth="1"/>
    <col min="13323" max="13323" width="6.5" style="4" customWidth="1"/>
    <col min="13324" max="13324" width="6.625" style="4" customWidth="1"/>
    <col min="13325" max="13325" width="7" style="4" customWidth="1"/>
    <col min="13326" max="13568" width="11.25" style="4"/>
    <col min="13569" max="13569" width="3.625" style="4" customWidth="1"/>
    <col min="13570" max="13570" width="7.25" style="4" customWidth="1"/>
    <col min="13571" max="13571" width="0.875" style="4" customWidth="1"/>
    <col min="13572" max="13572" width="8.25" style="4" customWidth="1"/>
    <col min="13573" max="13573" width="7.625" style="4" customWidth="1"/>
    <col min="13574" max="13574" width="6.625" style="4" customWidth="1"/>
    <col min="13575" max="13575" width="7.25" style="4" customWidth="1"/>
    <col min="13576" max="13576" width="6.875" style="4" customWidth="1"/>
    <col min="13577" max="13577" width="8.25" style="4" customWidth="1"/>
    <col min="13578" max="13578" width="7" style="4" customWidth="1"/>
    <col min="13579" max="13579" width="6.5" style="4" customWidth="1"/>
    <col min="13580" max="13580" width="6.625" style="4" customWidth="1"/>
    <col min="13581" max="13581" width="7" style="4" customWidth="1"/>
    <col min="13582" max="13824" width="11.25" style="4"/>
    <col min="13825" max="13825" width="3.625" style="4" customWidth="1"/>
    <col min="13826" max="13826" width="7.25" style="4" customWidth="1"/>
    <col min="13827" max="13827" width="0.875" style="4" customWidth="1"/>
    <col min="13828" max="13828" width="8.25" style="4" customWidth="1"/>
    <col min="13829" max="13829" width="7.625" style="4" customWidth="1"/>
    <col min="13830" max="13830" width="6.625" style="4" customWidth="1"/>
    <col min="13831" max="13831" width="7.25" style="4" customWidth="1"/>
    <col min="13832" max="13832" width="6.875" style="4" customWidth="1"/>
    <col min="13833" max="13833" width="8.25" style="4" customWidth="1"/>
    <col min="13834" max="13834" width="7" style="4" customWidth="1"/>
    <col min="13835" max="13835" width="6.5" style="4" customWidth="1"/>
    <col min="13836" max="13836" width="6.625" style="4" customWidth="1"/>
    <col min="13837" max="13837" width="7" style="4" customWidth="1"/>
    <col min="13838" max="14080" width="11.25" style="4"/>
    <col min="14081" max="14081" width="3.625" style="4" customWidth="1"/>
    <col min="14082" max="14082" width="7.25" style="4" customWidth="1"/>
    <col min="14083" max="14083" width="0.875" style="4" customWidth="1"/>
    <col min="14084" max="14084" width="8.25" style="4" customWidth="1"/>
    <col min="14085" max="14085" width="7.625" style="4" customWidth="1"/>
    <col min="14086" max="14086" width="6.625" style="4" customWidth="1"/>
    <col min="14087" max="14087" width="7.25" style="4" customWidth="1"/>
    <col min="14088" max="14088" width="6.875" style="4" customWidth="1"/>
    <col min="14089" max="14089" width="8.25" style="4" customWidth="1"/>
    <col min="14090" max="14090" width="7" style="4" customWidth="1"/>
    <col min="14091" max="14091" width="6.5" style="4" customWidth="1"/>
    <col min="14092" max="14092" width="6.625" style="4" customWidth="1"/>
    <col min="14093" max="14093" width="7" style="4" customWidth="1"/>
    <col min="14094" max="14336" width="11.25" style="4"/>
    <col min="14337" max="14337" width="3.625" style="4" customWidth="1"/>
    <col min="14338" max="14338" width="7.25" style="4" customWidth="1"/>
    <col min="14339" max="14339" width="0.875" style="4" customWidth="1"/>
    <col min="14340" max="14340" width="8.25" style="4" customWidth="1"/>
    <col min="14341" max="14341" width="7.625" style="4" customWidth="1"/>
    <col min="14342" max="14342" width="6.625" style="4" customWidth="1"/>
    <col min="14343" max="14343" width="7.25" style="4" customWidth="1"/>
    <col min="14344" max="14344" width="6.875" style="4" customWidth="1"/>
    <col min="14345" max="14345" width="8.25" style="4" customWidth="1"/>
    <col min="14346" max="14346" width="7" style="4" customWidth="1"/>
    <col min="14347" max="14347" width="6.5" style="4" customWidth="1"/>
    <col min="14348" max="14348" width="6.625" style="4" customWidth="1"/>
    <col min="14349" max="14349" width="7" style="4" customWidth="1"/>
    <col min="14350" max="14592" width="11.25" style="4"/>
    <col min="14593" max="14593" width="3.625" style="4" customWidth="1"/>
    <col min="14594" max="14594" width="7.25" style="4" customWidth="1"/>
    <col min="14595" max="14595" width="0.875" style="4" customWidth="1"/>
    <col min="14596" max="14596" width="8.25" style="4" customWidth="1"/>
    <col min="14597" max="14597" width="7.625" style="4" customWidth="1"/>
    <col min="14598" max="14598" width="6.625" style="4" customWidth="1"/>
    <col min="14599" max="14599" width="7.25" style="4" customWidth="1"/>
    <col min="14600" max="14600" width="6.875" style="4" customWidth="1"/>
    <col min="14601" max="14601" width="8.25" style="4" customWidth="1"/>
    <col min="14602" max="14602" width="7" style="4" customWidth="1"/>
    <col min="14603" max="14603" width="6.5" style="4" customWidth="1"/>
    <col min="14604" max="14604" width="6.625" style="4" customWidth="1"/>
    <col min="14605" max="14605" width="7" style="4" customWidth="1"/>
    <col min="14606" max="14848" width="11.25" style="4"/>
    <col min="14849" max="14849" width="3.625" style="4" customWidth="1"/>
    <col min="14850" max="14850" width="7.25" style="4" customWidth="1"/>
    <col min="14851" max="14851" width="0.875" style="4" customWidth="1"/>
    <col min="14852" max="14852" width="8.25" style="4" customWidth="1"/>
    <col min="14853" max="14853" width="7.625" style="4" customWidth="1"/>
    <col min="14854" max="14854" width="6.625" style="4" customWidth="1"/>
    <col min="14855" max="14855" width="7.25" style="4" customWidth="1"/>
    <col min="14856" max="14856" width="6.875" style="4" customWidth="1"/>
    <col min="14857" max="14857" width="8.25" style="4" customWidth="1"/>
    <col min="14858" max="14858" width="7" style="4" customWidth="1"/>
    <col min="14859" max="14859" width="6.5" style="4" customWidth="1"/>
    <col min="14860" max="14860" width="6.625" style="4" customWidth="1"/>
    <col min="14861" max="14861" width="7" style="4" customWidth="1"/>
    <col min="14862" max="15104" width="11.25" style="4"/>
    <col min="15105" max="15105" width="3.625" style="4" customWidth="1"/>
    <col min="15106" max="15106" width="7.25" style="4" customWidth="1"/>
    <col min="15107" max="15107" width="0.875" style="4" customWidth="1"/>
    <col min="15108" max="15108" width="8.25" style="4" customWidth="1"/>
    <col min="15109" max="15109" width="7.625" style="4" customWidth="1"/>
    <col min="15110" max="15110" width="6.625" style="4" customWidth="1"/>
    <col min="15111" max="15111" width="7.25" style="4" customWidth="1"/>
    <col min="15112" max="15112" width="6.875" style="4" customWidth="1"/>
    <col min="15113" max="15113" width="8.25" style="4" customWidth="1"/>
    <col min="15114" max="15114" width="7" style="4" customWidth="1"/>
    <col min="15115" max="15115" width="6.5" style="4" customWidth="1"/>
    <col min="15116" max="15116" width="6.625" style="4" customWidth="1"/>
    <col min="15117" max="15117" width="7" style="4" customWidth="1"/>
    <col min="15118" max="15360" width="11.25" style="4"/>
    <col min="15361" max="15361" width="3.625" style="4" customWidth="1"/>
    <col min="15362" max="15362" width="7.25" style="4" customWidth="1"/>
    <col min="15363" max="15363" width="0.875" style="4" customWidth="1"/>
    <col min="15364" max="15364" width="8.25" style="4" customWidth="1"/>
    <col min="15365" max="15365" width="7.625" style="4" customWidth="1"/>
    <col min="15366" max="15366" width="6.625" style="4" customWidth="1"/>
    <col min="15367" max="15367" width="7.25" style="4" customWidth="1"/>
    <col min="15368" max="15368" width="6.875" style="4" customWidth="1"/>
    <col min="15369" max="15369" width="8.25" style="4" customWidth="1"/>
    <col min="15370" max="15370" width="7" style="4" customWidth="1"/>
    <col min="15371" max="15371" width="6.5" style="4" customWidth="1"/>
    <col min="15372" max="15372" width="6.625" style="4" customWidth="1"/>
    <col min="15373" max="15373" width="7" style="4" customWidth="1"/>
    <col min="15374" max="15616" width="11.25" style="4"/>
    <col min="15617" max="15617" width="3.625" style="4" customWidth="1"/>
    <col min="15618" max="15618" width="7.25" style="4" customWidth="1"/>
    <col min="15619" max="15619" width="0.875" style="4" customWidth="1"/>
    <col min="15620" max="15620" width="8.25" style="4" customWidth="1"/>
    <col min="15621" max="15621" width="7.625" style="4" customWidth="1"/>
    <col min="15622" max="15622" width="6.625" style="4" customWidth="1"/>
    <col min="15623" max="15623" width="7.25" style="4" customWidth="1"/>
    <col min="15624" max="15624" width="6.875" style="4" customWidth="1"/>
    <col min="15625" max="15625" width="8.25" style="4" customWidth="1"/>
    <col min="15626" max="15626" width="7" style="4" customWidth="1"/>
    <col min="15627" max="15627" width="6.5" style="4" customWidth="1"/>
    <col min="15628" max="15628" width="6.625" style="4" customWidth="1"/>
    <col min="15629" max="15629" width="7" style="4" customWidth="1"/>
    <col min="15630" max="15872" width="11.25" style="4"/>
    <col min="15873" max="15873" width="3.625" style="4" customWidth="1"/>
    <col min="15874" max="15874" width="7.25" style="4" customWidth="1"/>
    <col min="15875" max="15875" width="0.875" style="4" customWidth="1"/>
    <col min="15876" max="15876" width="8.25" style="4" customWidth="1"/>
    <col min="15877" max="15877" width="7.625" style="4" customWidth="1"/>
    <col min="15878" max="15878" width="6.625" style="4" customWidth="1"/>
    <col min="15879" max="15879" width="7.25" style="4" customWidth="1"/>
    <col min="15880" max="15880" width="6.875" style="4" customWidth="1"/>
    <col min="15881" max="15881" width="8.25" style="4" customWidth="1"/>
    <col min="15882" max="15882" width="7" style="4" customWidth="1"/>
    <col min="15883" max="15883" width="6.5" style="4" customWidth="1"/>
    <col min="15884" max="15884" width="6.625" style="4" customWidth="1"/>
    <col min="15885" max="15885" width="7" style="4" customWidth="1"/>
    <col min="15886" max="16128" width="11.25" style="4"/>
    <col min="16129" max="16129" width="3.625" style="4" customWidth="1"/>
    <col min="16130" max="16130" width="7.25" style="4" customWidth="1"/>
    <col min="16131" max="16131" width="0.875" style="4" customWidth="1"/>
    <col min="16132" max="16132" width="8.25" style="4" customWidth="1"/>
    <col min="16133" max="16133" width="7.625" style="4" customWidth="1"/>
    <col min="16134" max="16134" width="6.625" style="4" customWidth="1"/>
    <col min="16135" max="16135" width="7.25" style="4" customWidth="1"/>
    <col min="16136" max="16136" width="6.875" style="4" customWidth="1"/>
    <col min="16137" max="16137" width="8.25" style="4" customWidth="1"/>
    <col min="16138" max="16138" width="7" style="4" customWidth="1"/>
    <col min="16139" max="16139" width="6.5" style="4" customWidth="1"/>
    <col min="16140" max="16140" width="6.625" style="4" customWidth="1"/>
    <col min="16141" max="16141" width="7" style="4" customWidth="1"/>
    <col min="16142" max="16384" width="11.25" style="4"/>
  </cols>
  <sheetData>
    <row r="1" spans="1:13" ht="13.5">
      <c r="A1" s="114" t="s">
        <v>110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pans="1:13" ht="6.75" customHeight="1">
      <c r="A2" s="1"/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1:13" ht="1.5" customHeight="1"/>
    <row r="4" spans="1:13" ht="20.25" customHeight="1">
      <c r="A4" s="122" t="s">
        <v>0</v>
      </c>
      <c r="B4" s="123"/>
      <c r="C4" s="123"/>
      <c r="D4" s="115" t="s">
        <v>17</v>
      </c>
      <c r="E4" s="116" t="s">
        <v>18</v>
      </c>
      <c r="F4" s="115" t="s">
        <v>19</v>
      </c>
      <c r="G4" s="116" t="s">
        <v>20</v>
      </c>
      <c r="H4" s="115" t="s">
        <v>21</v>
      </c>
      <c r="I4" s="116" t="s">
        <v>22</v>
      </c>
      <c r="J4" s="116" t="s">
        <v>23</v>
      </c>
      <c r="K4" s="116" t="s">
        <v>24</v>
      </c>
      <c r="L4" s="116" t="s">
        <v>25</v>
      </c>
      <c r="M4" s="117" t="s">
        <v>26</v>
      </c>
    </row>
    <row r="5" spans="1:13" ht="6" customHeight="1">
      <c r="A5" s="6"/>
      <c r="B5" s="6"/>
      <c r="C5" s="7"/>
    </row>
    <row r="6" spans="1:13" ht="12.75" customHeight="1">
      <c r="B6" s="23" t="s">
        <v>111</v>
      </c>
      <c r="D6" s="16">
        <v>540535</v>
      </c>
      <c r="E6" s="17">
        <v>488014</v>
      </c>
      <c r="F6" s="17">
        <v>28912</v>
      </c>
      <c r="G6" s="17">
        <v>3561</v>
      </c>
      <c r="H6" s="17">
        <v>10005</v>
      </c>
      <c r="I6" s="17">
        <v>9152</v>
      </c>
      <c r="J6" s="17">
        <v>576</v>
      </c>
      <c r="K6" s="17">
        <v>1</v>
      </c>
      <c r="L6" s="17">
        <v>307</v>
      </c>
      <c r="M6" s="17">
        <v>7</v>
      </c>
    </row>
    <row r="7" spans="1:13" ht="12.75" customHeight="1">
      <c r="B7" s="20" t="s">
        <v>33</v>
      </c>
      <c r="C7" s="8"/>
      <c r="D7" s="16">
        <v>550618</v>
      </c>
      <c r="E7" s="17">
        <v>499989</v>
      </c>
      <c r="F7" s="17">
        <v>29783</v>
      </c>
      <c r="G7" s="17">
        <v>3534</v>
      </c>
      <c r="H7" s="17">
        <v>8592</v>
      </c>
      <c r="I7" s="17">
        <v>7915</v>
      </c>
      <c r="J7" s="17">
        <v>518</v>
      </c>
      <c r="K7" s="17">
        <v>1</v>
      </c>
      <c r="L7" s="17">
        <v>280</v>
      </c>
      <c r="M7" s="17">
        <v>6</v>
      </c>
    </row>
    <row r="8" spans="1:13" ht="12.75" customHeight="1">
      <c r="B8" s="20" t="s">
        <v>35</v>
      </c>
      <c r="C8" s="8"/>
      <c r="D8" s="16">
        <v>567638</v>
      </c>
      <c r="E8" s="17">
        <v>518627</v>
      </c>
      <c r="F8" s="17">
        <v>30651</v>
      </c>
      <c r="G8" s="17">
        <v>3397</v>
      </c>
      <c r="H8" s="17">
        <v>7371</v>
      </c>
      <c r="I8" s="17">
        <v>6843</v>
      </c>
      <c r="J8" s="17">
        <v>479</v>
      </c>
      <c r="K8" s="17">
        <v>1</v>
      </c>
      <c r="L8" s="17">
        <v>265</v>
      </c>
      <c r="M8" s="17">
        <v>4</v>
      </c>
    </row>
    <row r="9" spans="1:13" ht="12.75" customHeight="1">
      <c r="B9" s="20" t="s">
        <v>36</v>
      </c>
      <c r="C9" s="8"/>
      <c r="D9" s="16">
        <v>575033</v>
      </c>
      <c r="E9" s="17">
        <v>527324</v>
      </c>
      <c r="F9" s="17">
        <v>31622</v>
      </c>
      <c r="G9" s="17">
        <v>3352</v>
      </c>
      <c r="H9" s="17">
        <v>6246</v>
      </c>
      <c r="I9" s="17">
        <v>5781</v>
      </c>
      <c r="J9" s="17">
        <v>441</v>
      </c>
      <c r="K9" s="17">
        <v>1</v>
      </c>
      <c r="L9" s="17">
        <v>264</v>
      </c>
      <c r="M9" s="17">
        <v>2</v>
      </c>
    </row>
    <row r="10" spans="1:13" ht="12.75" customHeight="1">
      <c r="B10" s="21" t="s">
        <v>112</v>
      </c>
      <c r="C10" s="9"/>
      <c r="D10" s="18">
        <v>580221</v>
      </c>
      <c r="E10" s="19">
        <v>533521</v>
      </c>
      <c r="F10" s="19">
        <v>32555</v>
      </c>
      <c r="G10" s="19">
        <v>3278</v>
      </c>
      <c r="H10" s="19">
        <v>5344</v>
      </c>
      <c r="I10" s="19">
        <v>4860</v>
      </c>
      <c r="J10" s="19">
        <v>398</v>
      </c>
      <c r="K10" s="19">
        <v>1</v>
      </c>
      <c r="L10" s="19">
        <v>264</v>
      </c>
      <c r="M10" s="19">
        <v>0</v>
      </c>
    </row>
    <row r="11" spans="1:13" ht="18.75" customHeight="1">
      <c r="B11" s="22" t="s">
        <v>1</v>
      </c>
      <c r="D11" s="16">
        <v>39904</v>
      </c>
      <c r="E11" s="17">
        <v>36820</v>
      </c>
      <c r="F11" s="17">
        <v>2110</v>
      </c>
      <c r="G11" s="17">
        <v>183</v>
      </c>
      <c r="H11" s="17">
        <v>354</v>
      </c>
      <c r="I11" s="17">
        <v>399</v>
      </c>
      <c r="J11" s="17">
        <v>13</v>
      </c>
      <c r="K11" s="17">
        <v>0</v>
      </c>
      <c r="L11" s="17">
        <v>25</v>
      </c>
      <c r="M11" s="17">
        <v>0</v>
      </c>
    </row>
    <row r="12" spans="1:13" ht="12.75" customHeight="1">
      <c r="B12" s="22" t="s">
        <v>113</v>
      </c>
      <c r="D12" s="16">
        <v>18187</v>
      </c>
      <c r="E12" s="17">
        <v>16886</v>
      </c>
      <c r="F12" s="17">
        <v>850</v>
      </c>
      <c r="G12" s="17">
        <v>78</v>
      </c>
      <c r="H12" s="17">
        <v>174</v>
      </c>
      <c r="I12" s="17">
        <v>166</v>
      </c>
      <c r="J12" s="17">
        <v>20</v>
      </c>
      <c r="K12" s="17">
        <v>0</v>
      </c>
      <c r="L12" s="17">
        <v>13</v>
      </c>
      <c r="M12" s="17">
        <v>0</v>
      </c>
    </row>
    <row r="13" spans="1:13" ht="12.75" customHeight="1">
      <c r="B13" s="22" t="s">
        <v>114</v>
      </c>
      <c r="D13" s="16">
        <v>48165</v>
      </c>
      <c r="E13" s="17">
        <v>44238</v>
      </c>
      <c r="F13" s="17">
        <v>2732</v>
      </c>
      <c r="G13" s="17">
        <v>226</v>
      </c>
      <c r="H13" s="17">
        <v>470</v>
      </c>
      <c r="I13" s="17">
        <v>432</v>
      </c>
      <c r="J13" s="17">
        <v>34</v>
      </c>
      <c r="K13" s="17">
        <v>0</v>
      </c>
      <c r="L13" s="17">
        <v>33</v>
      </c>
      <c r="M13" s="17">
        <v>0</v>
      </c>
    </row>
    <row r="14" spans="1:13" ht="12.75" customHeight="1">
      <c r="B14" s="22" t="s">
        <v>115</v>
      </c>
      <c r="D14" s="16">
        <v>36769</v>
      </c>
      <c r="E14" s="17">
        <v>33925</v>
      </c>
      <c r="F14" s="17">
        <v>1959</v>
      </c>
      <c r="G14" s="17">
        <v>193</v>
      </c>
      <c r="H14" s="17">
        <v>373</v>
      </c>
      <c r="I14" s="17">
        <v>285</v>
      </c>
      <c r="J14" s="17">
        <v>16</v>
      </c>
      <c r="K14" s="17">
        <v>0</v>
      </c>
      <c r="L14" s="17">
        <v>18</v>
      </c>
      <c r="M14" s="17">
        <v>0</v>
      </c>
    </row>
    <row r="15" spans="1:13" ht="12.75" customHeight="1">
      <c r="B15" s="22" t="s">
        <v>5</v>
      </c>
      <c r="D15" s="16">
        <v>35960</v>
      </c>
      <c r="E15" s="17">
        <v>33117</v>
      </c>
      <c r="F15" s="17">
        <v>1938</v>
      </c>
      <c r="G15" s="17">
        <v>156</v>
      </c>
      <c r="H15" s="17">
        <v>406</v>
      </c>
      <c r="I15" s="17">
        <v>297</v>
      </c>
      <c r="J15" s="17">
        <v>31</v>
      </c>
      <c r="K15" s="17">
        <v>0</v>
      </c>
      <c r="L15" s="17">
        <v>15</v>
      </c>
      <c r="M15" s="17">
        <v>0</v>
      </c>
    </row>
    <row r="16" spans="1:13" ht="12.75" customHeight="1">
      <c r="B16" s="22" t="s">
        <v>116</v>
      </c>
      <c r="D16" s="16">
        <v>17747</v>
      </c>
      <c r="E16" s="17">
        <v>16075</v>
      </c>
      <c r="F16" s="17">
        <v>1046</v>
      </c>
      <c r="G16" s="17">
        <v>127</v>
      </c>
      <c r="H16" s="17">
        <v>305</v>
      </c>
      <c r="I16" s="17">
        <v>173</v>
      </c>
      <c r="J16" s="17">
        <v>15</v>
      </c>
      <c r="K16" s="17">
        <v>0</v>
      </c>
      <c r="L16" s="17">
        <v>6</v>
      </c>
      <c r="M16" s="17">
        <v>0</v>
      </c>
    </row>
    <row r="17" spans="1:13" ht="18.75" customHeight="1">
      <c r="B17" s="22" t="s">
        <v>7</v>
      </c>
      <c r="D17" s="16">
        <v>25604</v>
      </c>
      <c r="E17" s="17">
        <v>23478</v>
      </c>
      <c r="F17" s="17">
        <v>1260</v>
      </c>
      <c r="G17" s="17">
        <v>133</v>
      </c>
      <c r="H17" s="17">
        <v>400</v>
      </c>
      <c r="I17" s="17">
        <v>295</v>
      </c>
      <c r="J17" s="17">
        <v>21</v>
      </c>
      <c r="K17" s="17">
        <v>1</v>
      </c>
      <c r="L17" s="17">
        <v>16</v>
      </c>
      <c r="M17" s="17">
        <v>0</v>
      </c>
    </row>
    <row r="18" spans="1:13" ht="12.75" customHeight="1">
      <c r="B18" s="22" t="s">
        <v>8</v>
      </c>
      <c r="D18" s="16">
        <v>28821</v>
      </c>
      <c r="E18" s="17">
        <v>26753</v>
      </c>
      <c r="F18" s="17">
        <v>1313</v>
      </c>
      <c r="G18" s="17">
        <v>142</v>
      </c>
      <c r="H18" s="17">
        <v>303</v>
      </c>
      <c r="I18" s="17">
        <v>277</v>
      </c>
      <c r="J18" s="17">
        <v>20</v>
      </c>
      <c r="K18" s="17">
        <v>0</v>
      </c>
      <c r="L18" s="17">
        <v>13</v>
      </c>
      <c r="M18" s="17">
        <v>0</v>
      </c>
    </row>
    <row r="19" spans="1:13" ht="12.75" customHeight="1">
      <c r="B19" s="22" t="s">
        <v>9</v>
      </c>
      <c r="D19" s="16">
        <v>17637</v>
      </c>
      <c r="E19" s="17">
        <v>16236</v>
      </c>
      <c r="F19" s="17">
        <v>969</v>
      </c>
      <c r="G19" s="17">
        <v>92</v>
      </c>
      <c r="H19" s="17">
        <v>166</v>
      </c>
      <c r="I19" s="17">
        <v>155</v>
      </c>
      <c r="J19" s="17">
        <v>13</v>
      </c>
      <c r="K19" s="17">
        <v>0</v>
      </c>
      <c r="L19" s="17">
        <v>6</v>
      </c>
      <c r="M19" s="17">
        <v>0</v>
      </c>
    </row>
    <row r="20" spans="1:13" ht="12.75" customHeight="1">
      <c r="B20" s="22" t="s">
        <v>10</v>
      </c>
      <c r="D20" s="16">
        <v>55715</v>
      </c>
      <c r="E20" s="17">
        <v>50929</v>
      </c>
      <c r="F20" s="17">
        <v>3346</v>
      </c>
      <c r="G20" s="17">
        <v>393</v>
      </c>
      <c r="H20" s="17">
        <v>602</v>
      </c>
      <c r="I20" s="17">
        <v>376</v>
      </c>
      <c r="J20" s="17">
        <v>45</v>
      </c>
      <c r="K20" s="17">
        <v>0</v>
      </c>
      <c r="L20" s="17">
        <v>24</v>
      </c>
      <c r="M20" s="17">
        <v>0</v>
      </c>
    </row>
    <row r="21" spans="1:13" ht="12.75" customHeight="1">
      <c r="B21" s="22" t="s">
        <v>117</v>
      </c>
      <c r="D21" s="16">
        <v>40450</v>
      </c>
      <c r="E21" s="17">
        <v>37128</v>
      </c>
      <c r="F21" s="17">
        <v>2525</v>
      </c>
      <c r="G21" s="17">
        <v>232</v>
      </c>
      <c r="H21" s="17">
        <v>266</v>
      </c>
      <c r="I21" s="17">
        <v>258</v>
      </c>
      <c r="J21" s="17">
        <v>27</v>
      </c>
      <c r="K21" s="17">
        <v>0</v>
      </c>
      <c r="L21" s="17">
        <v>14</v>
      </c>
      <c r="M21" s="17">
        <v>0</v>
      </c>
    </row>
    <row r="22" spans="1:13" ht="12.75" customHeight="1">
      <c r="B22" s="22" t="s">
        <v>118</v>
      </c>
      <c r="D22" s="16">
        <v>40423</v>
      </c>
      <c r="E22" s="17">
        <v>37081</v>
      </c>
      <c r="F22" s="17">
        <v>2383</v>
      </c>
      <c r="G22" s="17">
        <v>215</v>
      </c>
      <c r="H22" s="17">
        <v>320</v>
      </c>
      <c r="I22" s="17">
        <v>371</v>
      </c>
      <c r="J22" s="17">
        <v>30</v>
      </c>
      <c r="K22" s="17">
        <v>0</v>
      </c>
      <c r="L22" s="17">
        <v>23</v>
      </c>
      <c r="M22" s="17">
        <v>0</v>
      </c>
    </row>
    <row r="23" spans="1:13" ht="18.75" customHeight="1">
      <c r="B23" s="22" t="s">
        <v>13</v>
      </c>
      <c r="D23" s="16">
        <v>43732</v>
      </c>
      <c r="E23" s="17">
        <v>40015</v>
      </c>
      <c r="F23" s="17">
        <v>2739</v>
      </c>
      <c r="G23" s="17">
        <v>242</v>
      </c>
      <c r="H23" s="17">
        <v>324</v>
      </c>
      <c r="I23" s="17">
        <v>367</v>
      </c>
      <c r="J23" s="17">
        <v>28</v>
      </c>
      <c r="K23" s="17">
        <v>0</v>
      </c>
      <c r="L23" s="17">
        <v>17</v>
      </c>
      <c r="M23" s="17">
        <v>0</v>
      </c>
    </row>
    <row r="24" spans="1:13" ht="12.75" customHeight="1">
      <c r="B24" s="22" t="s">
        <v>119</v>
      </c>
      <c r="D24" s="16">
        <v>57690</v>
      </c>
      <c r="E24" s="17">
        <v>53419</v>
      </c>
      <c r="F24" s="17">
        <v>3065</v>
      </c>
      <c r="G24" s="17">
        <v>381</v>
      </c>
      <c r="H24" s="17">
        <v>360</v>
      </c>
      <c r="I24" s="17">
        <v>405</v>
      </c>
      <c r="J24" s="17">
        <v>44</v>
      </c>
      <c r="K24" s="17">
        <v>0</v>
      </c>
      <c r="L24" s="17">
        <v>16</v>
      </c>
      <c r="M24" s="17">
        <v>0</v>
      </c>
    </row>
    <row r="25" spans="1:13" ht="12.75" customHeight="1">
      <c r="B25" s="22" t="s">
        <v>15</v>
      </c>
      <c r="D25" s="16">
        <v>36417</v>
      </c>
      <c r="E25" s="17">
        <v>33417</v>
      </c>
      <c r="F25" s="17">
        <v>2130</v>
      </c>
      <c r="G25" s="17">
        <v>250</v>
      </c>
      <c r="H25" s="17">
        <v>270</v>
      </c>
      <c r="I25" s="17">
        <v>324</v>
      </c>
      <c r="J25" s="17">
        <v>12</v>
      </c>
      <c r="K25" s="17">
        <v>0</v>
      </c>
      <c r="L25" s="17">
        <v>14</v>
      </c>
      <c r="M25" s="17">
        <v>0</v>
      </c>
    </row>
    <row r="26" spans="1:13" ht="12.75" customHeight="1">
      <c r="B26" s="22" t="s">
        <v>16</v>
      </c>
      <c r="D26" s="16">
        <v>37000</v>
      </c>
      <c r="E26" s="17">
        <v>34004</v>
      </c>
      <c r="F26" s="17">
        <v>2190</v>
      </c>
      <c r="G26" s="17">
        <v>235</v>
      </c>
      <c r="H26" s="17">
        <v>251</v>
      </c>
      <c r="I26" s="17">
        <v>280</v>
      </c>
      <c r="J26" s="17">
        <v>29</v>
      </c>
      <c r="K26" s="17">
        <v>0</v>
      </c>
      <c r="L26" s="17">
        <v>11</v>
      </c>
      <c r="M26" s="17">
        <v>0</v>
      </c>
    </row>
    <row r="27" spans="1:13" ht="6" customHeight="1">
      <c r="A27" s="10"/>
      <c r="B27" s="10"/>
      <c r="C27" s="11"/>
      <c r="D27" s="12"/>
      <c r="E27" s="13"/>
      <c r="F27" s="13"/>
      <c r="G27" s="13"/>
      <c r="H27" s="13"/>
      <c r="I27" s="13"/>
      <c r="J27" s="13"/>
      <c r="K27" s="13"/>
      <c r="L27" s="13"/>
      <c r="M27" s="13"/>
    </row>
    <row r="28" spans="1:13">
      <c r="A28" s="14" t="s">
        <v>27</v>
      </c>
    </row>
    <row r="29" spans="1:13">
      <c r="A29" s="14" t="s">
        <v>28</v>
      </c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</row>
    <row r="30" spans="1:13">
      <c r="A30" s="14" t="s">
        <v>29</v>
      </c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</row>
    <row r="31" spans="1:13">
      <c r="A31" s="4" t="s">
        <v>30</v>
      </c>
    </row>
  </sheetData>
  <mergeCells count="1">
    <mergeCell ref="A4:C4"/>
  </mergeCells>
  <phoneticPr fontId="9"/>
  <printOptions gridLinesSet="0"/>
  <pageMargins left="0.78740157480314965" right="0.78740157480314965" top="0.98425196850393704" bottom="0.78740157480314965" header="0.51181102362204722" footer="0.51181102362204722"/>
  <pageSetup paperSize="9" orientation="portrait" horizontalDpi="360" verticalDpi="36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M31"/>
  <sheetViews>
    <sheetView showGridLines="0" zoomScale="125" zoomScaleNormal="125" workbookViewId="0"/>
  </sheetViews>
  <sheetFormatPr defaultColWidth="11.25" defaultRowHeight="10.5"/>
  <cols>
    <col min="1" max="1" width="3.625" style="4" customWidth="1"/>
    <col min="2" max="2" width="7.25" style="4" customWidth="1"/>
    <col min="3" max="3" width="0.875" style="4" customWidth="1"/>
    <col min="4" max="4" width="8.25" style="4" customWidth="1"/>
    <col min="5" max="5" width="7.625" style="4" customWidth="1"/>
    <col min="6" max="6" width="6.625" style="4" customWidth="1"/>
    <col min="7" max="7" width="7.25" style="4" customWidth="1"/>
    <col min="8" max="8" width="6.875" style="4" customWidth="1"/>
    <col min="9" max="9" width="8.25" style="4" customWidth="1"/>
    <col min="10" max="10" width="7" style="4" customWidth="1"/>
    <col min="11" max="11" width="6.5" style="4" customWidth="1"/>
    <col min="12" max="12" width="6.625" style="4" customWidth="1"/>
    <col min="13" max="13" width="7" style="4" customWidth="1"/>
    <col min="14" max="16384" width="11.25" style="4"/>
  </cols>
  <sheetData>
    <row r="1" spans="1:13" ht="13.5">
      <c r="A1" s="1" t="s">
        <v>31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pans="1:13" ht="6.75" customHeight="1">
      <c r="A2" s="1"/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1:13" ht="1.5" customHeight="1"/>
    <row r="4" spans="1:13" ht="20.25" customHeight="1">
      <c r="A4" s="127" t="s">
        <v>0</v>
      </c>
      <c r="B4" s="128"/>
      <c r="C4" s="128"/>
      <c r="D4" s="15" t="s">
        <v>17</v>
      </c>
      <c r="E4" s="5" t="s">
        <v>18</v>
      </c>
      <c r="F4" s="15" t="s">
        <v>19</v>
      </c>
      <c r="G4" s="5" t="s">
        <v>20</v>
      </c>
      <c r="H4" s="15" t="s">
        <v>21</v>
      </c>
      <c r="I4" s="5" t="s">
        <v>22</v>
      </c>
      <c r="J4" s="5" t="s">
        <v>23</v>
      </c>
      <c r="K4" s="5" t="s">
        <v>24</v>
      </c>
      <c r="L4" s="5" t="s">
        <v>25</v>
      </c>
      <c r="M4" s="15" t="s">
        <v>26</v>
      </c>
    </row>
    <row r="5" spans="1:13" ht="6" customHeight="1">
      <c r="A5" s="6"/>
      <c r="B5" s="6"/>
      <c r="C5" s="7"/>
    </row>
    <row r="6" spans="1:13" ht="12.75" customHeight="1">
      <c r="B6" s="23" t="s">
        <v>34</v>
      </c>
      <c r="D6" s="16">
        <v>527963</v>
      </c>
      <c r="E6" s="17">
        <v>473219</v>
      </c>
      <c r="F6" s="17">
        <v>28151</v>
      </c>
      <c r="G6" s="17">
        <v>3546</v>
      </c>
      <c r="H6" s="17">
        <v>11657</v>
      </c>
      <c r="I6" s="17">
        <v>10411</v>
      </c>
      <c r="J6" s="17">
        <v>622</v>
      </c>
      <c r="K6" s="17">
        <v>1</v>
      </c>
      <c r="L6" s="17">
        <v>346</v>
      </c>
      <c r="M6" s="17">
        <v>10</v>
      </c>
    </row>
    <row r="7" spans="1:13" ht="12.75" customHeight="1">
      <c r="B7" s="20" t="s">
        <v>32</v>
      </c>
      <c r="C7" s="8"/>
      <c r="D7" s="16">
        <v>540535</v>
      </c>
      <c r="E7" s="17">
        <v>488014</v>
      </c>
      <c r="F7" s="17">
        <v>28912</v>
      </c>
      <c r="G7" s="17">
        <v>3561</v>
      </c>
      <c r="H7" s="17">
        <v>10005</v>
      </c>
      <c r="I7" s="17">
        <v>9152</v>
      </c>
      <c r="J7" s="17">
        <v>576</v>
      </c>
      <c r="K7" s="17">
        <v>1</v>
      </c>
      <c r="L7" s="17">
        <v>307</v>
      </c>
      <c r="M7" s="17">
        <v>7</v>
      </c>
    </row>
    <row r="8" spans="1:13" ht="12.75" customHeight="1">
      <c r="B8" s="20" t="s">
        <v>33</v>
      </c>
      <c r="C8" s="8"/>
      <c r="D8" s="16">
        <v>550618</v>
      </c>
      <c r="E8" s="17">
        <v>499989</v>
      </c>
      <c r="F8" s="17">
        <v>29783</v>
      </c>
      <c r="G8" s="17">
        <v>3534</v>
      </c>
      <c r="H8" s="17">
        <v>8592</v>
      </c>
      <c r="I8" s="17">
        <v>7915</v>
      </c>
      <c r="J8" s="17">
        <v>518</v>
      </c>
      <c r="K8" s="17">
        <v>1</v>
      </c>
      <c r="L8" s="17">
        <v>280</v>
      </c>
      <c r="M8" s="17">
        <v>6</v>
      </c>
    </row>
    <row r="9" spans="1:13" ht="12.75" customHeight="1">
      <c r="B9" s="20" t="s">
        <v>35</v>
      </c>
      <c r="C9" s="8"/>
      <c r="D9" s="16">
        <v>567638</v>
      </c>
      <c r="E9" s="17">
        <v>518627</v>
      </c>
      <c r="F9" s="17">
        <v>30651</v>
      </c>
      <c r="G9" s="17">
        <v>3397</v>
      </c>
      <c r="H9" s="17">
        <v>7371</v>
      </c>
      <c r="I9" s="17">
        <v>6843</v>
      </c>
      <c r="J9" s="17">
        <v>479</v>
      </c>
      <c r="K9" s="17">
        <v>1</v>
      </c>
      <c r="L9" s="17">
        <v>265</v>
      </c>
      <c r="M9" s="17">
        <v>4</v>
      </c>
    </row>
    <row r="10" spans="1:13" ht="12.75" customHeight="1">
      <c r="B10" s="21" t="s">
        <v>36</v>
      </c>
      <c r="C10" s="9"/>
      <c r="D10" s="18">
        <v>575033</v>
      </c>
      <c r="E10" s="19">
        <v>527324</v>
      </c>
      <c r="F10" s="19">
        <v>31622</v>
      </c>
      <c r="G10" s="19">
        <v>3352</v>
      </c>
      <c r="H10" s="19">
        <v>6246</v>
      </c>
      <c r="I10" s="19">
        <v>5781</v>
      </c>
      <c r="J10" s="19">
        <v>441</v>
      </c>
      <c r="K10" s="19">
        <v>1</v>
      </c>
      <c r="L10" s="19">
        <v>264</v>
      </c>
      <c r="M10" s="19">
        <v>2</v>
      </c>
    </row>
    <row r="11" spans="1:13" ht="18.75" customHeight="1">
      <c r="B11" s="22" t="s">
        <v>1</v>
      </c>
      <c r="D11" s="16">
        <v>39567</v>
      </c>
      <c r="E11" s="17">
        <v>36388</v>
      </c>
      <c r="F11" s="17">
        <v>2032</v>
      </c>
      <c r="G11" s="17">
        <v>215</v>
      </c>
      <c r="H11" s="17">
        <v>416</v>
      </c>
      <c r="I11" s="17">
        <v>476</v>
      </c>
      <c r="J11" s="17">
        <v>15</v>
      </c>
      <c r="K11" s="17">
        <v>0</v>
      </c>
      <c r="L11" s="17">
        <v>25</v>
      </c>
      <c r="M11" s="17">
        <v>0</v>
      </c>
    </row>
    <row r="12" spans="1:13" ht="12.75" customHeight="1">
      <c r="B12" s="22" t="s">
        <v>2</v>
      </c>
      <c r="D12" s="16">
        <v>17906</v>
      </c>
      <c r="E12" s="17">
        <v>16542</v>
      </c>
      <c r="F12" s="17">
        <v>822</v>
      </c>
      <c r="G12" s="17">
        <v>86</v>
      </c>
      <c r="H12" s="17">
        <v>224</v>
      </c>
      <c r="I12" s="17">
        <v>202</v>
      </c>
      <c r="J12" s="17">
        <v>21</v>
      </c>
      <c r="K12" s="17">
        <v>0</v>
      </c>
      <c r="L12" s="17">
        <v>9</v>
      </c>
      <c r="M12" s="17">
        <v>0</v>
      </c>
    </row>
    <row r="13" spans="1:13" ht="12.75" customHeight="1">
      <c r="B13" s="22" t="s">
        <v>3</v>
      </c>
      <c r="D13" s="16">
        <v>47731</v>
      </c>
      <c r="E13" s="17">
        <v>43730</v>
      </c>
      <c r="F13" s="17">
        <v>2658</v>
      </c>
      <c r="G13" s="17">
        <v>237</v>
      </c>
      <c r="H13" s="17">
        <v>532</v>
      </c>
      <c r="I13" s="17">
        <v>498</v>
      </c>
      <c r="J13" s="17">
        <v>41</v>
      </c>
      <c r="K13" s="17">
        <v>0</v>
      </c>
      <c r="L13" s="17">
        <v>35</v>
      </c>
      <c r="M13" s="17">
        <v>0</v>
      </c>
    </row>
    <row r="14" spans="1:13" ht="12.75" customHeight="1">
      <c r="B14" s="22" t="s">
        <v>4</v>
      </c>
      <c r="D14" s="16">
        <v>36720</v>
      </c>
      <c r="E14" s="17">
        <v>33771</v>
      </c>
      <c r="F14" s="17">
        <v>1937</v>
      </c>
      <c r="G14" s="17">
        <v>190</v>
      </c>
      <c r="H14" s="17">
        <v>436</v>
      </c>
      <c r="I14" s="17">
        <v>351</v>
      </c>
      <c r="J14" s="17">
        <v>19</v>
      </c>
      <c r="K14" s="17">
        <v>0</v>
      </c>
      <c r="L14" s="17">
        <v>16</v>
      </c>
      <c r="M14" s="17">
        <v>0</v>
      </c>
    </row>
    <row r="15" spans="1:13" ht="12.75" customHeight="1">
      <c r="B15" s="22" t="s">
        <v>5</v>
      </c>
      <c r="D15" s="16">
        <v>36059</v>
      </c>
      <c r="E15" s="17">
        <v>33113</v>
      </c>
      <c r="F15" s="17">
        <v>1886</v>
      </c>
      <c r="G15" s="17">
        <v>162</v>
      </c>
      <c r="H15" s="17">
        <v>491</v>
      </c>
      <c r="I15" s="17">
        <v>353</v>
      </c>
      <c r="J15" s="17">
        <v>34</v>
      </c>
      <c r="K15" s="17">
        <v>0</v>
      </c>
      <c r="L15" s="17">
        <v>20</v>
      </c>
      <c r="M15" s="17">
        <v>0</v>
      </c>
    </row>
    <row r="16" spans="1:13" ht="12.75" customHeight="1">
      <c r="B16" s="22" t="s">
        <v>6</v>
      </c>
      <c r="D16" s="16">
        <v>17447</v>
      </c>
      <c r="E16" s="17">
        <v>15760</v>
      </c>
      <c r="F16" s="17">
        <v>979</v>
      </c>
      <c r="G16" s="17">
        <v>128</v>
      </c>
      <c r="H16" s="17">
        <v>354</v>
      </c>
      <c r="I16" s="17">
        <v>203</v>
      </c>
      <c r="J16" s="17">
        <v>17</v>
      </c>
      <c r="K16" s="17">
        <v>0</v>
      </c>
      <c r="L16" s="17">
        <v>6</v>
      </c>
      <c r="M16" s="17">
        <v>0</v>
      </c>
    </row>
    <row r="17" spans="1:13" ht="18.75" customHeight="1">
      <c r="B17" s="22" t="s">
        <v>7</v>
      </c>
      <c r="D17" s="16">
        <v>25543</v>
      </c>
      <c r="E17" s="17">
        <v>23345</v>
      </c>
      <c r="F17" s="17">
        <v>1234</v>
      </c>
      <c r="G17" s="17">
        <v>118</v>
      </c>
      <c r="H17" s="17">
        <v>450</v>
      </c>
      <c r="I17" s="17">
        <v>356</v>
      </c>
      <c r="J17" s="17">
        <v>23</v>
      </c>
      <c r="K17" s="17">
        <v>1</v>
      </c>
      <c r="L17" s="17">
        <v>16</v>
      </c>
      <c r="M17" s="17">
        <v>0</v>
      </c>
    </row>
    <row r="18" spans="1:13" ht="12.75" customHeight="1">
      <c r="B18" s="22" t="s">
        <v>8</v>
      </c>
      <c r="D18" s="16">
        <v>28539</v>
      </c>
      <c r="E18" s="17">
        <v>26401</v>
      </c>
      <c r="F18" s="17">
        <v>1270</v>
      </c>
      <c r="G18" s="17">
        <v>150</v>
      </c>
      <c r="H18" s="17">
        <v>359</v>
      </c>
      <c r="I18" s="17">
        <v>324</v>
      </c>
      <c r="J18" s="17">
        <v>24</v>
      </c>
      <c r="K18" s="17">
        <v>0</v>
      </c>
      <c r="L18" s="17">
        <v>11</v>
      </c>
      <c r="M18" s="17">
        <v>0</v>
      </c>
    </row>
    <row r="19" spans="1:13" ht="12.75" customHeight="1">
      <c r="B19" s="22" t="s">
        <v>9</v>
      </c>
      <c r="D19" s="16">
        <v>17514</v>
      </c>
      <c r="E19" s="17">
        <v>16078</v>
      </c>
      <c r="F19" s="17">
        <v>952</v>
      </c>
      <c r="G19" s="17">
        <v>76</v>
      </c>
      <c r="H19" s="17">
        <v>205</v>
      </c>
      <c r="I19" s="17">
        <v>184</v>
      </c>
      <c r="J19" s="17">
        <v>13</v>
      </c>
      <c r="K19" s="17">
        <v>0</v>
      </c>
      <c r="L19" s="17">
        <v>6</v>
      </c>
      <c r="M19" s="17">
        <v>0</v>
      </c>
    </row>
    <row r="20" spans="1:13" ht="12.75" customHeight="1">
      <c r="B20" s="22" t="s">
        <v>10</v>
      </c>
      <c r="D20" s="16">
        <v>55274</v>
      </c>
      <c r="E20" s="17">
        <v>50409</v>
      </c>
      <c r="F20" s="17">
        <v>3251</v>
      </c>
      <c r="G20" s="17">
        <v>407</v>
      </c>
      <c r="H20" s="17">
        <v>683</v>
      </c>
      <c r="I20" s="17">
        <v>455</v>
      </c>
      <c r="J20" s="17">
        <v>48</v>
      </c>
      <c r="K20" s="17">
        <v>0</v>
      </c>
      <c r="L20" s="17">
        <v>21</v>
      </c>
      <c r="M20" s="17">
        <v>0</v>
      </c>
    </row>
    <row r="21" spans="1:13" ht="12.75" customHeight="1">
      <c r="B21" s="22" t="s">
        <v>11</v>
      </c>
      <c r="D21" s="16">
        <v>40106</v>
      </c>
      <c r="E21" s="17">
        <v>36729</v>
      </c>
      <c r="F21" s="17">
        <v>2477</v>
      </c>
      <c r="G21" s="17">
        <v>229</v>
      </c>
      <c r="H21" s="17">
        <v>324</v>
      </c>
      <c r="I21" s="17">
        <v>305</v>
      </c>
      <c r="J21" s="17">
        <v>28</v>
      </c>
      <c r="K21" s="17">
        <v>0</v>
      </c>
      <c r="L21" s="17">
        <v>14</v>
      </c>
      <c r="M21" s="17">
        <v>0</v>
      </c>
    </row>
    <row r="22" spans="1:13" ht="12.75" customHeight="1">
      <c r="B22" s="22" t="s">
        <v>12</v>
      </c>
      <c r="D22" s="16">
        <v>40210</v>
      </c>
      <c r="E22" s="17">
        <v>36785</v>
      </c>
      <c r="F22" s="17">
        <v>2341</v>
      </c>
      <c r="G22" s="17">
        <v>227</v>
      </c>
      <c r="H22" s="17">
        <v>369</v>
      </c>
      <c r="I22" s="17">
        <v>429</v>
      </c>
      <c r="J22" s="17">
        <v>36</v>
      </c>
      <c r="K22" s="17">
        <v>0</v>
      </c>
      <c r="L22" s="17">
        <v>23</v>
      </c>
      <c r="M22" s="17">
        <v>0</v>
      </c>
    </row>
    <row r="23" spans="1:13" ht="18.75" customHeight="1">
      <c r="B23" s="22" t="s">
        <v>13</v>
      </c>
      <c r="D23" s="16">
        <v>43277</v>
      </c>
      <c r="E23" s="17">
        <v>39500</v>
      </c>
      <c r="F23" s="17">
        <v>2662</v>
      </c>
      <c r="G23" s="17">
        <v>264</v>
      </c>
      <c r="H23" s="17">
        <v>381</v>
      </c>
      <c r="I23" s="17">
        <v>423</v>
      </c>
      <c r="J23" s="17">
        <v>30</v>
      </c>
      <c r="K23" s="17">
        <v>0</v>
      </c>
      <c r="L23" s="17">
        <v>17</v>
      </c>
      <c r="M23" s="17">
        <v>0</v>
      </c>
    </row>
    <row r="24" spans="1:13" ht="12.75" customHeight="1">
      <c r="B24" s="22" t="s">
        <v>14</v>
      </c>
      <c r="D24" s="16">
        <v>56828</v>
      </c>
      <c r="E24" s="17">
        <v>52516</v>
      </c>
      <c r="F24" s="17">
        <v>2959</v>
      </c>
      <c r="G24" s="17">
        <v>378</v>
      </c>
      <c r="H24" s="17">
        <v>418</v>
      </c>
      <c r="I24" s="17">
        <v>496</v>
      </c>
      <c r="J24" s="17">
        <v>45</v>
      </c>
      <c r="K24" s="17">
        <v>0</v>
      </c>
      <c r="L24" s="17">
        <v>16</v>
      </c>
      <c r="M24" s="17">
        <v>0</v>
      </c>
    </row>
    <row r="25" spans="1:13" ht="12.75" customHeight="1">
      <c r="B25" s="22" t="s">
        <v>15</v>
      </c>
      <c r="D25" s="16">
        <v>35875</v>
      </c>
      <c r="E25" s="17">
        <v>32829</v>
      </c>
      <c r="F25" s="17">
        <v>2067</v>
      </c>
      <c r="G25" s="17">
        <v>246</v>
      </c>
      <c r="H25" s="17">
        <v>316</v>
      </c>
      <c r="I25" s="17">
        <v>384</v>
      </c>
      <c r="J25" s="17">
        <v>14</v>
      </c>
      <c r="K25" s="17">
        <v>0</v>
      </c>
      <c r="L25" s="17">
        <v>17</v>
      </c>
      <c r="M25" s="17">
        <v>2</v>
      </c>
    </row>
    <row r="26" spans="1:13" ht="12.75" customHeight="1">
      <c r="B26" s="22" t="s">
        <v>16</v>
      </c>
      <c r="D26" s="16">
        <v>36437</v>
      </c>
      <c r="E26" s="17">
        <v>33428</v>
      </c>
      <c r="F26" s="17">
        <v>2095</v>
      </c>
      <c r="G26" s="17">
        <v>239</v>
      </c>
      <c r="H26" s="17">
        <v>288</v>
      </c>
      <c r="I26" s="17">
        <v>342</v>
      </c>
      <c r="J26" s="17">
        <v>33</v>
      </c>
      <c r="K26" s="17">
        <v>0</v>
      </c>
      <c r="L26" s="17">
        <v>12</v>
      </c>
      <c r="M26" s="17">
        <v>0</v>
      </c>
    </row>
    <row r="27" spans="1:13" ht="6" customHeight="1">
      <c r="A27" s="10"/>
      <c r="B27" s="10"/>
      <c r="C27" s="11"/>
      <c r="D27" s="12"/>
      <c r="E27" s="13"/>
      <c r="F27" s="13"/>
      <c r="G27" s="13"/>
      <c r="H27" s="13"/>
      <c r="I27" s="13"/>
      <c r="J27" s="13"/>
      <c r="K27" s="13"/>
      <c r="L27" s="13"/>
      <c r="M27" s="13"/>
    </row>
    <row r="28" spans="1:13">
      <c r="A28" s="14" t="s">
        <v>27</v>
      </c>
    </row>
    <row r="29" spans="1:13">
      <c r="A29" s="14" t="s">
        <v>28</v>
      </c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</row>
    <row r="30" spans="1:13">
      <c r="A30" s="14" t="s">
        <v>29</v>
      </c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</row>
    <row r="31" spans="1:13">
      <c r="A31" s="4" t="s">
        <v>30</v>
      </c>
    </row>
  </sheetData>
  <mergeCells count="1">
    <mergeCell ref="A4:C4"/>
  </mergeCells>
  <phoneticPr fontId="9"/>
  <pageMargins left="0.78740157480314965" right="0.78740157480314965" top="0.98425196850393704" bottom="0.78740157480314965" header="0.51181102362204722" footer="0.51181102362204722"/>
  <pageSetup paperSize="9" orientation="portrait" horizontalDpi="360" verticalDpi="36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"/>
  <sheetViews>
    <sheetView showGridLines="0" zoomScale="125" zoomScaleNormal="125" workbookViewId="0"/>
  </sheetViews>
  <sheetFormatPr defaultColWidth="11.25" defaultRowHeight="10.5"/>
  <cols>
    <col min="1" max="1" width="3.625" style="87" customWidth="1"/>
    <col min="2" max="2" width="7.25" style="87" customWidth="1"/>
    <col min="3" max="3" width="0.875" style="87" customWidth="1"/>
    <col min="4" max="4" width="8.25" style="87" customWidth="1"/>
    <col min="5" max="5" width="7.625" style="87" customWidth="1"/>
    <col min="6" max="6" width="6.625" style="87" customWidth="1"/>
    <col min="7" max="7" width="7.25" style="87" customWidth="1"/>
    <col min="8" max="8" width="6.875" style="87" customWidth="1"/>
    <col min="9" max="9" width="8.25" style="87" customWidth="1"/>
    <col min="10" max="10" width="7" style="87" customWidth="1"/>
    <col min="11" max="11" width="6.5" style="87" customWidth="1"/>
    <col min="12" max="12" width="6.625" style="87" customWidth="1"/>
    <col min="13" max="13" width="7" style="87" customWidth="1"/>
    <col min="14" max="16384" width="11.25" style="87"/>
  </cols>
  <sheetData>
    <row r="1" spans="1:13" ht="13.5">
      <c r="A1" s="68" t="s">
        <v>31</v>
      </c>
      <c r="B1" s="67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</row>
    <row r="2" spans="1:13" ht="6.75" customHeight="1">
      <c r="A2" s="68"/>
      <c r="B2" s="67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</row>
    <row r="3" spans="1:13" ht="1.5" customHeight="1"/>
    <row r="4" spans="1:13" ht="20.25" customHeight="1">
      <c r="A4" s="127" t="s">
        <v>0</v>
      </c>
      <c r="B4" s="128"/>
      <c r="C4" s="128"/>
      <c r="D4" s="15" t="s">
        <v>17</v>
      </c>
      <c r="E4" s="89" t="s">
        <v>18</v>
      </c>
      <c r="F4" s="15" t="s">
        <v>19</v>
      </c>
      <c r="G4" s="89" t="s">
        <v>20</v>
      </c>
      <c r="H4" s="15" t="s">
        <v>21</v>
      </c>
      <c r="I4" s="89" t="s">
        <v>22</v>
      </c>
      <c r="J4" s="89" t="s">
        <v>23</v>
      </c>
      <c r="K4" s="89" t="s">
        <v>24</v>
      </c>
      <c r="L4" s="89" t="s">
        <v>25</v>
      </c>
      <c r="M4" s="15" t="s">
        <v>26</v>
      </c>
    </row>
    <row r="5" spans="1:13" ht="6" customHeight="1">
      <c r="A5" s="6"/>
      <c r="B5" s="6"/>
      <c r="C5" s="7"/>
    </row>
    <row r="6" spans="1:13" ht="12.75" customHeight="1">
      <c r="B6" s="77" t="s">
        <v>109</v>
      </c>
      <c r="D6" s="111">
        <v>510529</v>
      </c>
      <c r="E6" s="110">
        <v>453028</v>
      </c>
      <c r="F6" s="110">
        <v>27649</v>
      </c>
      <c r="G6" s="110">
        <v>3611</v>
      </c>
      <c r="H6" s="110">
        <v>13419</v>
      </c>
      <c r="I6" s="110">
        <v>11738</v>
      </c>
      <c r="J6" s="110">
        <v>671</v>
      </c>
      <c r="K6" s="110">
        <v>1</v>
      </c>
      <c r="L6" s="110">
        <v>392</v>
      </c>
      <c r="M6" s="110">
        <v>20</v>
      </c>
    </row>
    <row r="7" spans="1:13" ht="12.75" customHeight="1">
      <c r="B7" s="76" t="s">
        <v>102</v>
      </c>
      <c r="C7" s="8"/>
      <c r="D7" s="111">
        <v>527963</v>
      </c>
      <c r="E7" s="110">
        <v>473219</v>
      </c>
      <c r="F7" s="110">
        <v>28151</v>
      </c>
      <c r="G7" s="110">
        <v>3546</v>
      </c>
      <c r="H7" s="110">
        <v>11657</v>
      </c>
      <c r="I7" s="110">
        <v>10411</v>
      </c>
      <c r="J7" s="110">
        <v>622</v>
      </c>
      <c r="K7" s="110">
        <v>1</v>
      </c>
      <c r="L7" s="110">
        <v>346</v>
      </c>
      <c r="M7" s="110">
        <v>10</v>
      </c>
    </row>
    <row r="8" spans="1:13" ht="12.75" customHeight="1">
      <c r="B8" s="76" t="s">
        <v>32</v>
      </c>
      <c r="C8" s="8"/>
      <c r="D8" s="111">
        <v>540535</v>
      </c>
      <c r="E8" s="110">
        <v>488014</v>
      </c>
      <c r="F8" s="110">
        <v>28912</v>
      </c>
      <c r="G8" s="110">
        <v>3561</v>
      </c>
      <c r="H8" s="110">
        <v>10005</v>
      </c>
      <c r="I8" s="110">
        <v>9152</v>
      </c>
      <c r="J8" s="110">
        <v>576</v>
      </c>
      <c r="K8" s="110">
        <v>1</v>
      </c>
      <c r="L8" s="110">
        <v>307</v>
      </c>
      <c r="M8" s="110">
        <v>7</v>
      </c>
    </row>
    <row r="9" spans="1:13" ht="12.75" customHeight="1">
      <c r="B9" s="76" t="s">
        <v>33</v>
      </c>
      <c r="C9" s="8"/>
      <c r="D9" s="111">
        <v>550618</v>
      </c>
      <c r="E9" s="110">
        <v>499989</v>
      </c>
      <c r="F9" s="110">
        <v>29783</v>
      </c>
      <c r="G9" s="110">
        <v>3534</v>
      </c>
      <c r="H9" s="110">
        <v>8592</v>
      </c>
      <c r="I9" s="110">
        <v>7915</v>
      </c>
      <c r="J9" s="110">
        <v>518</v>
      </c>
      <c r="K9" s="110">
        <v>1</v>
      </c>
      <c r="L9" s="110">
        <v>280</v>
      </c>
      <c r="M9" s="110">
        <v>6</v>
      </c>
    </row>
    <row r="10" spans="1:13" ht="12.75" customHeight="1">
      <c r="B10" s="75" t="s">
        <v>108</v>
      </c>
      <c r="C10" s="59"/>
      <c r="D10" s="113">
        <v>567638</v>
      </c>
      <c r="E10" s="112">
        <v>518627</v>
      </c>
      <c r="F10" s="112">
        <v>30651</v>
      </c>
      <c r="G10" s="112">
        <v>3397</v>
      </c>
      <c r="H10" s="112">
        <v>7371</v>
      </c>
      <c r="I10" s="112">
        <v>6843</v>
      </c>
      <c r="J10" s="112">
        <v>479</v>
      </c>
      <c r="K10" s="112">
        <v>1</v>
      </c>
      <c r="L10" s="112">
        <v>265</v>
      </c>
      <c r="M10" s="112">
        <v>4</v>
      </c>
    </row>
    <row r="11" spans="1:13" ht="6" customHeight="1">
      <c r="B11" s="55"/>
      <c r="D11" s="100"/>
      <c r="E11" s="95"/>
      <c r="F11" s="95"/>
      <c r="G11" s="95"/>
      <c r="H11" s="95"/>
      <c r="I11" s="95"/>
      <c r="J11" s="95"/>
      <c r="K11" s="95"/>
      <c r="L11" s="95"/>
      <c r="M11" s="95"/>
    </row>
    <row r="12" spans="1:13" ht="12.75" customHeight="1">
      <c r="B12" s="55" t="s">
        <v>1</v>
      </c>
      <c r="D12" s="111">
        <v>39120</v>
      </c>
      <c r="E12" s="110">
        <v>35827</v>
      </c>
      <c r="F12" s="110">
        <v>1970</v>
      </c>
      <c r="G12" s="110">
        <v>213</v>
      </c>
      <c r="H12" s="110">
        <v>512</v>
      </c>
      <c r="I12" s="110">
        <v>561</v>
      </c>
      <c r="J12" s="110">
        <v>15</v>
      </c>
      <c r="K12" s="110">
        <v>0</v>
      </c>
      <c r="L12" s="110">
        <v>22</v>
      </c>
      <c r="M12" s="110">
        <v>0</v>
      </c>
    </row>
    <row r="13" spans="1:13" ht="12.75" customHeight="1">
      <c r="B13" s="55" t="s">
        <v>2</v>
      </c>
      <c r="D13" s="111">
        <v>17671</v>
      </c>
      <c r="E13" s="110">
        <v>16228</v>
      </c>
      <c r="F13" s="110">
        <v>807</v>
      </c>
      <c r="G13" s="110">
        <v>95</v>
      </c>
      <c r="H13" s="110">
        <v>267</v>
      </c>
      <c r="I13" s="110">
        <v>242</v>
      </c>
      <c r="J13" s="110">
        <v>22</v>
      </c>
      <c r="K13" s="110">
        <v>0</v>
      </c>
      <c r="L13" s="110">
        <v>10</v>
      </c>
      <c r="M13" s="110">
        <v>0</v>
      </c>
    </row>
    <row r="14" spans="1:13" ht="12.75" customHeight="1">
      <c r="B14" s="55" t="s">
        <v>3</v>
      </c>
      <c r="D14" s="111">
        <v>47226</v>
      </c>
      <c r="E14" s="110">
        <v>43163</v>
      </c>
      <c r="F14" s="110">
        <v>2554</v>
      </c>
      <c r="G14" s="110">
        <v>229</v>
      </c>
      <c r="H14" s="110">
        <v>627</v>
      </c>
      <c r="I14" s="110">
        <v>579</v>
      </c>
      <c r="J14" s="110">
        <v>45</v>
      </c>
      <c r="K14" s="110">
        <v>0</v>
      </c>
      <c r="L14" s="110">
        <v>29</v>
      </c>
      <c r="M14" s="110">
        <v>0</v>
      </c>
    </row>
    <row r="15" spans="1:13" ht="12.75" customHeight="1">
      <c r="B15" s="55" t="s">
        <v>4</v>
      </c>
      <c r="D15" s="111">
        <v>36412</v>
      </c>
      <c r="E15" s="110">
        <v>33356</v>
      </c>
      <c r="F15" s="110">
        <v>1887</v>
      </c>
      <c r="G15" s="110">
        <v>185</v>
      </c>
      <c r="H15" s="110">
        <v>524</v>
      </c>
      <c r="I15" s="110">
        <v>425</v>
      </c>
      <c r="J15" s="110">
        <v>21</v>
      </c>
      <c r="K15" s="110">
        <v>0</v>
      </c>
      <c r="L15" s="110">
        <v>14</v>
      </c>
      <c r="M15" s="110">
        <v>0</v>
      </c>
    </row>
    <row r="16" spans="1:13" ht="12.75" customHeight="1">
      <c r="B16" s="55" t="s">
        <v>5</v>
      </c>
      <c r="D16" s="111">
        <v>35899</v>
      </c>
      <c r="E16" s="110">
        <v>32804</v>
      </c>
      <c r="F16" s="110">
        <v>1875</v>
      </c>
      <c r="G16" s="110">
        <v>149</v>
      </c>
      <c r="H16" s="110">
        <v>590</v>
      </c>
      <c r="I16" s="110">
        <v>423</v>
      </c>
      <c r="J16" s="110">
        <v>36</v>
      </c>
      <c r="K16" s="110">
        <v>0</v>
      </c>
      <c r="L16" s="110">
        <v>22</v>
      </c>
      <c r="M16" s="110">
        <v>0</v>
      </c>
    </row>
    <row r="17" spans="1:13" ht="12.75" customHeight="1">
      <c r="B17" s="55" t="s">
        <v>6</v>
      </c>
      <c r="D17" s="111">
        <v>17066</v>
      </c>
      <c r="E17" s="110">
        <v>15381</v>
      </c>
      <c r="F17" s="110">
        <v>901</v>
      </c>
      <c r="G17" s="110">
        <v>119</v>
      </c>
      <c r="H17" s="110">
        <v>404</v>
      </c>
      <c r="I17" s="110">
        <v>237</v>
      </c>
      <c r="J17" s="110">
        <v>16</v>
      </c>
      <c r="K17" s="110">
        <v>0</v>
      </c>
      <c r="L17" s="110">
        <v>8</v>
      </c>
      <c r="M17" s="110">
        <v>0</v>
      </c>
    </row>
    <row r="18" spans="1:13" ht="6" customHeight="1">
      <c r="B18" s="55"/>
      <c r="D18" s="100"/>
      <c r="I18" s="94"/>
    </row>
    <row r="19" spans="1:13" ht="12.75" customHeight="1">
      <c r="B19" s="55" t="s">
        <v>7</v>
      </c>
      <c r="D19" s="111">
        <v>25397</v>
      </c>
      <c r="E19" s="110">
        <v>23087</v>
      </c>
      <c r="F19" s="110">
        <v>1188</v>
      </c>
      <c r="G19" s="110">
        <v>142</v>
      </c>
      <c r="H19" s="110">
        <v>531</v>
      </c>
      <c r="I19" s="110">
        <v>407</v>
      </c>
      <c r="J19" s="110">
        <v>26</v>
      </c>
      <c r="K19" s="110">
        <v>1</v>
      </c>
      <c r="L19" s="110">
        <v>15</v>
      </c>
      <c r="M19" s="110">
        <v>0</v>
      </c>
    </row>
    <row r="20" spans="1:13" ht="12.75" customHeight="1">
      <c r="B20" s="55" t="s">
        <v>8</v>
      </c>
      <c r="D20" s="111">
        <v>28306</v>
      </c>
      <c r="E20" s="110">
        <v>26046</v>
      </c>
      <c r="F20" s="110">
        <v>1247</v>
      </c>
      <c r="G20" s="110">
        <v>167</v>
      </c>
      <c r="H20" s="110">
        <v>415</v>
      </c>
      <c r="I20" s="110">
        <v>390</v>
      </c>
      <c r="J20" s="110">
        <v>23</v>
      </c>
      <c r="K20" s="110">
        <v>0</v>
      </c>
      <c r="L20" s="110">
        <v>16</v>
      </c>
      <c r="M20" s="110">
        <v>2</v>
      </c>
    </row>
    <row r="21" spans="1:13" ht="12.75" customHeight="1">
      <c r="B21" s="55" t="s">
        <v>9</v>
      </c>
      <c r="D21" s="111">
        <v>17433</v>
      </c>
      <c r="E21" s="110">
        <v>15936</v>
      </c>
      <c r="F21" s="110">
        <v>911</v>
      </c>
      <c r="G21" s="110">
        <v>92</v>
      </c>
      <c r="H21" s="110">
        <v>249</v>
      </c>
      <c r="I21" s="110">
        <v>224</v>
      </c>
      <c r="J21" s="110">
        <v>16</v>
      </c>
      <c r="K21" s="110">
        <v>0</v>
      </c>
      <c r="L21" s="110">
        <v>5</v>
      </c>
      <c r="M21" s="110">
        <v>0</v>
      </c>
    </row>
    <row r="22" spans="1:13" ht="12.75" customHeight="1">
      <c r="B22" s="55" t="s">
        <v>10</v>
      </c>
      <c r="D22" s="111">
        <v>54709</v>
      </c>
      <c r="E22" s="110">
        <v>49754</v>
      </c>
      <c r="F22" s="110">
        <v>3151</v>
      </c>
      <c r="G22" s="110">
        <v>412</v>
      </c>
      <c r="H22" s="110">
        <v>774</v>
      </c>
      <c r="I22" s="110">
        <v>541</v>
      </c>
      <c r="J22" s="110">
        <v>56</v>
      </c>
      <c r="K22" s="110">
        <v>0</v>
      </c>
      <c r="L22" s="110">
        <v>21</v>
      </c>
      <c r="M22" s="110">
        <v>0</v>
      </c>
    </row>
    <row r="23" spans="1:13" ht="12.75" customHeight="1">
      <c r="B23" s="55" t="s">
        <v>11</v>
      </c>
      <c r="D23" s="111">
        <v>39392</v>
      </c>
      <c r="E23" s="110">
        <v>35961</v>
      </c>
      <c r="F23" s="110">
        <v>2397</v>
      </c>
      <c r="G23" s="110">
        <v>230</v>
      </c>
      <c r="H23" s="110">
        <v>384</v>
      </c>
      <c r="I23" s="110">
        <v>378</v>
      </c>
      <c r="J23" s="110">
        <v>30</v>
      </c>
      <c r="K23" s="110">
        <v>0</v>
      </c>
      <c r="L23" s="110">
        <v>12</v>
      </c>
      <c r="M23" s="110">
        <v>0</v>
      </c>
    </row>
    <row r="24" spans="1:13" ht="12.75" customHeight="1">
      <c r="B24" s="55" t="s">
        <v>12</v>
      </c>
      <c r="D24" s="111">
        <v>39893</v>
      </c>
      <c r="E24" s="110">
        <v>36363</v>
      </c>
      <c r="F24" s="110">
        <v>2288</v>
      </c>
      <c r="G24" s="110">
        <v>233</v>
      </c>
      <c r="H24" s="110">
        <v>448</v>
      </c>
      <c r="I24" s="110">
        <v>498</v>
      </c>
      <c r="J24" s="110">
        <v>38</v>
      </c>
      <c r="K24" s="110">
        <v>0</v>
      </c>
      <c r="L24" s="110">
        <v>25</v>
      </c>
      <c r="M24" s="110">
        <v>0</v>
      </c>
    </row>
    <row r="25" spans="1:13" ht="6" customHeight="1">
      <c r="B25" s="55"/>
      <c r="D25" s="98"/>
      <c r="I25" s="94"/>
    </row>
    <row r="26" spans="1:13" ht="12.75" customHeight="1">
      <c r="B26" s="55" t="s">
        <v>13</v>
      </c>
      <c r="D26" s="111">
        <v>42511</v>
      </c>
      <c r="E26" s="110">
        <v>38657</v>
      </c>
      <c r="F26" s="110">
        <v>2594</v>
      </c>
      <c r="G26" s="110">
        <v>261</v>
      </c>
      <c r="H26" s="110">
        <v>438</v>
      </c>
      <c r="I26" s="110">
        <v>506</v>
      </c>
      <c r="J26" s="110">
        <v>36</v>
      </c>
      <c r="K26" s="110">
        <v>0</v>
      </c>
      <c r="L26" s="110">
        <v>19</v>
      </c>
      <c r="M26" s="110">
        <v>0</v>
      </c>
    </row>
    <row r="27" spans="1:13" ht="12.75" customHeight="1">
      <c r="B27" s="55" t="s">
        <v>14</v>
      </c>
      <c r="D27" s="111">
        <v>55675</v>
      </c>
      <c r="E27" s="110">
        <v>51310</v>
      </c>
      <c r="F27" s="110">
        <v>2843</v>
      </c>
      <c r="G27" s="110">
        <v>387</v>
      </c>
      <c r="H27" s="110">
        <v>488</v>
      </c>
      <c r="I27" s="110">
        <v>583</v>
      </c>
      <c r="J27" s="110">
        <v>46</v>
      </c>
      <c r="K27" s="110">
        <v>0</v>
      </c>
      <c r="L27" s="110">
        <v>18</v>
      </c>
      <c r="M27" s="110">
        <v>0</v>
      </c>
    </row>
    <row r="28" spans="1:13" ht="12.75" customHeight="1">
      <c r="B28" s="55" t="s">
        <v>15</v>
      </c>
      <c r="D28" s="111">
        <v>35202</v>
      </c>
      <c r="E28" s="110">
        <v>32090</v>
      </c>
      <c r="F28" s="110">
        <v>2000</v>
      </c>
      <c r="G28" s="110">
        <v>251</v>
      </c>
      <c r="H28" s="110">
        <v>379</v>
      </c>
      <c r="I28" s="110">
        <v>447</v>
      </c>
      <c r="J28" s="110">
        <v>16</v>
      </c>
      <c r="K28" s="110">
        <v>0</v>
      </c>
      <c r="L28" s="110">
        <v>17</v>
      </c>
      <c r="M28" s="110">
        <v>2</v>
      </c>
    </row>
    <row r="29" spans="1:13" ht="12.75" customHeight="1">
      <c r="B29" s="55" t="s">
        <v>16</v>
      </c>
      <c r="D29" s="111">
        <v>35726</v>
      </c>
      <c r="E29" s="110">
        <v>32664</v>
      </c>
      <c r="F29" s="110">
        <v>2038</v>
      </c>
      <c r="G29" s="110">
        <v>232</v>
      </c>
      <c r="H29" s="110">
        <v>341</v>
      </c>
      <c r="I29" s="110">
        <v>402</v>
      </c>
      <c r="J29" s="110">
        <v>37</v>
      </c>
      <c r="K29" s="110">
        <v>0</v>
      </c>
      <c r="L29" s="110">
        <v>12</v>
      </c>
      <c r="M29" s="110">
        <v>0</v>
      </c>
    </row>
    <row r="30" spans="1:13" ht="6" customHeight="1">
      <c r="A30" s="10"/>
      <c r="B30" s="10"/>
      <c r="C30" s="11"/>
      <c r="D30" s="70"/>
      <c r="E30" s="69"/>
      <c r="F30" s="69"/>
      <c r="G30" s="69"/>
      <c r="H30" s="69"/>
      <c r="I30" s="69"/>
      <c r="J30" s="69"/>
      <c r="K30" s="69"/>
      <c r="L30" s="69"/>
      <c r="M30" s="69"/>
    </row>
    <row r="31" spans="1:13">
      <c r="A31" s="88" t="s">
        <v>27</v>
      </c>
    </row>
    <row r="32" spans="1:13">
      <c r="A32" s="88" t="s">
        <v>28</v>
      </c>
      <c r="B32" s="88"/>
      <c r="C32" s="88"/>
      <c r="D32" s="88"/>
      <c r="E32" s="88"/>
      <c r="F32" s="88"/>
      <c r="G32" s="88"/>
      <c r="H32" s="88"/>
      <c r="I32" s="88"/>
      <c r="J32" s="88"/>
      <c r="K32" s="88"/>
      <c r="L32" s="88"/>
      <c r="M32" s="88"/>
    </row>
    <row r="33" spans="1:13">
      <c r="A33" s="88" t="s">
        <v>29</v>
      </c>
      <c r="B33" s="88"/>
      <c r="C33" s="88"/>
      <c r="D33" s="88"/>
      <c r="E33" s="88"/>
      <c r="F33" s="88"/>
      <c r="G33" s="88"/>
      <c r="H33" s="88"/>
      <c r="I33" s="88"/>
      <c r="J33" s="88"/>
      <c r="K33" s="88"/>
      <c r="L33" s="88"/>
      <c r="M33" s="88"/>
    </row>
    <row r="34" spans="1:13">
      <c r="A34" s="87" t="s">
        <v>30</v>
      </c>
    </row>
  </sheetData>
  <mergeCells count="1">
    <mergeCell ref="A4:C4"/>
  </mergeCells>
  <phoneticPr fontId="9"/>
  <printOptions horizontalCentered="1" verticalCentered="1"/>
  <pageMargins left="0.78740157480314965" right="0.78740157480314965" top="0.98425196850393704" bottom="0.78740157480314965" header="0.51181102362204722" footer="0.51181102362204722"/>
  <pageSetup paperSize="9" orientation="portrait" blackAndWhite="1" horizontalDpi="360" verticalDpi="36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"/>
  <sheetViews>
    <sheetView showGridLines="0" zoomScale="125" zoomScaleNormal="125" workbookViewId="0"/>
  </sheetViews>
  <sheetFormatPr defaultColWidth="11.25" defaultRowHeight="10.5"/>
  <cols>
    <col min="1" max="1" width="3.625" style="87" customWidth="1"/>
    <col min="2" max="2" width="7.25" style="87" customWidth="1"/>
    <col min="3" max="3" width="0.875" style="87" customWidth="1"/>
    <col min="4" max="4" width="8.25" style="87" customWidth="1"/>
    <col min="5" max="5" width="7.625" style="87" customWidth="1"/>
    <col min="6" max="6" width="6.625" style="87" customWidth="1"/>
    <col min="7" max="7" width="7.25" style="87" customWidth="1"/>
    <col min="8" max="8" width="6.875" style="87" customWidth="1"/>
    <col min="9" max="9" width="8.25" style="87" customWidth="1"/>
    <col min="10" max="10" width="7" style="87" customWidth="1"/>
    <col min="11" max="11" width="6.5" style="87" customWidth="1"/>
    <col min="12" max="12" width="6.625" style="87" customWidth="1"/>
    <col min="13" max="13" width="7" style="87" customWidth="1"/>
    <col min="14" max="16384" width="11.25" style="87"/>
  </cols>
  <sheetData>
    <row r="1" spans="1:13" ht="13.5">
      <c r="A1" s="68" t="s">
        <v>31</v>
      </c>
      <c r="B1" s="67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</row>
    <row r="2" spans="1:13" ht="6.75" customHeight="1">
      <c r="A2" s="68"/>
      <c r="B2" s="67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</row>
    <row r="3" spans="1:13" ht="1.5" customHeight="1"/>
    <row r="4" spans="1:13" ht="20.25" customHeight="1">
      <c r="A4" s="127" t="s">
        <v>0</v>
      </c>
      <c r="B4" s="128"/>
      <c r="C4" s="128"/>
      <c r="D4" s="15" t="s">
        <v>17</v>
      </c>
      <c r="E4" s="89" t="s">
        <v>18</v>
      </c>
      <c r="F4" s="15" t="s">
        <v>19</v>
      </c>
      <c r="G4" s="89" t="s">
        <v>20</v>
      </c>
      <c r="H4" s="15" t="s">
        <v>21</v>
      </c>
      <c r="I4" s="89" t="s">
        <v>22</v>
      </c>
      <c r="J4" s="89" t="s">
        <v>23</v>
      </c>
      <c r="K4" s="89" t="s">
        <v>24</v>
      </c>
      <c r="L4" s="89" t="s">
        <v>25</v>
      </c>
      <c r="M4" s="15" t="s">
        <v>26</v>
      </c>
    </row>
    <row r="5" spans="1:13" ht="6" customHeight="1">
      <c r="A5" s="6"/>
      <c r="B5" s="6"/>
      <c r="C5" s="7"/>
    </row>
    <row r="6" spans="1:13" ht="12.75" customHeight="1">
      <c r="B6" s="77" t="s">
        <v>107</v>
      </c>
      <c r="D6" s="111">
        <v>490612</v>
      </c>
      <c r="E6" s="110">
        <v>430072</v>
      </c>
      <c r="F6" s="110">
        <v>27064</v>
      </c>
      <c r="G6" s="110">
        <v>3766</v>
      </c>
      <c r="H6" s="110">
        <v>15401</v>
      </c>
      <c r="I6" s="110">
        <v>13090</v>
      </c>
      <c r="J6" s="110">
        <v>728</v>
      </c>
      <c r="K6" s="110">
        <v>1</v>
      </c>
      <c r="L6" s="110">
        <v>456</v>
      </c>
      <c r="M6" s="110">
        <v>34</v>
      </c>
    </row>
    <row r="7" spans="1:13" ht="12.75" customHeight="1">
      <c r="B7" s="76" t="s">
        <v>106</v>
      </c>
      <c r="C7" s="8"/>
      <c r="D7" s="111">
        <v>510529</v>
      </c>
      <c r="E7" s="110">
        <v>453028</v>
      </c>
      <c r="F7" s="110">
        <v>27649</v>
      </c>
      <c r="G7" s="110">
        <v>3611</v>
      </c>
      <c r="H7" s="110">
        <v>13419</v>
      </c>
      <c r="I7" s="110">
        <v>11738</v>
      </c>
      <c r="J7" s="110">
        <v>671</v>
      </c>
      <c r="K7" s="110">
        <v>1</v>
      </c>
      <c r="L7" s="110">
        <v>392</v>
      </c>
      <c r="M7" s="110">
        <v>20</v>
      </c>
    </row>
    <row r="8" spans="1:13" ht="12.75" customHeight="1">
      <c r="B8" s="76" t="s">
        <v>100</v>
      </c>
      <c r="C8" s="8"/>
      <c r="D8" s="111">
        <v>527963</v>
      </c>
      <c r="E8" s="110">
        <v>473219</v>
      </c>
      <c r="F8" s="110">
        <v>28151</v>
      </c>
      <c r="G8" s="110">
        <v>3546</v>
      </c>
      <c r="H8" s="110">
        <v>11657</v>
      </c>
      <c r="I8" s="110">
        <v>10411</v>
      </c>
      <c r="J8" s="110">
        <v>622</v>
      </c>
      <c r="K8" s="110">
        <v>1</v>
      </c>
      <c r="L8" s="110">
        <v>346</v>
      </c>
      <c r="M8" s="110">
        <v>10</v>
      </c>
    </row>
    <row r="9" spans="1:13" ht="12.75" customHeight="1">
      <c r="B9" s="76" t="s">
        <v>105</v>
      </c>
      <c r="C9" s="8"/>
      <c r="D9" s="111">
        <v>540535</v>
      </c>
      <c r="E9" s="110">
        <v>488014</v>
      </c>
      <c r="F9" s="110">
        <v>28912</v>
      </c>
      <c r="G9" s="110">
        <v>3561</v>
      </c>
      <c r="H9" s="110">
        <v>10005</v>
      </c>
      <c r="I9" s="110">
        <v>9152</v>
      </c>
      <c r="J9" s="110">
        <v>576</v>
      </c>
      <c r="K9" s="110">
        <v>1</v>
      </c>
      <c r="L9" s="110">
        <v>307</v>
      </c>
      <c r="M9" s="110">
        <v>7</v>
      </c>
    </row>
    <row r="10" spans="1:13" ht="12.75" customHeight="1">
      <c r="B10" s="75" t="s">
        <v>104</v>
      </c>
      <c r="C10" s="59"/>
      <c r="D10" s="113">
        <v>550618</v>
      </c>
      <c r="E10" s="112">
        <v>499989</v>
      </c>
      <c r="F10" s="112">
        <v>29783</v>
      </c>
      <c r="G10" s="112">
        <v>3534</v>
      </c>
      <c r="H10" s="112">
        <v>8592</v>
      </c>
      <c r="I10" s="112">
        <v>7915</v>
      </c>
      <c r="J10" s="112">
        <v>518</v>
      </c>
      <c r="K10" s="112">
        <v>1</v>
      </c>
      <c r="L10" s="112">
        <v>280</v>
      </c>
      <c r="M10" s="112">
        <v>6</v>
      </c>
    </row>
    <row r="11" spans="1:13" ht="6" customHeight="1">
      <c r="B11" s="55"/>
      <c r="D11" s="100"/>
      <c r="E11" s="95"/>
      <c r="F11" s="95"/>
      <c r="G11" s="95"/>
      <c r="H11" s="95"/>
      <c r="I11" s="95"/>
      <c r="J11" s="95"/>
      <c r="K11" s="95"/>
      <c r="L11" s="95"/>
      <c r="M11" s="95"/>
    </row>
    <row r="12" spans="1:13" ht="12.75" customHeight="1">
      <c r="B12" s="55" t="s">
        <v>1</v>
      </c>
      <c r="D12" s="111">
        <v>38078</v>
      </c>
      <c r="E12" s="110">
        <v>34671</v>
      </c>
      <c r="F12" s="110">
        <v>1910</v>
      </c>
      <c r="G12" s="110">
        <v>217</v>
      </c>
      <c r="H12" s="110">
        <v>609</v>
      </c>
      <c r="I12" s="110">
        <v>632</v>
      </c>
      <c r="J12" s="110">
        <v>17</v>
      </c>
      <c r="K12" s="110">
        <v>0</v>
      </c>
      <c r="L12" s="110">
        <v>22</v>
      </c>
      <c r="M12" s="110">
        <v>0</v>
      </c>
    </row>
    <row r="13" spans="1:13" ht="12.75" customHeight="1">
      <c r="B13" s="55" t="s">
        <v>2</v>
      </c>
      <c r="D13" s="111">
        <v>17107</v>
      </c>
      <c r="E13" s="110">
        <v>15592</v>
      </c>
      <c r="F13" s="110">
        <v>790</v>
      </c>
      <c r="G13" s="110">
        <v>97</v>
      </c>
      <c r="H13" s="110">
        <v>317</v>
      </c>
      <c r="I13" s="110">
        <v>280</v>
      </c>
      <c r="J13" s="110">
        <v>23</v>
      </c>
      <c r="K13" s="110">
        <v>0</v>
      </c>
      <c r="L13" s="110">
        <v>8</v>
      </c>
      <c r="M13" s="110">
        <v>0</v>
      </c>
    </row>
    <row r="14" spans="1:13" ht="12.75" customHeight="1">
      <c r="B14" s="55" t="s">
        <v>3</v>
      </c>
      <c r="D14" s="111">
        <v>45739</v>
      </c>
      <c r="E14" s="110">
        <v>41564</v>
      </c>
      <c r="F14" s="110">
        <v>2470</v>
      </c>
      <c r="G14" s="110">
        <v>236</v>
      </c>
      <c r="H14" s="110">
        <v>722</v>
      </c>
      <c r="I14" s="110">
        <v>672</v>
      </c>
      <c r="J14" s="110">
        <v>45</v>
      </c>
      <c r="K14" s="110">
        <v>0</v>
      </c>
      <c r="L14" s="110">
        <v>30</v>
      </c>
      <c r="M14" s="110">
        <v>0</v>
      </c>
    </row>
    <row r="15" spans="1:13" ht="12.75" customHeight="1">
      <c r="B15" s="55" t="s">
        <v>4</v>
      </c>
      <c r="D15" s="111">
        <v>35631</v>
      </c>
      <c r="E15" s="110">
        <v>32406</v>
      </c>
      <c r="F15" s="110">
        <v>1856</v>
      </c>
      <c r="G15" s="110">
        <v>222</v>
      </c>
      <c r="H15" s="110">
        <v>614</v>
      </c>
      <c r="I15" s="110">
        <v>491</v>
      </c>
      <c r="J15" s="110">
        <v>26</v>
      </c>
      <c r="K15" s="110">
        <v>0</v>
      </c>
      <c r="L15" s="110">
        <v>16</v>
      </c>
      <c r="M15" s="110">
        <v>0</v>
      </c>
    </row>
    <row r="16" spans="1:13" ht="12.75" customHeight="1">
      <c r="B16" s="55" t="s">
        <v>5</v>
      </c>
      <c r="D16" s="111">
        <v>34902</v>
      </c>
      <c r="E16" s="110">
        <v>31636</v>
      </c>
      <c r="F16" s="110">
        <v>1849</v>
      </c>
      <c r="G16" s="110">
        <v>163</v>
      </c>
      <c r="H16" s="110">
        <v>704</v>
      </c>
      <c r="I16" s="110">
        <v>488</v>
      </c>
      <c r="J16" s="110">
        <v>39</v>
      </c>
      <c r="K16" s="110">
        <v>0</v>
      </c>
      <c r="L16" s="110">
        <v>23</v>
      </c>
      <c r="M16" s="110">
        <v>0</v>
      </c>
    </row>
    <row r="17" spans="1:13" ht="12.75" customHeight="1">
      <c r="B17" s="55" t="s">
        <v>6</v>
      </c>
      <c r="D17" s="111">
        <v>16290</v>
      </c>
      <c r="E17" s="110">
        <v>14589</v>
      </c>
      <c r="F17" s="110">
        <v>839</v>
      </c>
      <c r="G17" s="110">
        <v>123</v>
      </c>
      <c r="H17" s="110">
        <v>451</v>
      </c>
      <c r="I17" s="110">
        <v>262</v>
      </c>
      <c r="J17" s="110">
        <v>19</v>
      </c>
      <c r="K17" s="110">
        <v>0</v>
      </c>
      <c r="L17" s="110">
        <v>7</v>
      </c>
      <c r="M17" s="110">
        <v>0</v>
      </c>
    </row>
    <row r="18" spans="1:13" ht="6" customHeight="1">
      <c r="B18" s="55"/>
      <c r="D18" s="100"/>
      <c r="I18" s="94"/>
    </row>
    <row r="19" spans="1:13" ht="12.75" customHeight="1">
      <c r="B19" s="55" t="s">
        <v>7</v>
      </c>
      <c r="D19" s="111">
        <v>24756</v>
      </c>
      <c r="E19" s="110">
        <v>22280</v>
      </c>
      <c r="F19" s="110">
        <v>1175</v>
      </c>
      <c r="G19" s="110">
        <v>153</v>
      </c>
      <c r="H19" s="110">
        <v>615</v>
      </c>
      <c r="I19" s="110">
        <v>487</v>
      </c>
      <c r="J19" s="110">
        <v>29</v>
      </c>
      <c r="K19" s="110">
        <v>1</v>
      </c>
      <c r="L19" s="110">
        <v>16</v>
      </c>
      <c r="M19" s="110">
        <v>0</v>
      </c>
    </row>
    <row r="20" spans="1:13" ht="12.75" customHeight="1">
      <c r="B20" s="55" t="s">
        <v>8</v>
      </c>
      <c r="D20" s="111">
        <v>27762</v>
      </c>
      <c r="E20" s="110">
        <v>25356</v>
      </c>
      <c r="F20" s="110">
        <v>1222</v>
      </c>
      <c r="G20" s="110">
        <v>180</v>
      </c>
      <c r="H20" s="110">
        <v>497</v>
      </c>
      <c r="I20" s="110">
        <v>463</v>
      </c>
      <c r="J20" s="110">
        <v>24</v>
      </c>
      <c r="K20" s="110">
        <v>0</v>
      </c>
      <c r="L20" s="110">
        <v>18</v>
      </c>
      <c r="M20" s="110">
        <v>2</v>
      </c>
    </row>
    <row r="21" spans="1:13" ht="12.75" customHeight="1">
      <c r="B21" s="55" t="s">
        <v>9</v>
      </c>
      <c r="D21" s="111">
        <v>16967</v>
      </c>
      <c r="E21" s="110">
        <v>15405</v>
      </c>
      <c r="F21" s="110">
        <v>874</v>
      </c>
      <c r="G21" s="110">
        <v>102</v>
      </c>
      <c r="H21" s="110">
        <v>299</v>
      </c>
      <c r="I21" s="110">
        <v>267</v>
      </c>
      <c r="J21" s="110">
        <v>17</v>
      </c>
      <c r="K21" s="110">
        <v>0</v>
      </c>
      <c r="L21" s="110">
        <v>3</v>
      </c>
      <c r="M21" s="110">
        <v>0</v>
      </c>
    </row>
    <row r="22" spans="1:13" ht="12.75" customHeight="1">
      <c r="B22" s="55" t="s">
        <v>10</v>
      </c>
      <c r="D22" s="111">
        <v>53159</v>
      </c>
      <c r="E22" s="110">
        <v>48045</v>
      </c>
      <c r="F22" s="110">
        <v>3073</v>
      </c>
      <c r="G22" s="110">
        <v>417</v>
      </c>
      <c r="H22" s="110">
        <v>910</v>
      </c>
      <c r="I22" s="110">
        <v>629</v>
      </c>
      <c r="J22" s="110">
        <v>59</v>
      </c>
      <c r="K22" s="110">
        <v>0</v>
      </c>
      <c r="L22" s="110">
        <v>26</v>
      </c>
      <c r="M22" s="110">
        <v>0</v>
      </c>
    </row>
    <row r="23" spans="1:13" ht="12.75" customHeight="1">
      <c r="B23" s="55" t="s">
        <v>11</v>
      </c>
      <c r="D23" s="111">
        <v>38081</v>
      </c>
      <c r="E23" s="110">
        <v>34546</v>
      </c>
      <c r="F23" s="110">
        <v>2343</v>
      </c>
      <c r="G23" s="110">
        <v>254</v>
      </c>
      <c r="H23" s="110">
        <v>445</v>
      </c>
      <c r="I23" s="110">
        <v>442</v>
      </c>
      <c r="J23" s="110">
        <v>32</v>
      </c>
      <c r="K23" s="110">
        <v>0</v>
      </c>
      <c r="L23" s="110">
        <v>18</v>
      </c>
      <c r="M23" s="110">
        <v>1</v>
      </c>
    </row>
    <row r="24" spans="1:13" ht="12.75" customHeight="1">
      <c r="B24" s="55" t="s">
        <v>12</v>
      </c>
      <c r="D24" s="111">
        <v>38669</v>
      </c>
      <c r="E24" s="110">
        <v>35025</v>
      </c>
      <c r="F24" s="110">
        <v>2243</v>
      </c>
      <c r="G24" s="110">
        <v>215</v>
      </c>
      <c r="H24" s="110">
        <v>530</v>
      </c>
      <c r="I24" s="110">
        <v>590</v>
      </c>
      <c r="J24" s="110">
        <v>42</v>
      </c>
      <c r="K24" s="110">
        <v>0</v>
      </c>
      <c r="L24" s="110">
        <v>24</v>
      </c>
      <c r="M24" s="110">
        <v>0</v>
      </c>
    </row>
    <row r="25" spans="1:13" ht="6" customHeight="1">
      <c r="B25" s="55"/>
      <c r="D25" s="98"/>
      <c r="I25" s="94"/>
    </row>
    <row r="26" spans="1:13" ht="12.75" customHeight="1">
      <c r="B26" s="55" t="s">
        <v>13</v>
      </c>
      <c r="D26" s="111">
        <v>41134</v>
      </c>
      <c r="E26" s="110">
        <v>37197</v>
      </c>
      <c r="F26" s="110">
        <v>2516</v>
      </c>
      <c r="G26" s="110">
        <v>279</v>
      </c>
      <c r="H26" s="110">
        <v>505</v>
      </c>
      <c r="I26" s="110">
        <v>578</v>
      </c>
      <c r="J26" s="110">
        <v>38</v>
      </c>
      <c r="K26" s="110">
        <v>0</v>
      </c>
      <c r="L26" s="110">
        <v>20</v>
      </c>
      <c r="M26" s="110">
        <v>1</v>
      </c>
    </row>
    <row r="27" spans="1:13" ht="12.75" customHeight="1">
      <c r="B27" s="55" t="s">
        <v>14</v>
      </c>
      <c r="D27" s="111">
        <v>54035</v>
      </c>
      <c r="E27" s="110">
        <v>49610</v>
      </c>
      <c r="F27" s="110">
        <v>2737</v>
      </c>
      <c r="G27" s="110">
        <v>378</v>
      </c>
      <c r="H27" s="110">
        <v>556</v>
      </c>
      <c r="I27" s="110">
        <v>686</v>
      </c>
      <c r="J27" s="110">
        <v>48</v>
      </c>
      <c r="K27" s="110">
        <v>0</v>
      </c>
      <c r="L27" s="110">
        <v>20</v>
      </c>
      <c r="M27" s="110">
        <v>0</v>
      </c>
    </row>
    <row r="28" spans="1:13" ht="12.75" customHeight="1">
      <c r="B28" s="55" t="s">
        <v>15</v>
      </c>
      <c r="D28" s="111">
        <v>33917</v>
      </c>
      <c r="E28" s="110">
        <v>30726</v>
      </c>
      <c r="F28" s="110">
        <v>1948</v>
      </c>
      <c r="G28" s="110">
        <v>266</v>
      </c>
      <c r="H28" s="110">
        <v>432</v>
      </c>
      <c r="I28" s="110">
        <v>508</v>
      </c>
      <c r="J28" s="110">
        <v>17</v>
      </c>
      <c r="K28" s="110">
        <v>0</v>
      </c>
      <c r="L28" s="110">
        <v>18</v>
      </c>
      <c r="M28" s="110">
        <v>2</v>
      </c>
    </row>
    <row r="29" spans="1:13" ht="12.75" customHeight="1">
      <c r="B29" s="55" t="s">
        <v>16</v>
      </c>
      <c r="D29" s="111">
        <v>34391</v>
      </c>
      <c r="E29" s="110">
        <v>31341</v>
      </c>
      <c r="F29" s="110">
        <v>1938</v>
      </c>
      <c r="G29" s="110">
        <v>232</v>
      </c>
      <c r="H29" s="110">
        <v>386</v>
      </c>
      <c r="I29" s="110">
        <v>440</v>
      </c>
      <c r="J29" s="110">
        <v>43</v>
      </c>
      <c r="K29" s="110">
        <v>0</v>
      </c>
      <c r="L29" s="110">
        <v>11</v>
      </c>
      <c r="M29" s="110">
        <v>0</v>
      </c>
    </row>
    <row r="30" spans="1:13" ht="6" customHeight="1">
      <c r="A30" s="10"/>
      <c r="B30" s="10"/>
      <c r="C30" s="11"/>
      <c r="D30" s="70"/>
      <c r="E30" s="69"/>
      <c r="F30" s="69"/>
      <c r="G30" s="69"/>
      <c r="H30" s="69"/>
      <c r="I30" s="69"/>
      <c r="J30" s="69"/>
      <c r="K30" s="69"/>
      <c r="L30" s="69"/>
      <c r="M30" s="69"/>
    </row>
    <row r="31" spans="1:13">
      <c r="A31" s="88" t="s">
        <v>27</v>
      </c>
    </row>
    <row r="32" spans="1:13">
      <c r="A32" s="88" t="s">
        <v>28</v>
      </c>
      <c r="B32" s="88"/>
      <c r="C32" s="88"/>
      <c r="D32" s="88"/>
      <c r="E32" s="88"/>
      <c r="F32" s="88"/>
      <c r="G32" s="88"/>
      <c r="H32" s="88"/>
      <c r="I32" s="88"/>
      <c r="J32" s="88"/>
      <c r="K32" s="88"/>
      <c r="L32" s="88"/>
      <c r="M32" s="88"/>
    </row>
    <row r="33" spans="1:13">
      <c r="A33" s="88" t="s">
        <v>29</v>
      </c>
      <c r="B33" s="88"/>
      <c r="C33" s="88"/>
      <c r="D33" s="88"/>
      <c r="E33" s="88"/>
      <c r="F33" s="88"/>
      <c r="G33" s="88"/>
      <c r="H33" s="88"/>
      <c r="I33" s="88"/>
      <c r="J33" s="88"/>
      <c r="K33" s="88"/>
      <c r="L33" s="88"/>
      <c r="M33" s="88"/>
    </row>
    <row r="34" spans="1:13">
      <c r="A34" s="87" t="s">
        <v>30</v>
      </c>
    </row>
  </sheetData>
  <mergeCells count="1">
    <mergeCell ref="A4:C4"/>
  </mergeCells>
  <phoneticPr fontId="9"/>
  <printOptions horizontalCentered="1" verticalCentered="1"/>
  <pageMargins left="0.78740157480314965" right="0.78740157480314965" top="0.98425196850393704" bottom="0.78740157480314965" header="0.51181102362204722" footer="0.51181102362204722"/>
  <pageSetup paperSize="9" orientation="portrait" blackAndWhite="1" horizontalDpi="360" verticalDpi="36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"/>
  <sheetViews>
    <sheetView showGridLines="0" zoomScale="125" zoomScaleNormal="125" workbookViewId="0"/>
  </sheetViews>
  <sheetFormatPr defaultColWidth="11.25" defaultRowHeight="10.5"/>
  <cols>
    <col min="1" max="1" width="3.625" style="87" customWidth="1"/>
    <col min="2" max="2" width="7.25" style="87" customWidth="1"/>
    <col min="3" max="3" width="0.875" style="87" customWidth="1"/>
    <col min="4" max="4" width="8.25" style="87" customWidth="1"/>
    <col min="5" max="5" width="7.625" style="87" customWidth="1"/>
    <col min="6" max="6" width="6.625" style="87" customWidth="1"/>
    <col min="7" max="7" width="7.25" style="87" customWidth="1"/>
    <col min="8" max="8" width="6.875" style="87" customWidth="1"/>
    <col min="9" max="9" width="8.25" style="87" customWidth="1"/>
    <col min="10" max="10" width="7" style="87" customWidth="1"/>
    <col min="11" max="11" width="6.5" style="87" customWidth="1"/>
    <col min="12" max="12" width="6.625" style="87" customWidth="1"/>
    <col min="13" max="13" width="7" style="87" customWidth="1"/>
    <col min="14" max="16384" width="11.25" style="87"/>
  </cols>
  <sheetData>
    <row r="1" spans="1:13" ht="13.5">
      <c r="A1" s="68" t="s">
        <v>31</v>
      </c>
      <c r="B1" s="67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</row>
    <row r="2" spans="1:13" ht="6.75" customHeight="1">
      <c r="A2" s="68"/>
      <c r="B2" s="67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</row>
    <row r="3" spans="1:13" ht="1.5" customHeight="1"/>
    <row r="4" spans="1:13" ht="20.25" customHeight="1">
      <c r="A4" s="129" t="s">
        <v>0</v>
      </c>
      <c r="B4" s="130"/>
      <c r="C4" s="130"/>
      <c r="D4" s="103" t="s">
        <v>17</v>
      </c>
      <c r="E4" s="86" t="s">
        <v>18</v>
      </c>
      <c r="F4" s="103" t="s">
        <v>19</v>
      </c>
      <c r="G4" s="86" t="s">
        <v>20</v>
      </c>
      <c r="H4" s="103" t="s">
        <v>21</v>
      </c>
      <c r="I4" s="86" t="s">
        <v>22</v>
      </c>
      <c r="J4" s="86" t="s">
        <v>23</v>
      </c>
      <c r="K4" s="86" t="s">
        <v>24</v>
      </c>
      <c r="L4" s="86" t="s">
        <v>25</v>
      </c>
      <c r="M4" s="15" t="s">
        <v>26</v>
      </c>
    </row>
    <row r="5" spans="1:13" ht="6" customHeight="1">
      <c r="A5" s="6"/>
      <c r="B5" s="6"/>
      <c r="C5" s="7"/>
    </row>
    <row r="6" spans="1:13" ht="12.75" customHeight="1">
      <c r="B6" s="77" t="s">
        <v>103</v>
      </c>
      <c r="D6" s="111">
        <v>469783</v>
      </c>
      <c r="E6" s="110">
        <v>406507</v>
      </c>
      <c r="F6" s="110">
        <v>26136</v>
      </c>
      <c r="G6" s="110">
        <v>3831</v>
      </c>
      <c r="H6" s="110">
        <v>17493</v>
      </c>
      <c r="I6" s="110">
        <v>14484</v>
      </c>
      <c r="J6" s="110">
        <v>785</v>
      </c>
      <c r="K6" s="110">
        <v>1</v>
      </c>
      <c r="L6" s="110">
        <v>497</v>
      </c>
      <c r="M6" s="110">
        <v>49</v>
      </c>
    </row>
    <row r="7" spans="1:13" ht="12.75" customHeight="1">
      <c r="B7" s="76" t="s">
        <v>95</v>
      </c>
      <c r="C7" s="8"/>
      <c r="D7" s="111">
        <v>490612</v>
      </c>
      <c r="E7" s="110">
        <v>430072</v>
      </c>
      <c r="F7" s="110">
        <v>27064</v>
      </c>
      <c r="G7" s="110">
        <v>3766</v>
      </c>
      <c r="H7" s="110">
        <v>15401</v>
      </c>
      <c r="I7" s="110">
        <v>13090</v>
      </c>
      <c r="J7" s="110">
        <v>728</v>
      </c>
      <c r="K7" s="110">
        <v>1</v>
      </c>
      <c r="L7" s="110">
        <v>456</v>
      </c>
      <c r="M7" s="110">
        <v>34</v>
      </c>
    </row>
    <row r="8" spans="1:13" ht="12.75" customHeight="1">
      <c r="B8" s="76" t="s">
        <v>98</v>
      </c>
      <c r="C8" s="8"/>
      <c r="D8" s="111">
        <v>510529</v>
      </c>
      <c r="E8" s="110">
        <v>453028</v>
      </c>
      <c r="F8" s="110">
        <v>27649</v>
      </c>
      <c r="G8" s="110">
        <v>3611</v>
      </c>
      <c r="H8" s="110">
        <v>13419</v>
      </c>
      <c r="I8" s="110">
        <v>11738</v>
      </c>
      <c r="J8" s="110">
        <v>671</v>
      </c>
      <c r="K8" s="110">
        <v>1</v>
      </c>
      <c r="L8" s="110">
        <v>392</v>
      </c>
      <c r="M8" s="110">
        <v>20</v>
      </c>
    </row>
    <row r="9" spans="1:13" ht="12.75" customHeight="1">
      <c r="B9" s="76" t="s">
        <v>102</v>
      </c>
      <c r="C9" s="8"/>
      <c r="D9" s="111">
        <v>527963</v>
      </c>
      <c r="E9" s="110">
        <v>473219</v>
      </c>
      <c r="F9" s="110">
        <v>28151</v>
      </c>
      <c r="G9" s="110">
        <v>3546</v>
      </c>
      <c r="H9" s="110">
        <v>11657</v>
      </c>
      <c r="I9" s="110">
        <v>10411</v>
      </c>
      <c r="J9" s="110">
        <v>622</v>
      </c>
      <c r="K9" s="110">
        <v>1</v>
      </c>
      <c r="L9" s="110">
        <v>346</v>
      </c>
      <c r="M9" s="110">
        <v>10</v>
      </c>
    </row>
    <row r="10" spans="1:13" ht="12.75" customHeight="1">
      <c r="B10" s="75" t="s">
        <v>32</v>
      </c>
      <c r="C10" s="59"/>
      <c r="D10" s="113">
        <v>540535</v>
      </c>
      <c r="E10" s="112">
        <v>488014</v>
      </c>
      <c r="F10" s="112">
        <v>28912</v>
      </c>
      <c r="G10" s="112">
        <v>3561</v>
      </c>
      <c r="H10" s="112">
        <v>10005</v>
      </c>
      <c r="I10" s="112">
        <v>9152</v>
      </c>
      <c r="J10" s="112">
        <v>576</v>
      </c>
      <c r="K10" s="112">
        <v>1</v>
      </c>
      <c r="L10" s="112">
        <v>307</v>
      </c>
      <c r="M10" s="112">
        <v>7</v>
      </c>
    </row>
    <row r="11" spans="1:13" ht="6" customHeight="1">
      <c r="B11" s="55"/>
      <c r="D11" s="100"/>
      <c r="E11" s="95"/>
      <c r="F11" s="95"/>
      <c r="G11" s="95"/>
      <c r="H11" s="95"/>
      <c r="I11" s="95"/>
      <c r="J11" s="95"/>
      <c r="K11" s="95"/>
      <c r="L11" s="95"/>
      <c r="M11" s="95"/>
    </row>
    <row r="12" spans="1:13" ht="12.75" customHeight="1">
      <c r="B12" s="55" t="s">
        <v>1</v>
      </c>
      <c r="D12" s="111">
        <v>37359</v>
      </c>
      <c r="E12" s="110">
        <v>33831</v>
      </c>
      <c r="F12" s="110">
        <v>1819</v>
      </c>
      <c r="G12" s="110">
        <v>230</v>
      </c>
      <c r="H12" s="110">
        <v>707</v>
      </c>
      <c r="I12" s="110">
        <v>731</v>
      </c>
      <c r="J12" s="110">
        <v>19</v>
      </c>
      <c r="K12" s="110">
        <v>0</v>
      </c>
      <c r="L12" s="110">
        <v>22</v>
      </c>
      <c r="M12" s="110">
        <v>0</v>
      </c>
    </row>
    <row r="13" spans="1:13" ht="12.75" customHeight="1">
      <c r="B13" s="55" t="s">
        <v>2</v>
      </c>
      <c r="D13" s="111">
        <v>16811</v>
      </c>
      <c r="E13" s="110">
        <v>15178</v>
      </c>
      <c r="F13" s="110">
        <v>793</v>
      </c>
      <c r="G13" s="110">
        <v>110</v>
      </c>
      <c r="H13" s="110">
        <v>380</v>
      </c>
      <c r="I13" s="110">
        <v>319</v>
      </c>
      <c r="J13" s="110">
        <v>24</v>
      </c>
      <c r="K13" s="110">
        <v>0</v>
      </c>
      <c r="L13" s="110">
        <v>7</v>
      </c>
      <c r="M13" s="110">
        <v>0</v>
      </c>
    </row>
    <row r="14" spans="1:13" ht="12.75" customHeight="1">
      <c r="B14" s="55" t="s">
        <v>3</v>
      </c>
      <c r="D14" s="111">
        <v>44951</v>
      </c>
      <c r="E14" s="110">
        <v>40620</v>
      </c>
      <c r="F14" s="110">
        <v>2395</v>
      </c>
      <c r="G14" s="110">
        <v>243</v>
      </c>
      <c r="H14" s="110">
        <v>814</v>
      </c>
      <c r="I14" s="110">
        <v>795</v>
      </c>
      <c r="J14" s="110">
        <v>52</v>
      </c>
      <c r="K14" s="110">
        <v>0</v>
      </c>
      <c r="L14" s="110">
        <v>32</v>
      </c>
      <c r="M14" s="110">
        <v>0</v>
      </c>
    </row>
    <row r="15" spans="1:13" ht="12.75" customHeight="1">
      <c r="B15" s="55" t="s">
        <v>4</v>
      </c>
      <c r="D15" s="111">
        <v>35309</v>
      </c>
      <c r="E15" s="110">
        <v>31903</v>
      </c>
      <c r="F15" s="110">
        <v>1858</v>
      </c>
      <c r="G15" s="110">
        <v>207</v>
      </c>
      <c r="H15" s="110">
        <v>725</v>
      </c>
      <c r="I15" s="110">
        <v>568</v>
      </c>
      <c r="J15" s="110">
        <v>29</v>
      </c>
      <c r="K15" s="110">
        <v>0</v>
      </c>
      <c r="L15" s="110">
        <v>19</v>
      </c>
      <c r="M15" s="110">
        <v>0</v>
      </c>
    </row>
    <row r="16" spans="1:13" ht="12.75" customHeight="1">
      <c r="B16" s="55" t="s">
        <v>5</v>
      </c>
      <c r="D16" s="111">
        <v>34516</v>
      </c>
      <c r="E16" s="110">
        <v>31109</v>
      </c>
      <c r="F16" s="110">
        <v>1783</v>
      </c>
      <c r="G16" s="110">
        <v>152</v>
      </c>
      <c r="H16" s="110">
        <v>827</v>
      </c>
      <c r="I16" s="110">
        <v>576</v>
      </c>
      <c r="J16" s="110">
        <v>43</v>
      </c>
      <c r="K16" s="110">
        <v>0</v>
      </c>
      <c r="L16" s="110">
        <v>26</v>
      </c>
      <c r="M16" s="110">
        <v>0</v>
      </c>
    </row>
    <row r="17" spans="1:13" ht="12.75" customHeight="1">
      <c r="B17" s="55" t="s">
        <v>6</v>
      </c>
      <c r="D17" s="111">
        <v>16003</v>
      </c>
      <c r="E17" s="110">
        <v>14239</v>
      </c>
      <c r="F17" s="110">
        <v>813</v>
      </c>
      <c r="G17" s="110">
        <v>117</v>
      </c>
      <c r="H17" s="110">
        <v>510</v>
      </c>
      <c r="I17" s="110">
        <v>296</v>
      </c>
      <c r="J17" s="110">
        <v>21</v>
      </c>
      <c r="K17" s="110">
        <v>0</v>
      </c>
      <c r="L17" s="110">
        <v>7</v>
      </c>
      <c r="M17" s="110">
        <v>0</v>
      </c>
    </row>
    <row r="18" spans="1:13" ht="6" customHeight="1">
      <c r="B18" s="55"/>
      <c r="D18" s="100"/>
      <c r="I18" s="94"/>
    </row>
    <row r="19" spans="1:13" ht="12.75" customHeight="1">
      <c r="B19" s="55" t="s">
        <v>7</v>
      </c>
      <c r="D19" s="111">
        <v>24378</v>
      </c>
      <c r="E19" s="110">
        <v>21762</v>
      </c>
      <c r="F19" s="110">
        <v>1156</v>
      </c>
      <c r="G19" s="110">
        <v>158</v>
      </c>
      <c r="H19" s="110">
        <v>696</v>
      </c>
      <c r="I19" s="110">
        <v>555</v>
      </c>
      <c r="J19" s="110">
        <v>32</v>
      </c>
      <c r="K19" s="110">
        <v>1</v>
      </c>
      <c r="L19" s="110">
        <v>18</v>
      </c>
      <c r="M19" s="110">
        <v>0</v>
      </c>
    </row>
    <row r="20" spans="1:13" ht="12.75" customHeight="1">
      <c r="B20" s="55" t="s">
        <v>8</v>
      </c>
      <c r="D20" s="111">
        <v>27413</v>
      </c>
      <c r="E20" s="110">
        <v>24837</v>
      </c>
      <c r="F20" s="110">
        <v>1196</v>
      </c>
      <c r="G20" s="110">
        <v>199</v>
      </c>
      <c r="H20" s="110">
        <v>593</v>
      </c>
      <c r="I20" s="110">
        <v>542</v>
      </c>
      <c r="J20" s="110">
        <v>27</v>
      </c>
      <c r="K20" s="110">
        <v>0</v>
      </c>
      <c r="L20" s="110">
        <v>17</v>
      </c>
      <c r="M20" s="110">
        <v>2</v>
      </c>
    </row>
    <row r="21" spans="1:13" ht="12.75" customHeight="1">
      <c r="B21" s="55" t="s">
        <v>9</v>
      </c>
      <c r="D21" s="111">
        <v>16695</v>
      </c>
      <c r="E21" s="110">
        <v>15085</v>
      </c>
      <c r="F21" s="110">
        <v>850</v>
      </c>
      <c r="G21" s="110">
        <v>89</v>
      </c>
      <c r="H21" s="110">
        <v>344</v>
      </c>
      <c r="I21" s="110">
        <v>306</v>
      </c>
      <c r="J21" s="110">
        <v>18</v>
      </c>
      <c r="K21" s="110">
        <v>0</v>
      </c>
      <c r="L21" s="110">
        <v>3</v>
      </c>
      <c r="M21" s="110">
        <v>0</v>
      </c>
    </row>
    <row r="22" spans="1:13" ht="12.75" customHeight="1">
      <c r="B22" s="55" t="s">
        <v>10</v>
      </c>
      <c r="D22" s="111">
        <v>52389</v>
      </c>
      <c r="E22" s="110">
        <v>47097</v>
      </c>
      <c r="F22" s="110">
        <v>2994</v>
      </c>
      <c r="G22" s="110">
        <v>417</v>
      </c>
      <c r="H22" s="110">
        <v>1057</v>
      </c>
      <c r="I22" s="110">
        <v>727</v>
      </c>
      <c r="J22" s="110">
        <v>67</v>
      </c>
      <c r="K22" s="110">
        <v>0</v>
      </c>
      <c r="L22" s="110">
        <v>30</v>
      </c>
      <c r="M22" s="110">
        <v>0</v>
      </c>
    </row>
    <row r="23" spans="1:13" ht="12.75" customHeight="1">
      <c r="B23" s="55" t="s">
        <v>11</v>
      </c>
      <c r="D23" s="111">
        <v>37302</v>
      </c>
      <c r="E23" s="110">
        <v>33665</v>
      </c>
      <c r="F23" s="110">
        <v>2267</v>
      </c>
      <c r="G23" s="110">
        <v>252</v>
      </c>
      <c r="H23" s="110">
        <v>523</v>
      </c>
      <c r="I23" s="110">
        <v>534</v>
      </c>
      <c r="J23" s="110">
        <v>41</v>
      </c>
      <c r="K23" s="110">
        <v>0</v>
      </c>
      <c r="L23" s="110">
        <v>19</v>
      </c>
      <c r="M23" s="110">
        <v>1</v>
      </c>
    </row>
    <row r="24" spans="1:13" ht="12.75" customHeight="1">
      <c r="B24" s="55" t="s">
        <v>12</v>
      </c>
      <c r="D24" s="111">
        <v>38005</v>
      </c>
      <c r="E24" s="110">
        <v>34215</v>
      </c>
      <c r="F24" s="110">
        <v>2185</v>
      </c>
      <c r="G24" s="110">
        <v>218</v>
      </c>
      <c r="H24" s="110">
        <v>625</v>
      </c>
      <c r="I24" s="110">
        <v>688</v>
      </c>
      <c r="J24" s="110">
        <v>47</v>
      </c>
      <c r="K24" s="110">
        <v>0</v>
      </c>
      <c r="L24" s="110">
        <v>26</v>
      </c>
      <c r="M24" s="110">
        <v>1</v>
      </c>
    </row>
    <row r="25" spans="1:13" ht="6" customHeight="1">
      <c r="B25" s="55"/>
      <c r="D25" s="98"/>
      <c r="I25" s="94"/>
    </row>
    <row r="26" spans="1:13" ht="12.75" customHeight="1">
      <c r="B26" s="55" t="s">
        <v>13</v>
      </c>
      <c r="D26" s="111">
        <v>40205</v>
      </c>
      <c r="E26" s="110">
        <v>36133</v>
      </c>
      <c r="F26" s="110">
        <v>2442</v>
      </c>
      <c r="G26" s="110">
        <v>295</v>
      </c>
      <c r="H26" s="110">
        <v>607</v>
      </c>
      <c r="I26" s="110">
        <v>664</v>
      </c>
      <c r="J26" s="110">
        <v>40</v>
      </c>
      <c r="K26" s="110">
        <v>0</v>
      </c>
      <c r="L26" s="110">
        <v>23</v>
      </c>
      <c r="M26" s="110">
        <v>1</v>
      </c>
    </row>
    <row r="27" spans="1:13" ht="12.75" customHeight="1">
      <c r="B27" s="55" t="s">
        <v>14</v>
      </c>
      <c r="D27" s="111">
        <v>52538</v>
      </c>
      <c r="E27" s="110">
        <v>48033</v>
      </c>
      <c r="F27" s="110">
        <v>2624</v>
      </c>
      <c r="G27" s="110">
        <v>366</v>
      </c>
      <c r="H27" s="110">
        <v>657</v>
      </c>
      <c r="I27" s="110">
        <v>782</v>
      </c>
      <c r="J27" s="110">
        <v>50</v>
      </c>
      <c r="K27" s="110">
        <v>0</v>
      </c>
      <c r="L27" s="110">
        <v>26</v>
      </c>
      <c r="M27" s="110">
        <v>0</v>
      </c>
    </row>
    <row r="28" spans="1:13" ht="12.75" customHeight="1">
      <c r="B28" s="55" t="s">
        <v>15</v>
      </c>
      <c r="D28" s="111">
        <v>33044</v>
      </c>
      <c r="E28" s="110">
        <v>29775</v>
      </c>
      <c r="F28" s="110">
        <v>1867</v>
      </c>
      <c r="G28" s="110">
        <v>283</v>
      </c>
      <c r="H28" s="110">
        <v>500</v>
      </c>
      <c r="I28" s="110">
        <v>579</v>
      </c>
      <c r="J28" s="110">
        <v>19</v>
      </c>
      <c r="K28" s="110">
        <v>0</v>
      </c>
      <c r="L28" s="110">
        <v>19</v>
      </c>
      <c r="M28" s="110">
        <v>2</v>
      </c>
    </row>
    <row r="29" spans="1:13" ht="12.75" customHeight="1">
      <c r="B29" s="55" t="s">
        <v>16</v>
      </c>
      <c r="D29" s="111">
        <v>33617</v>
      </c>
      <c r="E29" s="110">
        <v>30532</v>
      </c>
      <c r="F29" s="110">
        <v>1870</v>
      </c>
      <c r="G29" s="110">
        <v>225</v>
      </c>
      <c r="H29" s="110">
        <v>440</v>
      </c>
      <c r="I29" s="110">
        <v>490</v>
      </c>
      <c r="J29" s="110">
        <v>47</v>
      </c>
      <c r="K29" s="110">
        <v>0</v>
      </c>
      <c r="L29" s="110">
        <v>13</v>
      </c>
      <c r="M29" s="110">
        <v>0</v>
      </c>
    </row>
    <row r="30" spans="1:13" ht="6" customHeight="1">
      <c r="A30" s="10"/>
      <c r="B30" s="10"/>
      <c r="C30" s="11"/>
      <c r="D30" s="70"/>
      <c r="E30" s="69"/>
      <c r="F30" s="69"/>
      <c r="G30" s="69"/>
      <c r="H30" s="69"/>
      <c r="I30" s="69"/>
      <c r="J30" s="69"/>
      <c r="K30" s="69"/>
      <c r="L30" s="69"/>
      <c r="M30" s="69"/>
    </row>
    <row r="31" spans="1:13">
      <c r="A31" s="88" t="s">
        <v>27</v>
      </c>
    </row>
    <row r="32" spans="1:13">
      <c r="A32" s="88" t="s">
        <v>28</v>
      </c>
      <c r="B32" s="88"/>
      <c r="C32" s="88"/>
      <c r="D32" s="88"/>
      <c r="E32" s="88"/>
      <c r="F32" s="88"/>
      <c r="G32" s="88"/>
      <c r="H32" s="88"/>
      <c r="I32" s="88"/>
      <c r="J32" s="88"/>
      <c r="K32" s="88"/>
      <c r="L32" s="88"/>
      <c r="M32" s="88"/>
    </row>
    <row r="33" spans="1:13">
      <c r="A33" s="88" t="s">
        <v>29</v>
      </c>
      <c r="B33" s="88"/>
      <c r="C33" s="88"/>
      <c r="D33" s="88"/>
      <c r="E33" s="88"/>
      <c r="F33" s="88"/>
      <c r="G33" s="88"/>
      <c r="H33" s="88"/>
      <c r="I33" s="88"/>
      <c r="J33" s="88"/>
      <c r="K33" s="88"/>
      <c r="L33" s="88"/>
      <c r="M33" s="88"/>
    </row>
    <row r="34" spans="1:13">
      <c r="A34" s="87" t="s">
        <v>30</v>
      </c>
    </row>
  </sheetData>
  <mergeCells count="1">
    <mergeCell ref="A4:C4"/>
  </mergeCells>
  <phoneticPr fontId="9"/>
  <printOptions gridLinesSet="0"/>
  <pageMargins left="0.78740157480314965" right="0.78740157480314965" top="0.98425196850393704" bottom="0.78740157480314965" header="0.51181102362204722" footer="0.51181102362204722"/>
  <pageSetup paperSize="9" orientation="portrait" horizontalDpi="360" verticalDpi="360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29</vt:i4>
      </vt:variant>
    </vt:vector>
  </HeadingPairs>
  <TitlesOfParts>
    <vt:vector baseType="lpstr" size="29">
      <vt:lpstr>R6</vt:lpstr>
      <vt:lpstr>R5</vt:lpstr>
      <vt:lpstr>R4</vt:lpstr>
      <vt:lpstr>R3</vt:lpstr>
      <vt:lpstr>R2</vt:lpstr>
      <vt:lpstr>R1</vt:lpstr>
      <vt:lpstr>H30</vt:lpstr>
      <vt:lpstr>H29</vt:lpstr>
      <vt:lpstr>H28</vt:lpstr>
      <vt:lpstr>H27</vt:lpstr>
      <vt:lpstr>H26</vt:lpstr>
      <vt:lpstr>H25</vt:lpstr>
      <vt:lpstr>H24</vt:lpstr>
      <vt:lpstr>H23</vt:lpstr>
      <vt:lpstr>H22</vt:lpstr>
      <vt:lpstr>H21</vt:lpstr>
      <vt:lpstr>H20</vt:lpstr>
      <vt:lpstr>H19</vt:lpstr>
      <vt:lpstr>H18</vt:lpstr>
      <vt:lpstr>H17</vt:lpstr>
      <vt:lpstr>H16</vt:lpstr>
      <vt:lpstr>H15</vt:lpstr>
      <vt:lpstr>H14</vt:lpstr>
      <vt:lpstr>H13</vt:lpstr>
      <vt:lpstr>H12</vt:lpstr>
      <vt:lpstr>H11</vt:lpstr>
      <vt:lpstr>H10</vt:lpstr>
      <vt:lpstr>H9</vt:lpstr>
      <vt:lpstr>H8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modified xsi:type="dcterms:W3CDTF">2024-09-18T04:20:30Z</dcterms:modified>
</cp:coreProperties>
</file>