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defaultThemeVersion="124226" filterPrivacy="1"/>
  <xr:revisionPtr xr6:coauthVersionLast="47" xr6:coauthVersionMax="47" documentId="13_ncr:1_{8F189D25-94C5-4139-BAA4-C61936C6C71D}" revIDLastSave="0" xr10:uidLastSave="{00000000-0000-0000-0000-000000000000}"/>
  <bookViews>
    <workbookView tabRatio="648" xr2:uid="{00000000-000D-0000-FFFF-FFFF00000000}" windowHeight="15600" windowWidth="28920" xWindow="-60" yWindow="-60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4"/>
    <sheet r:id="rId8" name="H30" sheetId="27"/>
    <sheet r:id="rId9" name="H29" sheetId="26"/>
    <sheet r:id="rId10" name="H28" sheetId="25"/>
    <sheet r:id="rId11" name="H27" sheetId="24"/>
    <sheet r:id="rId12" name="H26" sheetId="23"/>
    <sheet r:id="rId13" name="H25" sheetId="22"/>
    <sheet r:id="rId14" name="H24" sheetId="21"/>
    <sheet r:id="rId15" name="H23" sheetId="20"/>
    <sheet r:id="rId16" name="H22" sheetId="19"/>
    <sheet r:id="rId17" name="H21" sheetId="18"/>
    <sheet r:id="rId18" name="H20" sheetId="17"/>
    <sheet r:id="rId19" name="H19" sheetId="16"/>
    <sheet r:id="rId20" name="H18" sheetId="15"/>
    <sheet r:id="rId21" name="H17" sheetId="14"/>
    <sheet r:id="rId22" name="H16" sheetId="13"/>
    <sheet r:id="rId23" name="H15" sheetId="12"/>
    <sheet r:id="rId24" name="H14" sheetId="11"/>
    <sheet r:id="rId25" name="H13" sheetId="10"/>
    <sheet r:id="rId26" name="H12" sheetId="9"/>
    <sheet r:id="rId27" name="H11" sheetId="8"/>
    <sheet r:id="rId28" name="H10" sheetId="7"/>
    <sheet r:id="rId29" name="H9" sheetId="6"/>
    <sheet r:id="rId30" name="H8" sheetId="5"/>
  </sheets>
  <definedNames>
    <definedName localSheetId="25" name="_xlnm.Print_Area">'H12'!$A$1:$M$73</definedName>
    <definedName localSheetId="24" name="_xlnm.Print_Area">'H13'!$A$1:$M$73</definedName>
    <definedName localSheetId="23" name="_xlnm.Print_Area">'H14'!$A$1:$K$33</definedName>
    <definedName localSheetId="22" name="_xlnm.Print_Area">'H15'!$A$1:$K$36</definedName>
    <definedName localSheetId="21" name="_xlnm.Print_Area">'H16'!$A$1:$K$36</definedName>
    <definedName localSheetId="20" name="_xlnm.Print_Area">'H17'!$A$1:$K$31</definedName>
    <definedName localSheetId="19" name="_xlnm.Print_Area">'H18'!$A$1:$K$31</definedName>
    <definedName localSheetId="18" name="_xlnm.Print_Area">'H19'!$A$1:$K$32</definedName>
    <definedName localSheetId="17" name="_xlnm.Print_Area">'H20'!$A$1:$I$32</definedName>
    <definedName localSheetId="16" name="_xlnm.Print_Area">'H21'!$A$1:$I$32</definedName>
    <definedName localSheetId="15" name="_xlnm.Print_Area">'H22'!$A$1:$I$32</definedName>
    <definedName localSheetId="14" name="_xlnm.Print_Area">'H23'!$A$1:$I$32</definedName>
    <definedName localSheetId="13" name="_xlnm.Print_Area">'H24'!$A$1:$I$32</definedName>
    <definedName localSheetId="12" name="_xlnm.Print_Area">'H25'!$A$1:$I$32</definedName>
    <definedName localSheetId="11" name="_xlnm.Print_Area">'H26'!$A$1:$I$32</definedName>
    <definedName localSheetId="10" name="_xlnm.Print_Area">'H27'!$A$1:$I$32</definedName>
    <definedName localSheetId="9" name="_xlnm.Print_Area">'H28'!$A$1:$I$32</definedName>
    <definedName localSheetId="8" name="_xlnm.Print_Area">'H29'!$A$1:$I$32</definedName>
    <definedName localSheetId="7" name="_xlnm.Print_Area">'H30'!$A$1:$I$32</definedName>
    <definedName localSheetId="6" name="_xlnm.Print_Area">'R1'!$A$1:$I$29</definedName>
    <definedName localSheetId="5" name="_xlnm.Print_Area">'R2'!$A$1:$I$29</definedName>
    <definedName localSheetId="4" name="_xlnm.Print_Area">'R3'!$A$1:$I$29</definedName>
    <definedName localSheetId="3" name="_xlnm.Print_Area">'R4'!$A$1:$I$29</definedName>
    <definedName localSheetId="2" name="_xlnm.Print_Area">'R5'!$A$1:$I$29</definedName>
    <definedName localSheetId="1" name="_xlnm.Print_Area">'R6'!$A$1:$I$29</definedName>
    <definedName localSheetId="0" name="_xlnm.Print_Area">'R7'!$A$1:$I$29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5" l="1"/>
  <c r="E10" i="15"/>
  <c r="F10" i="15"/>
  <c r="G10" i="15"/>
  <c r="H10" i="15"/>
  <c r="I10" i="15"/>
  <c r="J12" i="15"/>
  <c r="J13" i="15"/>
  <c r="J14" i="15"/>
  <c r="J15" i="15"/>
  <c r="J16" i="15"/>
  <c r="J17" i="15"/>
  <c r="J19" i="15"/>
  <c r="J20" i="15"/>
  <c r="J21" i="15"/>
  <c r="J22" i="15"/>
  <c r="J23" i="15"/>
  <c r="J24" i="15"/>
  <c r="J26" i="15"/>
  <c r="J27" i="15"/>
  <c r="J28" i="15"/>
  <c r="J29" i="15"/>
  <c r="D9" i="14"/>
  <c r="E9" i="14"/>
  <c r="F9" i="14"/>
  <c r="G9" i="14"/>
  <c r="H9" i="14"/>
  <c r="I9" i="14"/>
  <c r="J11" i="14"/>
  <c r="K11" i="14"/>
  <c r="J12" i="14"/>
  <c r="K12" i="14" s="1"/>
  <c r="J13" i="14"/>
  <c r="K13" i="14" s="1"/>
  <c r="J14" i="14"/>
  <c r="K14" i="14" s="1"/>
  <c r="J15" i="14"/>
  <c r="K15" i="14"/>
  <c r="J16" i="14"/>
  <c r="K16" i="14" s="1"/>
  <c r="J18" i="14"/>
  <c r="K18" i="14" s="1"/>
  <c r="J19" i="14"/>
  <c r="K19" i="14"/>
  <c r="J20" i="14"/>
  <c r="K20" i="14" s="1"/>
  <c r="J21" i="14"/>
  <c r="K21" i="14" s="1"/>
  <c r="J22" i="14"/>
  <c r="K22" i="14"/>
  <c r="J23" i="14"/>
  <c r="K23" i="14"/>
  <c r="J25" i="14"/>
  <c r="K25" i="14"/>
  <c r="J26" i="14"/>
  <c r="K26" i="14"/>
  <c r="J27" i="14"/>
  <c r="K27" i="14"/>
  <c r="J28" i="14"/>
  <c r="K28" i="14"/>
  <c r="J10" i="15" l="1"/>
  <c r="J9" i="14"/>
  <c r="K9" i="14" s="1"/>
  <c r="D14" i="12"/>
  <c r="E14" i="12"/>
  <c r="F14" i="12"/>
  <c r="G14" i="12"/>
  <c r="H14" i="12"/>
  <c r="I14" i="12"/>
  <c r="J16" i="12"/>
  <c r="K16" i="12" s="1"/>
  <c r="J17" i="12"/>
  <c r="K17" i="12" s="1"/>
  <c r="J18" i="12"/>
  <c r="K18" i="12" s="1"/>
  <c r="J19" i="12"/>
  <c r="K19" i="12" s="1"/>
  <c r="J20" i="12"/>
  <c r="K20" i="12" s="1"/>
  <c r="J21" i="12"/>
  <c r="K21" i="12" s="1"/>
  <c r="J23" i="12"/>
  <c r="K23" i="12" s="1"/>
  <c r="J24" i="12"/>
  <c r="K24" i="12" s="1"/>
  <c r="J25" i="12"/>
  <c r="K25" i="12" s="1"/>
  <c r="J26" i="12"/>
  <c r="K26" i="12" s="1"/>
  <c r="J27" i="12"/>
  <c r="K27" i="12" s="1"/>
  <c r="J28" i="12"/>
  <c r="K28" i="12"/>
  <c r="J30" i="12"/>
  <c r="K30" i="12" s="1"/>
  <c r="J31" i="12"/>
  <c r="K31" i="12" s="1"/>
  <c r="J32" i="12"/>
  <c r="K32" i="12" s="1"/>
  <c r="J33" i="12"/>
  <c r="K33" i="12" s="1"/>
  <c r="J14" i="12" l="1"/>
  <c r="K14" i="12" s="1"/>
  <c r="D11" i="5"/>
  <c r="E11" i="5"/>
  <c r="F11" i="5"/>
  <c r="G11" i="5"/>
  <c r="I11" i="5"/>
  <c r="J11" i="5"/>
  <c r="K13" i="5"/>
  <c r="K11" i="5" s="1"/>
  <c r="K14" i="5"/>
  <c r="K15" i="5"/>
  <c r="K16" i="5"/>
  <c r="K17" i="5"/>
  <c r="K18" i="5"/>
  <c r="K20" i="5"/>
  <c r="K21" i="5"/>
  <c r="K22" i="5"/>
  <c r="K23" i="5"/>
  <c r="K24" i="5"/>
  <c r="K25" i="5"/>
  <c r="K27" i="5"/>
  <c r="K28" i="5"/>
  <c r="K29" i="5"/>
  <c r="K30" i="5"/>
</calcChain>
</file>

<file path=xl/sharedStrings.xml><?xml version="1.0" encoding="utf-8"?>
<sst xmlns="http://schemas.openxmlformats.org/spreadsheetml/2006/main" count="1056" uniqueCount="153">
  <si>
    <t>年度末・区別</t>
  </si>
  <si>
    <t>被　　　保　　　険　　　者</t>
  </si>
  <si>
    <t>第1号</t>
  </si>
  <si>
    <t>第3号</t>
  </si>
  <si>
    <t>任意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</si>
  <si>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</si>
  <si>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</si>
  <si>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</si>
  <si>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</si>
  <si>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</si>
  <si>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</si>
  <si>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</si>
  <si>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</si>
  <si>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</si>
  <si>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</si>
  <si>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</si>
  <si>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</si>
  <si>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</si>
  <si>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</si>
  <si>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</si>
  <si>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</si>
  <si>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納付率(%)</t>
    <rPh sb="0" eb="2">
      <t>ノウフ</t>
    </rPh>
    <rPh sb="2" eb="3">
      <t>リツ</t>
    </rPh>
    <phoneticPr fontId="2"/>
  </si>
  <si>
    <t>収納対象月数</t>
    <rPh sb="0" eb="2">
      <t>シュウノウ</t>
    </rPh>
    <rPh sb="2" eb="4">
      <t>タイショウ</t>
    </rPh>
    <phoneticPr fontId="2"/>
  </si>
  <si>
    <t>収納月数</t>
    <rPh sb="0" eb="2">
      <t>シュウノウ</t>
    </rPh>
    <rPh sb="2" eb="4">
      <t>ツキスウ</t>
    </rPh>
    <phoneticPr fontId="2"/>
  </si>
  <si>
    <t>　(日本年金機構)</t>
    <rPh sb="2" eb="4">
      <t>ニホン</t>
    </rPh>
    <rPh sb="4" eb="6">
      <t>ネンキン</t>
    </rPh>
    <rPh sb="6" eb="8">
      <t>キコウ</t>
    </rPh>
    <phoneticPr fontId="2"/>
  </si>
  <si>
    <t>収　　　納　　　状　　　況（　現　年　度　）</t>
    <rPh sb="0" eb="1">
      <t>オサム</t>
    </rPh>
    <rPh sb="4" eb="5">
      <t>オサム</t>
    </rPh>
    <rPh sb="15" eb="16">
      <t>ゲン</t>
    </rPh>
    <rPh sb="17" eb="18">
      <t>トシ</t>
    </rPh>
    <rPh sb="19" eb="20">
      <t>タビ</t>
    </rPh>
    <phoneticPr fontId="2"/>
  </si>
  <si>
    <r>
      <t>15</t>
    </r>
    <r>
      <rPr>
        <sz val="11"/>
        <rFont val="ＭＳ 明朝"/>
        <family val="1"/>
        <charset val="128"/>
      </rPr>
      <t>－27. 区 別 国 民 年 金 納 付 状 況</t>
    </r>
    <rPh sb="19" eb="20">
      <t>オサム</t>
    </rPh>
    <rPh sb="21" eb="22">
      <t>ヅケ</t>
    </rPh>
    <phoneticPr fontId="2"/>
  </si>
  <si>
    <t>平成 26年度末</t>
    <phoneticPr fontId="2"/>
  </si>
  <si>
    <t>27　　　</t>
    <phoneticPr fontId="2"/>
  </si>
  <si>
    <t>28　　　</t>
    <phoneticPr fontId="2"/>
  </si>
  <si>
    <t>29　　　</t>
    <phoneticPr fontId="2"/>
  </si>
  <si>
    <t>30　　　</t>
    <phoneticPr fontId="2"/>
  </si>
  <si>
    <t>　(民生局厚生部保険年金課)</t>
  </si>
  <si>
    <t>－</t>
  </si>
  <si>
    <t>7　　　</t>
  </si>
  <si>
    <t>6　　　</t>
  </si>
  <si>
    <t>5　　　</t>
  </si>
  <si>
    <t>4　　　</t>
  </si>
  <si>
    <t>平成 3年度末</t>
  </si>
  <si>
    <t>検認率(%)</t>
  </si>
  <si>
    <t>計</t>
  </si>
  <si>
    <t>現金前納月数</t>
  </si>
  <si>
    <t>検認実施月数</t>
  </si>
  <si>
    <t>検認対象月数</t>
  </si>
  <si>
    <r>
      <t>第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号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</si>
  <si>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号</t>
    </r>
  </si>
  <si>
    <t>検　　　　　　認　　　　　　状　　　　　　況</t>
  </si>
  <si>
    <r>
      <t>15</t>
    </r>
    <r>
      <rPr>
        <sz val="11"/>
        <rFont val="ＭＳ 明朝"/>
        <family val="1"/>
        <charset val="128"/>
      </rPr>
      <t>－22. 区 別 国 民 年 金 検 認 状 況</t>
    </r>
  </si>
  <si>
    <t>8　　　</t>
  </si>
  <si>
    <t>平成 4年度末</t>
  </si>
  <si>
    <t>9　　　</t>
  </si>
  <si>
    <t>平成 5年度末</t>
    <phoneticPr fontId="2"/>
  </si>
  <si>
    <t>10　　　</t>
  </si>
  <si>
    <t>7　　　</t>
    <phoneticPr fontId="2"/>
  </si>
  <si>
    <t>平成 6年度末</t>
    <phoneticPr fontId="2"/>
  </si>
  <si>
    <t>　(健康福祉局生活福祉部保険年金課)</t>
    <rPh sb="7" eb="9">
      <t>セイカツ</t>
    </rPh>
    <rPh sb="9" eb="11">
      <t>フクシ</t>
    </rPh>
    <phoneticPr fontId="2"/>
  </si>
  <si>
    <t>－</t>
    <phoneticPr fontId="2"/>
  </si>
  <si>
    <t>11　　　</t>
    <phoneticPr fontId="2"/>
  </si>
  <si>
    <t>平成 7年度末</t>
    <phoneticPr fontId="2"/>
  </si>
  <si>
    <t>12　　　</t>
    <phoneticPr fontId="2"/>
  </si>
  <si>
    <t>11　　　</t>
  </si>
  <si>
    <t>平成 8年度末</t>
    <phoneticPr fontId="2"/>
  </si>
  <si>
    <r>
      <t>15</t>
    </r>
    <r>
      <rPr>
        <sz val="11"/>
        <rFont val="ＭＳ 明朝"/>
        <family val="1"/>
        <charset val="128"/>
      </rPr>
      <t>－24. 区 別 国 民 年 金 検 認 状 況</t>
    </r>
    <phoneticPr fontId="2"/>
  </si>
  <si>
    <t>13　　　</t>
  </si>
  <si>
    <t>12　　　</t>
  </si>
  <si>
    <t>平成 9年度末</t>
    <phoneticPr fontId="2"/>
  </si>
  <si>
    <t>　(愛知社会保険事務局年金課)</t>
    <rPh sb="2" eb="4">
      <t>アイチ</t>
    </rPh>
    <rPh sb="4" eb="6">
      <t>シャカイ</t>
    </rPh>
    <rPh sb="6" eb="8">
      <t>ホケン</t>
    </rPh>
    <rPh sb="8" eb="11">
      <t>ジムキョク</t>
    </rPh>
    <rPh sb="11" eb="13">
      <t>ネンキン</t>
    </rPh>
    <rPh sb="13" eb="14">
      <t>カ</t>
    </rPh>
    <phoneticPr fontId="2"/>
  </si>
  <si>
    <t>　注) 平成14年度から保険料収納事務が市町村から国へ移管された。</t>
    <rPh sb="4" eb="6">
      <t>ヘイセイ</t>
    </rPh>
    <rPh sb="8" eb="10">
      <t>ネンド</t>
    </rPh>
    <rPh sb="12" eb="15">
      <t>ホケンリョウ</t>
    </rPh>
    <rPh sb="15" eb="17">
      <t>シュウノウ</t>
    </rPh>
    <rPh sb="17" eb="19">
      <t>ジム</t>
    </rPh>
    <rPh sb="20" eb="23">
      <t>シチョウソン</t>
    </rPh>
    <rPh sb="25" eb="26">
      <t>クニ</t>
    </rPh>
    <rPh sb="27" eb="29">
      <t>イカン</t>
    </rPh>
    <phoneticPr fontId="2"/>
  </si>
  <si>
    <t>平成 14年度末</t>
    <phoneticPr fontId="2"/>
  </si>
  <si>
    <t>収納率(%)</t>
    <rPh sb="0" eb="2">
      <t>シュウノウ</t>
    </rPh>
    <phoneticPr fontId="2"/>
  </si>
  <si>
    <t>前納月数</t>
    <phoneticPr fontId="2"/>
  </si>
  <si>
    <t>収納月数</t>
    <rPh sb="0" eb="2">
      <t>シュウノウ</t>
    </rPh>
    <phoneticPr fontId="2"/>
  </si>
  <si>
    <t>収納対象月数</t>
    <rPh sb="0" eb="2">
      <t>シュウノウ</t>
    </rPh>
    <phoneticPr fontId="2"/>
  </si>
  <si>
    <t>収　　　　　　　納　　　　　　状　　　　　　況</t>
    <rPh sb="0" eb="1">
      <t>オサム</t>
    </rPh>
    <rPh sb="8" eb="9">
      <t>オサム</t>
    </rPh>
    <phoneticPr fontId="2"/>
  </si>
  <si>
    <t>13　　　</t>
    <phoneticPr fontId="2"/>
  </si>
  <si>
    <t>平成10年度末</t>
    <phoneticPr fontId="2"/>
  </si>
  <si>
    <t>年度末別</t>
    <phoneticPr fontId="2"/>
  </si>
  <si>
    <r>
      <t>15</t>
    </r>
    <r>
      <rPr>
        <sz val="11"/>
        <rFont val="ＭＳ 明朝"/>
        <family val="1"/>
        <charset val="128"/>
      </rPr>
      <t>－24. 区 別 国 民 年 金 収 納（検 認）状 況</t>
    </r>
    <rPh sb="19" eb="20">
      <t>オサム</t>
    </rPh>
    <rPh sb="21" eb="22">
      <t>オサム</t>
    </rPh>
    <phoneticPr fontId="2"/>
  </si>
  <si>
    <t>15　　　</t>
    <phoneticPr fontId="2"/>
  </si>
  <si>
    <t>収　　　　　　納　　　　　　状　　　　　　況</t>
    <rPh sb="0" eb="1">
      <t>オサム</t>
    </rPh>
    <rPh sb="7" eb="8">
      <t>オサム</t>
    </rPh>
    <phoneticPr fontId="2"/>
  </si>
  <si>
    <t>平成 11年度末</t>
    <phoneticPr fontId="2"/>
  </si>
  <si>
    <t>16　　　</t>
  </si>
  <si>
    <r>
      <t>15</t>
    </r>
    <r>
      <rPr>
        <sz val="11"/>
        <rFont val="ＭＳ 明朝"/>
        <family val="1"/>
        <charset val="128"/>
      </rPr>
      <t>－24. 区 別 国 民 年 金 納 付 状 況</t>
    </r>
    <phoneticPr fontId="2"/>
  </si>
  <si>
    <t>17　　　</t>
    <phoneticPr fontId="2"/>
  </si>
  <si>
    <r>
      <t>15</t>
    </r>
    <r>
      <rPr>
        <sz val="11"/>
        <rFont val="ＭＳ 明朝"/>
        <family val="1"/>
        <charset val="128"/>
      </rPr>
      <t>－24. 区 別 国 民 年 金 納 付 状 況</t>
    </r>
    <rPh sb="19" eb="20">
      <t>オサム</t>
    </rPh>
    <rPh sb="21" eb="22">
      <t>ヅケ</t>
    </rPh>
    <phoneticPr fontId="2"/>
  </si>
  <si>
    <t>18　　　</t>
  </si>
  <si>
    <t>17　　　</t>
  </si>
  <si>
    <t>前納月数</t>
  </si>
  <si>
    <t>19　　　</t>
  </si>
  <si>
    <t>16　　　</t>
    <phoneticPr fontId="2"/>
  </si>
  <si>
    <t>平成 15年度末</t>
    <phoneticPr fontId="2"/>
  </si>
  <si>
    <t>20　　　</t>
  </si>
  <si>
    <t>平成 16年度末</t>
  </si>
  <si>
    <r>
      <t>15</t>
    </r>
    <r>
      <rPr>
        <sz val="11"/>
        <rFont val="ＭＳ 明朝"/>
        <family val="1"/>
        <charset val="128"/>
      </rPr>
      <t>－26. 区 別 国 民 年 金 納 付 状 況</t>
    </r>
    <rPh sb="19" eb="20">
      <t>オサム</t>
    </rPh>
    <rPh sb="21" eb="22">
      <t>ヅケ</t>
    </rPh>
    <phoneticPr fontId="2"/>
  </si>
  <si>
    <t>21　　　</t>
    <phoneticPr fontId="2"/>
  </si>
  <si>
    <t>20　　　</t>
    <phoneticPr fontId="2"/>
  </si>
  <si>
    <t>19　　　</t>
    <phoneticPr fontId="2"/>
  </si>
  <si>
    <t>18　　　</t>
    <phoneticPr fontId="2"/>
  </si>
  <si>
    <t>平成 17年度末</t>
    <phoneticPr fontId="2"/>
  </si>
  <si>
    <t>22　　　</t>
  </si>
  <si>
    <t>21　　　</t>
  </si>
  <si>
    <t>平成 18年度末</t>
  </si>
  <si>
    <t>23　　　</t>
    <phoneticPr fontId="2"/>
  </si>
  <si>
    <t>平成 19年度末</t>
    <phoneticPr fontId="2"/>
  </si>
  <si>
    <t>24　　　</t>
    <phoneticPr fontId="2"/>
  </si>
  <si>
    <t>23　　　</t>
  </si>
  <si>
    <t>平成 20年度末</t>
    <phoneticPr fontId="2"/>
  </si>
  <si>
    <t>25　　　</t>
  </si>
  <si>
    <t>24　　　</t>
  </si>
  <si>
    <t>平成 21年度末</t>
  </si>
  <si>
    <t>26　　　</t>
    <phoneticPr fontId="2"/>
  </si>
  <si>
    <t>平成 22年度末</t>
    <phoneticPr fontId="2"/>
  </si>
  <si>
    <t>26　　　</t>
    <phoneticPr fontId="2"/>
  </si>
  <si>
    <t>25　　　</t>
    <phoneticPr fontId="2"/>
  </si>
  <si>
    <t>24　　　</t>
    <phoneticPr fontId="2"/>
  </si>
  <si>
    <t>平成 23年度末</t>
    <phoneticPr fontId="2"/>
  </si>
  <si>
    <t>27　　　</t>
    <phoneticPr fontId="2"/>
  </si>
  <si>
    <t>平成 24年度末</t>
    <phoneticPr fontId="2"/>
  </si>
  <si>
    <t>28　　　</t>
  </si>
  <si>
    <t>27　　　</t>
  </si>
  <si>
    <t>26　　　</t>
  </si>
  <si>
    <t>平成 25年度末</t>
    <phoneticPr fontId="2"/>
  </si>
  <si>
    <r>
      <t>15</t>
    </r>
    <r>
      <rPr>
        <sz val="11"/>
        <rFont val="ＭＳ 明朝"/>
        <family val="1"/>
        <charset val="128"/>
      </rPr>
      <t>－27.区別国民年金納付状況</t>
    </r>
    <rPh sb="12" eb="13">
      <t>オサム</t>
    </rPh>
    <rPh sb="13" eb="14">
      <t>ヅケ</t>
    </rPh>
    <phoneticPr fontId="2"/>
  </si>
  <si>
    <t>被保険者</t>
    <phoneticPr fontId="9"/>
  </si>
  <si>
    <t>収納状況（現年度）</t>
    <rPh sb="0" eb="1">
      <t>オサム</t>
    </rPh>
    <rPh sb="1" eb="2">
      <t>オサム</t>
    </rPh>
    <rPh sb="5" eb="6">
      <t>ゲン</t>
    </rPh>
    <rPh sb="6" eb="7">
      <t>トシ</t>
    </rPh>
    <rPh sb="7" eb="8">
      <t>タビ</t>
    </rPh>
    <phoneticPr fontId="2"/>
  </si>
  <si>
    <t>平成27年度末</t>
  </si>
  <si>
    <t>29　　　</t>
  </si>
  <si>
    <t>30　　　</t>
  </si>
  <si>
    <t>令和元年度末</t>
    <rPh sb="0" eb="2">
      <t>レイワ</t>
    </rPh>
    <rPh sb="2" eb="3">
      <t>ガン</t>
    </rPh>
    <phoneticPr fontId="2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</si>
  <si>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</si>
  <si>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</si>
  <si>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</si>
  <si>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</si>
  <si>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</si>
  <si>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</si>
  <si>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</si>
  <si>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</si>
  <si>
    <t>29　</t>
  </si>
  <si>
    <t>30　</t>
  </si>
  <si>
    <t>2　</t>
    <phoneticPr fontId="9"/>
  </si>
  <si>
    <t>3</t>
    <phoneticPr fontId="9"/>
  </si>
  <si>
    <t>2</t>
    <phoneticPr fontId="9"/>
  </si>
  <si>
    <t>　令和元年度末</t>
    <rPh sb="1" eb="3">
      <t>レイワ</t>
    </rPh>
    <rPh sb="3" eb="4">
      <t>ガン</t>
    </rPh>
    <phoneticPr fontId="2"/>
  </si>
  <si>
    <t>30</t>
    <phoneticPr fontId="9"/>
  </si>
  <si>
    <t>　平成29年度末</t>
    <phoneticPr fontId="9"/>
  </si>
  <si>
    <t>　平成30年度末</t>
    <phoneticPr fontId="9"/>
  </si>
  <si>
    <t>2</t>
  </si>
  <si>
    <t>4</t>
    <phoneticPr fontId="9"/>
  </si>
  <si>
    <t>3</t>
  </si>
  <si>
    <t>4</t>
  </si>
  <si>
    <t>5</t>
    <phoneticPr fontId="9"/>
  </si>
  <si>
    <t>　令和2年度末</t>
    <rPh sb="1" eb="3">
      <t>レイワ</t>
    </rPh>
    <phoneticPr fontId="2"/>
  </si>
  <si>
    <t>6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</si>
</sst>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_ * ##\ ###\ ##0;* \-#,##0;* &quot;－&quot;"/>
    <numFmt numFmtId="177" formatCode="_ * ###\ ###\ ##0;\ \-#,##0;&quot;-&quot;\ "/>
    <numFmt numFmtId="178" formatCode="0.0_ "/>
    <numFmt numFmtId="179" formatCode="#,##0.0"/>
    <numFmt numFmtId="180" formatCode="###\ ###\ ###\ ##0"/>
    <numFmt numFmtId="181" formatCode="###\ ###\ ###\ ##0;&quot;△&quot;###\ ###\ ###\ ##0;&quot;－&quot;"/>
    <numFmt numFmtId="182" formatCode="###\ ###\ ###"/>
    <numFmt numFmtId="183" formatCode="_ * #\ ##0;* \-#\ ##0;\ * &quot;－&quot;"/>
    <numFmt numFmtId="184" formatCode="###.#"/>
    <numFmt numFmtId="185" formatCode="###.0"/>
    <numFmt numFmtId="186" formatCode="#\ ###\ ##0.0\ 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4"/>
      <name val="Terminal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3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86">
    <xf numFmtId="0" fontId="0" fillId="0" borderId="0" xfId="0" applyAlignment="1"/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right"/>
      <protection locked="0"/>
    </xf>
    <xf numFmtId="176" fontId="6" fillId="0" borderId="6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8" fontId="6" fillId="0" borderId="0" xfId="28" applyNumberFormat="1" applyFont="1" applyFill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locked="0"/>
    </xf>
    <xf numFmtId="176" fontId="8" fillId="0" borderId="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8" fontId="8" fillId="0" borderId="0" xfId="28" applyNumberFormat="1" applyFont="1" applyFill="1" applyBorder="1" applyAlignment="1" applyProtection="1">
      <alignment horizontal="right"/>
    </xf>
    <xf numFmtId="176" fontId="6" fillId="0" borderId="6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43" applyFont="1" applyAlignment="1">
      <alignment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179" fontId="6" fillId="0" borderId="0" xfId="29" applyNumberFormat="1" applyFont="1" applyAlignment="1">
      <alignment vertical="center"/>
    </xf>
    <xf numFmtId="180" fontId="6" fillId="0" borderId="0" xfId="43" applyNumberFormat="1" applyFont="1" applyAlignment="1">
      <alignment vertical="center"/>
    </xf>
    <xf numFmtId="49" fontId="6" fillId="0" borderId="0" xfId="43" applyNumberFormat="1" applyFont="1" applyAlignment="1">
      <alignment horizontal="right" vertical="center"/>
    </xf>
    <xf numFmtId="180" fontId="6" fillId="0" borderId="10" xfId="43" applyNumberFormat="1" applyFont="1" applyBorder="1" applyAlignment="1">
      <alignment vertical="center"/>
    </xf>
    <xf numFmtId="0" fontId="5" fillId="0" borderId="0" xfId="43" applyFont="1" applyAlignment="1">
      <alignment horizontal="distributed" vertical="center"/>
    </xf>
    <xf numFmtId="0" fontId="2" fillId="0" borderId="0" xfId="43" applyFont="1" applyAlignment="1">
      <alignment vertical="center"/>
    </xf>
    <xf numFmtId="4" fontId="6" fillId="0" borderId="0" xfId="29" applyNumberFormat="1" applyFont="1" applyAlignment="1">
      <alignment vertical="center"/>
    </xf>
    <xf numFmtId="4" fontId="11" fillId="0" borderId="0" xfId="43" applyNumberFormat="1" applyFont="1" applyAlignment="1">
      <alignment vertical="center"/>
    </xf>
    <xf numFmtId="180" fontId="11" fillId="0" borderId="0" xfId="43" applyNumberFormat="1" applyFont="1" applyAlignment="1">
      <alignment vertical="center"/>
    </xf>
    <xf numFmtId="180" fontId="11" fillId="0" borderId="10" xfId="43" applyNumberFormat="1" applyFont="1" applyBorder="1" applyAlignment="1">
      <alignment vertical="center"/>
    </xf>
    <xf numFmtId="179" fontId="7" fillId="0" borderId="0" xfId="29" applyNumberFormat="1" applyFont="1" applyAlignment="1">
      <alignment vertical="center"/>
    </xf>
    <xf numFmtId="180" fontId="7" fillId="0" borderId="0" xfId="43" applyNumberFormat="1" applyFont="1" applyAlignment="1">
      <alignment vertical="center"/>
    </xf>
    <xf numFmtId="180" fontId="7" fillId="0" borderId="10" xfId="43" applyNumberFormat="1" applyFont="1" applyBorder="1" applyAlignment="1">
      <alignment vertical="center"/>
    </xf>
    <xf numFmtId="0" fontId="7" fillId="0" borderId="0" xfId="43" applyFont="1" applyAlignment="1">
      <alignment vertical="center"/>
    </xf>
    <xf numFmtId="49" fontId="7" fillId="0" borderId="0" xfId="43" applyNumberFormat="1" applyFont="1" applyAlignment="1">
      <alignment horizontal="right" vertical="center"/>
    </xf>
    <xf numFmtId="179" fontId="6" fillId="0" borderId="0" xfId="43" applyNumberFormat="1" applyFont="1" applyAlignment="1">
      <alignment vertical="center"/>
    </xf>
    <xf numFmtId="49" fontId="5" fillId="0" borderId="0" xfId="43" applyNumberFormat="1" applyFont="1" applyAlignment="1">
      <alignment horizontal="right" vertical="center"/>
    </xf>
    <xf numFmtId="0" fontId="5" fillId="0" borderId="0" xfId="43" applyFont="1" applyAlignment="1">
      <alignment horizontal="right" vertical="center"/>
    </xf>
    <xf numFmtId="0" fontId="5" fillId="0" borderId="10" xfId="43" applyFont="1" applyBorder="1" applyAlignment="1">
      <alignment vertical="center"/>
    </xf>
    <xf numFmtId="49" fontId="11" fillId="0" borderId="0" xfId="43" applyNumberFormat="1" applyFont="1" applyAlignment="1">
      <alignment horizontal="right" vertical="center"/>
    </xf>
    <xf numFmtId="0" fontId="5" fillId="0" borderId="9" xfId="43" applyFont="1" applyBorder="1" applyAlignment="1">
      <alignment horizontal="center" vertical="center"/>
    </xf>
    <xf numFmtId="0" fontId="5" fillId="0" borderId="9" xfId="43" applyFont="1" applyBorder="1" applyAlignment="1">
      <alignment horizontal="distributed" vertical="center" justifyLastLine="1"/>
    </xf>
    <xf numFmtId="0" fontId="5" fillId="0" borderId="8" xfId="43" applyFont="1" applyBorder="1" applyAlignment="1">
      <alignment horizontal="centerContinuous" vertical="center"/>
    </xf>
    <xf numFmtId="0" fontId="5" fillId="0" borderId="9" xfId="43" applyFont="1" applyBorder="1" applyAlignment="1">
      <alignment horizontal="centerContinuous" vertical="center"/>
    </xf>
    <xf numFmtId="0" fontId="5" fillId="0" borderId="11" xfId="43" applyFont="1" applyBorder="1" applyAlignment="1">
      <alignment vertical="center"/>
    </xf>
    <xf numFmtId="0" fontId="4" fillId="0" borderId="0" xfId="43" applyFont="1" applyAlignment="1">
      <alignment vertical="center"/>
    </xf>
    <xf numFmtId="0" fontId="5" fillId="0" borderId="0" xfId="43" applyFont="1" applyAlignment="1">
      <alignment horizontal="centerContinuous" vertical="center"/>
    </xf>
    <xf numFmtId="0" fontId="4" fillId="0" borderId="0" xfId="43" applyFont="1" applyAlignment="1">
      <alignment horizontal="centerContinuous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179" fontId="6" fillId="0" borderId="0" xfId="28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28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10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180" fontId="11" fillId="0" borderId="0" xfId="0" applyNumberFormat="1" applyFont="1" applyAlignment="1">
      <alignment vertical="center"/>
    </xf>
    <xf numFmtId="180" fontId="11" fillId="0" borderId="10" xfId="0" applyNumberFormat="1" applyFont="1" applyBorder="1" applyAlignment="1">
      <alignment vertical="center"/>
    </xf>
    <xf numFmtId="179" fontId="8" fillId="0" borderId="0" xfId="28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10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49" fontId="11" fillId="0" borderId="17" xfId="0" applyNumberFormat="1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181" fontId="6" fillId="0" borderId="0" xfId="0" applyNumberFormat="1" applyFont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179" fontId="6" fillId="0" borderId="0" xfId="28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182" fontId="6" fillId="0" borderId="0" xfId="0" applyNumberFormat="1" applyFont="1" applyAlignment="1">
      <alignment vertical="center"/>
    </xf>
    <xf numFmtId="183" fontId="6" fillId="0" borderId="0" xfId="45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6" xfId="0" applyNumberFormat="1" applyFont="1" applyBorder="1" applyAlignment="1" applyProtection="1">
      <alignment vertical="center"/>
      <protection locked="0"/>
    </xf>
    <xf numFmtId="182" fontId="6" fillId="0" borderId="0" xfId="0" applyNumberFormat="1" applyFont="1" applyAlignment="1">
      <alignment horizontal="right" vertical="center"/>
    </xf>
    <xf numFmtId="182" fontId="6" fillId="0" borderId="6" xfId="0" applyNumberFormat="1" applyFont="1" applyBorder="1" applyAlignment="1">
      <alignment vertical="center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11" fillId="0" borderId="0" xfId="0" applyNumberFormat="1" applyFont="1" applyAlignment="1">
      <alignment vertical="center"/>
    </xf>
    <xf numFmtId="182" fontId="11" fillId="0" borderId="6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82" fontId="8" fillId="0" borderId="0" xfId="0" applyNumberFormat="1" applyFont="1" applyAlignment="1">
      <alignment vertical="center"/>
    </xf>
    <xf numFmtId="182" fontId="8" fillId="0" borderId="6" xfId="0" applyNumberFormat="1" applyFont="1" applyBorder="1" applyAlignment="1">
      <alignment vertical="center"/>
    </xf>
    <xf numFmtId="180" fontId="2" fillId="0" borderId="0" xfId="0" applyNumberFormat="1" applyFont="1" applyAlignment="1" applyProtection="1">
      <alignment vertical="center"/>
      <protection locked="0"/>
    </xf>
    <xf numFmtId="184" fontId="6" fillId="0" borderId="0" xfId="28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6" xfId="0" applyFont="1" applyBorder="1" applyAlignment="1" applyProtection="1">
      <alignment vertical="center"/>
      <protection locked="0"/>
    </xf>
    <xf numFmtId="176" fontId="11" fillId="0" borderId="0" xfId="0" applyNumberFormat="1" applyFont="1" applyAlignment="1">
      <alignment vertical="center"/>
    </xf>
    <xf numFmtId="176" fontId="11" fillId="0" borderId="6" xfId="0" applyNumberFormat="1" applyFont="1" applyBorder="1" applyAlignment="1">
      <alignment vertical="center"/>
    </xf>
    <xf numFmtId="185" fontId="6" fillId="0" borderId="0" xfId="28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6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185" fontId="8" fillId="0" borderId="0" xfId="28" applyNumberFormat="1" applyFont="1" applyAlignment="1">
      <alignment horizontal="right" vertical="center"/>
    </xf>
    <xf numFmtId="180" fontId="6" fillId="0" borderId="2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 justifyLastLine="1"/>
      <protection locked="0"/>
    </xf>
    <xf numFmtId="178" fontId="6" fillId="0" borderId="0" xfId="28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8" fontId="8" fillId="0" borderId="0" xfId="28" applyNumberFormat="1" applyFont="1" applyAlignment="1">
      <alignment horizontal="right" vertical="center"/>
    </xf>
    <xf numFmtId="186" fontId="6" fillId="0" borderId="0" xfId="28" applyNumberFormat="1" applyFont="1" applyAlignment="1">
      <alignment horizontal="right" vertical="center"/>
    </xf>
    <xf numFmtId="186" fontId="11" fillId="0" borderId="0" xfId="0" applyNumberFormat="1" applyFont="1" applyAlignment="1">
      <alignment vertical="center"/>
    </xf>
    <xf numFmtId="186" fontId="8" fillId="0" borderId="0" xfId="28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Border="1" applyAlignment="1" applyProtection="1">
      <alignment horizontal="distributed" justifyLastLine="1"/>
      <protection locked="0"/>
    </xf>
    <xf numFmtId="0" fontId="5" fillId="0" borderId="0" xfId="0" applyFont="1" applyBorder="1" applyAlignment="1" applyProtection="1">
      <alignment horizontal="right" justifyLastLine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distributed" vertical="center" justifyLastLine="1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12" xfId="0" applyFont="1" applyBorder="1" applyAlignment="1" applyProtection="1">
      <alignment horizontal="distributed" vertical="center" justifyLastLine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 xr:uid="{00000000-0005-0000-0000-00001C000000}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_2-8" xfId="45" xr:uid="{00000000-0005-0000-0000-00002C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657225</xdr:colOff>
          <xdr:row>62</xdr:row>
          <xdr:rowOff>0</xdr:rowOff>
        </xdr:from>
        <xdr:to>
          <xdr:col>5</xdr:col>
          <xdr:colOff>447675</xdr:colOff>
          <xdr:row>63</xdr:row>
          <xdr:rowOff>104775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C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B034-C382-4D82-9DD4-AD4C96E9E8F9}">
  <dimension ref="A1:I29"/>
  <sheetViews>
    <sheetView showGridLines="0" tabSelected="1" zoomScale="125" zoomScaleNormal="125" workbookViewId="0">
      <selection activeCell="D4" sqref="D4"/>
    </sheetView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72" t="s">
        <v>2</v>
      </c>
      <c r="E5" s="172" t="s">
        <v>3</v>
      </c>
      <c r="F5" s="172" t="s">
        <v>4</v>
      </c>
      <c r="G5" s="162" t="s">
        <v>22</v>
      </c>
      <c r="H5" s="172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6" t="s">
        <v>151</v>
      </c>
      <c r="B7" s="176"/>
      <c r="C7" s="164"/>
      <c r="D7" s="19">
        <v>282305</v>
      </c>
      <c r="E7" s="20">
        <v>168310</v>
      </c>
      <c r="F7" s="20">
        <v>3639</v>
      </c>
      <c r="G7" s="20">
        <v>2038894</v>
      </c>
      <c r="H7" s="20">
        <v>1407258</v>
      </c>
      <c r="I7" s="21">
        <v>69</v>
      </c>
    </row>
    <row r="8" spans="1:9" ht="13.5" customHeight="1">
      <c r="A8" s="177" t="s">
        <v>140</v>
      </c>
      <c r="B8" s="177"/>
      <c r="C8" s="164"/>
      <c r="D8" s="19">
        <v>278363</v>
      </c>
      <c r="E8" s="20">
        <v>161860</v>
      </c>
      <c r="F8" s="20">
        <v>3709</v>
      </c>
      <c r="G8" s="20">
        <v>1997408</v>
      </c>
      <c r="H8" s="20">
        <v>1424921</v>
      </c>
      <c r="I8" s="21">
        <v>71.3</v>
      </c>
    </row>
    <row r="9" spans="1:9" ht="13.5" customHeight="1">
      <c r="A9" s="177" t="s">
        <v>147</v>
      </c>
      <c r="B9" s="177"/>
      <c r="C9" s="164"/>
      <c r="D9" s="19">
        <v>275179</v>
      </c>
      <c r="E9" s="20">
        <v>154168</v>
      </c>
      <c r="F9" s="20">
        <v>3788</v>
      </c>
      <c r="G9" s="20">
        <v>1950797</v>
      </c>
      <c r="H9" s="20">
        <v>1445995</v>
      </c>
      <c r="I9" s="21">
        <v>74.099999999999994</v>
      </c>
    </row>
    <row r="10" spans="1:9" ht="13.5" customHeight="1">
      <c r="A10" s="177" t="s">
        <v>150</v>
      </c>
      <c r="B10" s="177"/>
      <c r="C10" s="164"/>
      <c r="D10" s="19">
        <v>273022</v>
      </c>
      <c r="E10" s="20">
        <v>147552</v>
      </c>
      <c r="F10" s="20">
        <v>3916</v>
      </c>
      <c r="G10" s="20">
        <v>1919751</v>
      </c>
      <c r="H10" s="20">
        <v>1447587</v>
      </c>
      <c r="I10" s="21">
        <v>75.400000000000006</v>
      </c>
    </row>
    <row r="11" spans="1:9" ht="13.5" customHeight="1">
      <c r="A11" s="173" t="s">
        <v>152</v>
      </c>
      <c r="B11" s="173"/>
      <c r="C11" s="25"/>
      <c r="D11" s="26">
        <v>271439</v>
      </c>
      <c r="E11" s="27">
        <v>139697</v>
      </c>
      <c r="F11" s="27">
        <v>3928</v>
      </c>
      <c r="G11" s="27">
        <v>1893619</v>
      </c>
      <c r="H11" s="27">
        <v>1439238</v>
      </c>
      <c r="I11" s="28">
        <v>76</v>
      </c>
    </row>
    <row r="12" spans="1:9" ht="18" customHeight="1">
      <c r="A12" s="23"/>
      <c r="B12" s="17" t="s">
        <v>5</v>
      </c>
      <c r="C12" s="23"/>
      <c r="D12" s="29">
        <v>20862</v>
      </c>
      <c r="E12" s="30">
        <v>9751</v>
      </c>
      <c r="F12" s="30">
        <v>429</v>
      </c>
      <c r="G12" s="30">
        <v>147511</v>
      </c>
      <c r="H12" s="31">
        <v>117254</v>
      </c>
      <c r="I12" s="21">
        <v>79.5</v>
      </c>
    </row>
    <row r="13" spans="1:9" ht="13.5" customHeight="1">
      <c r="A13" s="23"/>
      <c r="B13" s="17" t="s">
        <v>129</v>
      </c>
      <c r="C13" s="23"/>
      <c r="D13" s="29">
        <v>11227</v>
      </c>
      <c r="E13" s="30">
        <v>4869</v>
      </c>
      <c r="F13" s="30">
        <v>209</v>
      </c>
      <c r="G13" s="30">
        <v>83814</v>
      </c>
      <c r="H13" s="31">
        <v>62044</v>
      </c>
      <c r="I13" s="21">
        <v>74</v>
      </c>
    </row>
    <row r="14" spans="1:9" ht="13.5" customHeight="1">
      <c r="A14" s="23"/>
      <c r="B14" s="17" t="s">
        <v>130</v>
      </c>
      <c r="C14" s="23"/>
      <c r="D14" s="29">
        <v>18957</v>
      </c>
      <c r="E14" s="30">
        <v>8341</v>
      </c>
      <c r="F14" s="30">
        <v>218</v>
      </c>
      <c r="G14" s="30">
        <v>129404</v>
      </c>
      <c r="H14" s="31">
        <v>94663</v>
      </c>
      <c r="I14" s="21">
        <v>73.2</v>
      </c>
    </row>
    <row r="15" spans="1:9" ht="13.5" customHeight="1">
      <c r="A15" s="23"/>
      <c r="B15" s="17" t="s">
        <v>131</v>
      </c>
      <c r="C15" s="23"/>
      <c r="D15" s="29">
        <v>16771</v>
      </c>
      <c r="E15" s="30">
        <v>8664</v>
      </c>
      <c r="F15" s="30">
        <v>220</v>
      </c>
      <c r="G15" s="30">
        <v>117963</v>
      </c>
      <c r="H15" s="31">
        <v>91543</v>
      </c>
      <c r="I15" s="21">
        <v>77.599999999999994</v>
      </c>
    </row>
    <row r="16" spans="1:9" ht="13.5" customHeight="1">
      <c r="A16" s="23"/>
      <c r="B16" s="17" t="s">
        <v>9</v>
      </c>
      <c r="C16" s="23"/>
      <c r="D16" s="29">
        <v>17954</v>
      </c>
      <c r="E16" s="30">
        <v>6645</v>
      </c>
      <c r="F16" s="30">
        <v>184</v>
      </c>
      <c r="G16" s="30">
        <v>120671</v>
      </c>
      <c r="H16" s="31">
        <v>82371</v>
      </c>
      <c r="I16" s="21">
        <v>68.3</v>
      </c>
    </row>
    <row r="17" spans="1:9" ht="13.5" customHeight="1">
      <c r="A17" s="23"/>
      <c r="B17" s="17" t="s">
        <v>132</v>
      </c>
      <c r="C17" s="23"/>
      <c r="D17" s="29">
        <v>19833</v>
      </c>
      <c r="E17" s="30">
        <v>3757</v>
      </c>
      <c r="F17" s="30">
        <v>211</v>
      </c>
      <c r="G17" s="30">
        <v>129749</v>
      </c>
      <c r="H17" s="31">
        <v>78732</v>
      </c>
      <c r="I17" s="21">
        <v>60.7</v>
      </c>
    </row>
    <row r="18" spans="1:9" ht="18" customHeight="1">
      <c r="A18" s="23"/>
      <c r="B18" s="17" t="s">
        <v>11</v>
      </c>
      <c r="C18" s="23"/>
      <c r="D18" s="29">
        <v>13796</v>
      </c>
      <c r="E18" s="30">
        <v>6340</v>
      </c>
      <c r="F18" s="30">
        <v>247</v>
      </c>
      <c r="G18" s="30">
        <v>94403</v>
      </c>
      <c r="H18" s="31">
        <v>78157</v>
      </c>
      <c r="I18" s="21">
        <v>82.8</v>
      </c>
    </row>
    <row r="19" spans="1:9" ht="13.5" customHeight="1">
      <c r="A19" s="23"/>
      <c r="B19" s="17" t="s">
        <v>12</v>
      </c>
      <c r="C19" s="23"/>
      <c r="D19" s="29">
        <v>10919</v>
      </c>
      <c r="E19" s="30">
        <v>6517</v>
      </c>
      <c r="F19" s="30">
        <v>239</v>
      </c>
      <c r="G19" s="30">
        <v>83747</v>
      </c>
      <c r="H19" s="31">
        <v>71566</v>
      </c>
      <c r="I19" s="21">
        <v>85.5</v>
      </c>
    </row>
    <row r="20" spans="1:9" ht="13.5" customHeight="1">
      <c r="A20" s="23"/>
      <c r="B20" s="17" t="s">
        <v>13</v>
      </c>
      <c r="C20" s="23"/>
      <c r="D20" s="29">
        <v>7137</v>
      </c>
      <c r="E20" s="30">
        <v>3412</v>
      </c>
      <c r="F20" s="30">
        <v>119</v>
      </c>
      <c r="G20" s="30">
        <v>50029</v>
      </c>
      <c r="H20" s="31">
        <v>39263</v>
      </c>
      <c r="I20" s="21">
        <v>78.5</v>
      </c>
    </row>
    <row r="21" spans="1:9" ht="13.5" customHeight="1">
      <c r="A21" s="23"/>
      <c r="B21" s="17" t="s">
        <v>14</v>
      </c>
      <c r="C21" s="23"/>
      <c r="D21" s="29">
        <v>25506</v>
      </c>
      <c r="E21" s="30">
        <v>12772</v>
      </c>
      <c r="F21" s="30">
        <v>267</v>
      </c>
      <c r="G21" s="30">
        <v>174560</v>
      </c>
      <c r="H21" s="31">
        <v>127679</v>
      </c>
      <c r="I21" s="21">
        <v>73.099999999999994</v>
      </c>
    </row>
    <row r="22" spans="1:9" ht="13.5" customHeight="1">
      <c r="A22" s="23"/>
      <c r="B22" s="17" t="s">
        <v>133</v>
      </c>
      <c r="C22" s="23"/>
      <c r="D22" s="29">
        <v>16431</v>
      </c>
      <c r="E22" s="30">
        <v>7938</v>
      </c>
      <c r="F22" s="30">
        <v>142</v>
      </c>
      <c r="G22" s="30">
        <v>109240</v>
      </c>
      <c r="H22" s="31">
        <v>72553</v>
      </c>
      <c r="I22" s="21">
        <v>66.400000000000006</v>
      </c>
    </row>
    <row r="23" spans="1:9" ht="13.5" customHeight="1">
      <c r="A23" s="23"/>
      <c r="B23" s="17" t="s">
        <v>134</v>
      </c>
      <c r="C23" s="23"/>
      <c r="D23" s="29">
        <v>14586</v>
      </c>
      <c r="E23" s="30">
        <v>6979</v>
      </c>
      <c r="F23" s="30">
        <v>160</v>
      </c>
      <c r="G23" s="30">
        <v>93821</v>
      </c>
      <c r="H23" s="31">
        <v>69813</v>
      </c>
      <c r="I23" s="21">
        <v>74.400000000000006</v>
      </c>
    </row>
    <row r="24" spans="1:9" ht="18" customHeight="1">
      <c r="A24" s="23"/>
      <c r="B24" s="17" t="s">
        <v>17</v>
      </c>
      <c r="C24" s="23"/>
      <c r="D24" s="19">
        <v>18153</v>
      </c>
      <c r="E24" s="30">
        <v>12168</v>
      </c>
      <c r="F24" s="30">
        <v>274</v>
      </c>
      <c r="G24" s="30">
        <v>130329</v>
      </c>
      <c r="H24" s="31">
        <v>102072</v>
      </c>
      <c r="I24" s="21">
        <v>78.3</v>
      </c>
    </row>
    <row r="25" spans="1:9" ht="13.5" customHeight="1">
      <c r="A25" s="23"/>
      <c r="B25" s="17" t="s">
        <v>135</v>
      </c>
      <c r="C25" s="23"/>
      <c r="D25" s="29">
        <v>23544</v>
      </c>
      <c r="E25" s="20">
        <v>18966</v>
      </c>
      <c r="F25" s="30">
        <v>354</v>
      </c>
      <c r="G25" s="30">
        <v>170807</v>
      </c>
      <c r="H25" s="31">
        <v>142805</v>
      </c>
      <c r="I25" s="21">
        <v>83.6</v>
      </c>
    </row>
    <row r="26" spans="1:9" ht="13.5" customHeight="1">
      <c r="A26" s="23"/>
      <c r="B26" s="17" t="s">
        <v>19</v>
      </c>
      <c r="C26" s="23"/>
      <c r="D26" s="29">
        <v>17828</v>
      </c>
      <c r="E26" s="30">
        <v>11976</v>
      </c>
      <c r="F26" s="30">
        <v>359</v>
      </c>
      <c r="G26" s="30">
        <v>129504</v>
      </c>
      <c r="H26" s="31">
        <v>105215</v>
      </c>
      <c r="I26" s="21">
        <v>81.2</v>
      </c>
    </row>
    <row r="27" spans="1:9" ht="13.5" customHeight="1">
      <c r="A27" s="32"/>
      <c r="B27" s="17" t="s">
        <v>20</v>
      </c>
      <c r="C27" s="23"/>
      <c r="D27" s="29">
        <v>17935</v>
      </c>
      <c r="E27" s="30">
        <v>10602</v>
      </c>
      <c r="F27" s="30">
        <v>296</v>
      </c>
      <c r="G27" s="30">
        <v>128067</v>
      </c>
      <c r="H27" s="31">
        <v>103528</v>
      </c>
      <c r="I27" s="21">
        <v>80.8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B30BB6FE-A602-4295-8F69-45A7C623F68B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80"/>
      <c r="B5" s="181"/>
      <c r="C5" s="181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115</v>
      </c>
      <c r="C7" s="144"/>
      <c r="D7" s="136">
        <v>337974</v>
      </c>
      <c r="E7" s="132">
        <v>191625</v>
      </c>
      <c r="F7" s="132">
        <v>5272</v>
      </c>
      <c r="G7" s="132">
        <v>3002555</v>
      </c>
      <c r="H7" s="132">
        <v>1723308</v>
      </c>
      <c r="I7" s="151">
        <v>57.4</v>
      </c>
    </row>
    <row r="8" spans="1:9" ht="13.5" customHeight="1">
      <c r="A8" s="144"/>
      <c r="B8" s="86" t="s">
        <v>114</v>
      </c>
      <c r="C8" s="144"/>
      <c r="D8" s="136">
        <v>334373</v>
      </c>
      <c r="E8" s="132">
        <v>189574</v>
      </c>
      <c r="F8" s="132">
        <v>4761</v>
      </c>
      <c r="G8" s="132">
        <v>2864565</v>
      </c>
      <c r="H8" s="132">
        <v>1668374</v>
      </c>
      <c r="I8" s="151">
        <v>58.241792383834891</v>
      </c>
    </row>
    <row r="9" spans="1:9" ht="13.5" customHeight="1">
      <c r="A9" s="150"/>
      <c r="B9" s="86" t="s">
        <v>113</v>
      </c>
      <c r="C9" s="144"/>
      <c r="D9" s="136">
        <v>330363</v>
      </c>
      <c r="E9" s="132">
        <v>187738</v>
      </c>
      <c r="F9" s="132">
        <v>4290</v>
      </c>
      <c r="G9" s="132">
        <v>2739659</v>
      </c>
      <c r="H9" s="132">
        <v>1658372</v>
      </c>
      <c r="I9" s="151">
        <v>60.5</v>
      </c>
    </row>
    <row r="10" spans="1:9" ht="13.5" customHeight="1">
      <c r="A10" s="150"/>
      <c r="B10" s="86" t="s">
        <v>112</v>
      </c>
      <c r="C10" s="144"/>
      <c r="D10" s="136">
        <v>323161</v>
      </c>
      <c r="E10" s="132">
        <v>186728</v>
      </c>
      <c r="F10" s="132">
        <v>4030</v>
      </c>
      <c r="G10" s="132">
        <v>2629477</v>
      </c>
      <c r="H10" s="132">
        <v>1646424</v>
      </c>
      <c r="I10" s="151">
        <v>62.6</v>
      </c>
    </row>
    <row r="11" spans="1:9" ht="13.5" customHeight="1">
      <c r="B11" s="84" t="s">
        <v>28</v>
      </c>
      <c r="C11" s="83"/>
      <c r="D11" s="143">
        <v>314262</v>
      </c>
      <c r="E11" s="142">
        <v>185129</v>
      </c>
      <c r="F11" s="142">
        <v>3876</v>
      </c>
      <c r="G11" s="142">
        <v>2557537</v>
      </c>
      <c r="H11" s="142">
        <v>1618638</v>
      </c>
      <c r="I11" s="154">
        <v>63.3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21979</v>
      </c>
      <c r="E13" s="134">
        <v>13236</v>
      </c>
      <c r="F13" s="134">
        <v>393</v>
      </c>
      <c r="G13" s="134">
        <v>178931</v>
      </c>
      <c r="H13" s="152">
        <v>124709</v>
      </c>
      <c r="I13" s="151">
        <v>69.7</v>
      </c>
    </row>
    <row r="14" spans="1:9" ht="13.5" customHeight="1">
      <c r="B14" s="71" t="s">
        <v>6</v>
      </c>
      <c r="D14" s="135">
        <v>11818</v>
      </c>
      <c r="E14" s="134">
        <v>5385</v>
      </c>
      <c r="F14" s="134">
        <v>150</v>
      </c>
      <c r="G14" s="134">
        <v>101088</v>
      </c>
      <c r="H14" s="152">
        <v>64742</v>
      </c>
      <c r="I14" s="151">
        <v>64</v>
      </c>
    </row>
    <row r="15" spans="1:9" ht="13.5" customHeight="1">
      <c r="B15" s="71" t="s">
        <v>7</v>
      </c>
      <c r="D15" s="135">
        <v>23445</v>
      </c>
      <c r="E15" s="134">
        <v>11592</v>
      </c>
      <c r="F15" s="134">
        <v>266</v>
      </c>
      <c r="G15" s="134">
        <v>193462</v>
      </c>
      <c r="H15" s="152">
        <v>115523</v>
      </c>
      <c r="I15" s="151">
        <v>59.7</v>
      </c>
    </row>
    <row r="16" spans="1:9" ht="13.5" customHeight="1">
      <c r="B16" s="71" t="s">
        <v>8</v>
      </c>
      <c r="D16" s="135">
        <v>19863</v>
      </c>
      <c r="E16" s="134">
        <v>11604</v>
      </c>
      <c r="F16" s="134">
        <v>216</v>
      </c>
      <c r="G16" s="134">
        <v>165838</v>
      </c>
      <c r="H16" s="152">
        <v>104783</v>
      </c>
      <c r="I16" s="151">
        <v>63.2</v>
      </c>
    </row>
    <row r="17" spans="1:9" ht="13.5" customHeight="1">
      <c r="B17" s="71" t="s">
        <v>9</v>
      </c>
      <c r="D17" s="135">
        <v>19916</v>
      </c>
      <c r="E17" s="134">
        <v>8616</v>
      </c>
      <c r="F17" s="134">
        <v>216</v>
      </c>
      <c r="G17" s="134">
        <v>163661</v>
      </c>
      <c r="H17" s="152">
        <v>95240</v>
      </c>
      <c r="I17" s="151">
        <v>58.2</v>
      </c>
    </row>
    <row r="18" spans="1:9" ht="13.5" customHeight="1">
      <c r="B18" s="71" t="s">
        <v>10</v>
      </c>
      <c r="D18" s="135">
        <v>16507</v>
      </c>
      <c r="E18" s="134">
        <v>4312</v>
      </c>
      <c r="F18" s="134">
        <v>175</v>
      </c>
      <c r="G18" s="134">
        <v>136757</v>
      </c>
      <c r="H18" s="152">
        <v>67215</v>
      </c>
      <c r="I18" s="151">
        <v>49.1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15003</v>
      </c>
      <c r="E20" s="134">
        <v>7824</v>
      </c>
      <c r="F20" s="134">
        <v>254</v>
      </c>
      <c r="G20" s="134">
        <v>116510</v>
      </c>
      <c r="H20" s="152">
        <v>84562</v>
      </c>
      <c r="I20" s="151">
        <v>72.599999999999994</v>
      </c>
    </row>
    <row r="21" spans="1:9" ht="13.5" customHeight="1">
      <c r="B21" s="71" t="s">
        <v>12</v>
      </c>
      <c r="D21" s="135">
        <v>13527</v>
      </c>
      <c r="E21" s="134">
        <v>8310</v>
      </c>
      <c r="F21" s="134">
        <v>220</v>
      </c>
      <c r="G21" s="134">
        <v>112392</v>
      </c>
      <c r="H21" s="152">
        <v>82178</v>
      </c>
      <c r="I21" s="151">
        <v>73.099999999999994</v>
      </c>
    </row>
    <row r="22" spans="1:9" ht="13.5" customHeight="1">
      <c r="B22" s="71" t="s">
        <v>13</v>
      </c>
      <c r="D22" s="135">
        <v>8456</v>
      </c>
      <c r="E22" s="134">
        <v>4574</v>
      </c>
      <c r="F22" s="134">
        <v>119</v>
      </c>
      <c r="G22" s="134">
        <v>68634</v>
      </c>
      <c r="H22" s="152">
        <v>45360</v>
      </c>
      <c r="I22" s="151">
        <v>66.099999999999994</v>
      </c>
    </row>
    <row r="23" spans="1:9" ht="13.5" customHeight="1">
      <c r="B23" s="71" t="s">
        <v>14</v>
      </c>
      <c r="D23" s="135">
        <v>31672</v>
      </c>
      <c r="E23" s="134">
        <v>17540</v>
      </c>
      <c r="F23" s="134">
        <v>287</v>
      </c>
      <c r="G23" s="134">
        <v>257542</v>
      </c>
      <c r="H23" s="152">
        <v>149598</v>
      </c>
      <c r="I23" s="151">
        <v>58.1</v>
      </c>
    </row>
    <row r="24" spans="1:9" ht="13.5" customHeight="1">
      <c r="B24" s="71" t="s">
        <v>15</v>
      </c>
      <c r="D24" s="135">
        <v>20689</v>
      </c>
      <c r="E24" s="134">
        <v>11168</v>
      </c>
      <c r="F24" s="134">
        <v>163</v>
      </c>
      <c r="G24" s="134">
        <v>163369</v>
      </c>
      <c r="H24" s="152">
        <v>88141</v>
      </c>
      <c r="I24" s="151">
        <v>54</v>
      </c>
    </row>
    <row r="25" spans="1:9" ht="13.5" customHeight="1">
      <c r="B25" s="71" t="s">
        <v>16</v>
      </c>
      <c r="D25" s="135">
        <v>19183</v>
      </c>
      <c r="E25" s="134">
        <v>9452</v>
      </c>
      <c r="F25" s="134">
        <v>211</v>
      </c>
      <c r="G25" s="134">
        <v>148039</v>
      </c>
      <c r="H25" s="152">
        <v>88129</v>
      </c>
      <c r="I25" s="151">
        <v>59.5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21282</v>
      </c>
      <c r="E27" s="134">
        <v>15496</v>
      </c>
      <c r="F27" s="134">
        <v>254</v>
      </c>
      <c r="G27" s="134">
        <v>174109</v>
      </c>
      <c r="H27" s="152">
        <v>112349</v>
      </c>
      <c r="I27" s="151">
        <v>64.5</v>
      </c>
    </row>
    <row r="28" spans="1:9" ht="13.5" customHeight="1">
      <c r="B28" s="71" t="s">
        <v>18</v>
      </c>
      <c r="D28" s="135">
        <v>28270</v>
      </c>
      <c r="E28" s="134">
        <v>24632</v>
      </c>
      <c r="F28" s="132">
        <v>367</v>
      </c>
      <c r="G28" s="134">
        <v>234392</v>
      </c>
      <c r="H28" s="152">
        <v>161912</v>
      </c>
      <c r="I28" s="151">
        <v>69.099999999999994</v>
      </c>
    </row>
    <row r="29" spans="1:9" ht="13.5" customHeight="1">
      <c r="B29" s="71" t="s">
        <v>19</v>
      </c>
      <c r="D29" s="135">
        <v>20962</v>
      </c>
      <c r="E29" s="134">
        <v>16434</v>
      </c>
      <c r="F29" s="134">
        <v>308</v>
      </c>
      <c r="G29" s="134">
        <v>167985</v>
      </c>
      <c r="H29" s="152">
        <v>114546</v>
      </c>
      <c r="I29" s="151">
        <v>68.2</v>
      </c>
    </row>
    <row r="30" spans="1:9" ht="13.5" customHeight="1">
      <c r="A30" s="72"/>
      <c r="B30" s="71" t="s">
        <v>20</v>
      </c>
      <c r="D30" s="135">
        <v>21690</v>
      </c>
      <c r="E30" s="134">
        <v>14954</v>
      </c>
      <c r="F30" s="134">
        <v>277</v>
      </c>
      <c r="G30" s="134">
        <v>174828</v>
      </c>
      <c r="H30" s="152">
        <v>119651</v>
      </c>
      <c r="I30" s="151">
        <v>68.400000000000006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8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80"/>
      <c r="B5" s="181"/>
      <c r="C5" s="181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111</v>
      </c>
      <c r="C7" s="144"/>
      <c r="D7" s="136">
        <v>343748</v>
      </c>
      <c r="E7" s="132">
        <v>194809</v>
      </c>
      <c r="F7" s="132">
        <v>5504</v>
      </c>
      <c r="G7" s="132">
        <v>3113658</v>
      </c>
      <c r="H7" s="132">
        <v>1795161</v>
      </c>
      <c r="I7" s="151">
        <v>57.7</v>
      </c>
    </row>
    <row r="8" spans="1:9" ht="13.5" customHeight="1">
      <c r="A8" s="144"/>
      <c r="B8" s="86" t="s">
        <v>105</v>
      </c>
      <c r="C8" s="144"/>
      <c r="D8" s="136">
        <v>337974</v>
      </c>
      <c r="E8" s="132">
        <v>191625</v>
      </c>
      <c r="F8" s="132">
        <v>5272</v>
      </c>
      <c r="G8" s="132">
        <v>3002555</v>
      </c>
      <c r="H8" s="132">
        <v>1723308</v>
      </c>
      <c r="I8" s="151">
        <v>57.4</v>
      </c>
    </row>
    <row r="9" spans="1:9" ht="13.5" customHeight="1">
      <c r="A9" s="150"/>
      <c r="B9" s="86" t="s">
        <v>108</v>
      </c>
      <c r="C9" s="144"/>
      <c r="D9" s="136">
        <v>334373</v>
      </c>
      <c r="E9" s="132">
        <v>189574</v>
      </c>
      <c r="F9" s="132">
        <v>4761</v>
      </c>
      <c r="G9" s="132">
        <v>2864565</v>
      </c>
      <c r="H9" s="132">
        <v>1668374</v>
      </c>
      <c r="I9" s="151">
        <v>58.241792383834891</v>
      </c>
    </row>
    <row r="10" spans="1:9" ht="13.5" customHeight="1">
      <c r="A10" s="150"/>
      <c r="B10" s="86" t="s">
        <v>107</v>
      </c>
      <c r="C10" s="144"/>
      <c r="D10" s="136">
        <v>330363</v>
      </c>
      <c r="E10" s="132">
        <v>187738</v>
      </c>
      <c r="F10" s="132">
        <v>4290</v>
      </c>
      <c r="G10" s="132">
        <v>2739659</v>
      </c>
      <c r="H10" s="132">
        <v>1658372</v>
      </c>
      <c r="I10" s="151">
        <v>60.5</v>
      </c>
    </row>
    <row r="11" spans="1:9" ht="13.5" customHeight="1">
      <c r="B11" s="84" t="s">
        <v>110</v>
      </c>
      <c r="C11" s="83"/>
      <c r="D11" s="143">
        <v>323161</v>
      </c>
      <c r="E11" s="142">
        <v>186728</v>
      </c>
      <c r="F11" s="142">
        <v>4030</v>
      </c>
      <c r="G11" s="142">
        <v>2629477</v>
      </c>
      <c r="H11" s="142">
        <v>1646424</v>
      </c>
      <c r="I11" s="154">
        <v>62.6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22279</v>
      </c>
      <c r="E13" s="134">
        <v>13434</v>
      </c>
      <c r="F13" s="134">
        <v>409</v>
      </c>
      <c r="G13" s="134">
        <v>184729</v>
      </c>
      <c r="H13" s="152">
        <v>127774</v>
      </c>
      <c r="I13" s="151">
        <v>69.2</v>
      </c>
    </row>
    <row r="14" spans="1:9" ht="13.5" customHeight="1">
      <c r="B14" s="71" t="s">
        <v>6</v>
      </c>
      <c r="D14" s="135">
        <v>11906</v>
      </c>
      <c r="E14" s="134">
        <v>5432</v>
      </c>
      <c r="F14" s="134">
        <v>162</v>
      </c>
      <c r="G14" s="134">
        <v>102367</v>
      </c>
      <c r="H14" s="152">
        <v>65331</v>
      </c>
      <c r="I14" s="151">
        <v>63.8</v>
      </c>
    </row>
    <row r="15" spans="1:9" ht="13.5" customHeight="1">
      <c r="B15" s="71" t="s">
        <v>7</v>
      </c>
      <c r="D15" s="135">
        <v>24413</v>
      </c>
      <c r="E15" s="134">
        <v>11782</v>
      </c>
      <c r="F15" s="134">
        <v>277</v>
      </c>
      <c r="G15" s="134">
        <v>201967</v>
      </c>
      <c r="H15" s="152">
        <v>117999</v>
      </c>
      <c r="I15" s="151">
        <v>58.4</v>
      </c>
    </row>
    <row r="16" spans="1:9" ht="13.5" customHeight="1">
      <c r="B16" s="71" t="s">
        <v>8</v>
      </c>
      <c r="D16" s="135">
        <v>20429</v>
      </c>
      <c r="E16" s="134">
        <v>11625</v>
      </c>
      <c r="F16" s="134">
        <v>227</v>
      </c>
      <c r="G16" s="134">
        <v>168981</v>
      </c>
      <c r="H16" s="152">
        <v>106639</v>
      </c>
      <c r="I16" s="151">
        <v>63.1</v>
      </c>
    </row>
    <row r="17" spans="1:9" ht="13.5" customHeight="1">
      <c r="B17" s="71" t="s">
        <v>9</v>
      </c>
      <c r="D17" s="135">
        <v>20530</v>
      </c>
      <c r="E17" s="134">
        <v>8650</v>
      </c>
      <c r="F17" s="134">
        <v>226</v>
      </c>
      <c r="G17" s="134">
        <v>168819</v>
      </c>
      <c r="H17" s="152">
        <v>97363</v>
      </c>
      <c r="I17" s="151">
        <v>57.7</v>
      </c>
    </row>
    <row r="18" spans="1:9" ht="13.5" customHeight="1">
      <c r="B18" s="71" t="s">
        <v>10</v>
      </c>
      <c r="D18" s="135">
        <v>16718</v>
      </c>
      <c r="E18" s="134">
        <v>4240</v>
      </c>
      <c r="F18" s="134">
        <v>188</v>
      </c>
      <c r="G18" s="134">
        <v>134942</v>
      </c>
      <c r="H18" s="152">
        <v>67694</v>
      </c>
      <c r="I18" s="151">
        <v>50.2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15242</v>
      </c>
      <c r="E20" s="134">
        <v>7845</v>
      </c>
      <c r="F20" s="134">
        <v>256</v>
      </c>
      <c r="G20" s="134">
        <v>119924</v>
      </c>
      <c r="H20" s="152">
        <v>86250</v>
      </c>
      <c r="I20" s="151">
        <v>71.900000000000006</v>
      </c>
    </row>
    <row r="21" spans="1:9" ht="13.5" customHeight="1">
      <c r="B21" s="71" t="s">
        <v>12</v>
      </c>
      <c r="D21" s="135">
        <v>13760</v>
      </c>
      <c r="E21" s="134">
        <v>8392</v>
      </c>
      <c r="F21" s="134">
        <v>215</v>
      </c>
      <c r="G21" s="134">
        <v>116518</v>
      </c>
      <c r="H21" s="152">
        <v>83680</v>
      </c>
      <c r="I21" s="151">
        <v>71.8</v>
      </c>
    </row>
    <row r="22" spans="1:9" ht="13.5" customHeight="1">
      <c r="B22" s="71" t="s">
        <v>13</v>
      </c>
      <c r="D22" s="135">
        <v>8787</v>
      </c>
      <c r="E22" s="134">
        <v>4545</v>
      </c>
      <c r="F22" s="134">
        <v>127</v>
      </c>
      <c r="G22" s="134">
        <v>69938</v>
      </c>
      <c r="H22" s="152">
        <v>45667</v>
      </c>
      <c r="I22" s="151">
        <v>65.3</v>
      </c>
    </row>
    <row r="23" spans="1:9" ht="13.5" customHeight="1">
      <c r="B23" s="71" t="s">
        <v>14</v>
      </c>
      <c r="D23" s="135">
        <v>32648</v>
      </c>
      <c r="E23" s="134">
        <v>17694</v>
      </c>
      <c r="F23" s="134">
        <v>283</v>
      </c>
      <c r="G23" s="134">
        <v>265509</v>
      </c>
      <c r="H23" s="152">
        <v>152669</v>
      </c>
      <c r="I23" s="151">
        <v>57.5</v>
      </c>
    </row>
    <row r="24" spans="1:9" ht="13.5" customHeight="1">
      <c r="B24" s="71" t="s">
        <v>15</v>
      </c>
      <c r="D24" s="135">
        <v>21400</v>
      </c>
      <c r="E24" s="134">
        <v>11272</v>
      </c>
      <c r="F24" s="134">
        <v>182</v>
      </c>
      <c r="G24" s="134">
        <v>168627</v>
      </c>
      <c r="H24" s="152">
        <v>89082</v>
      </c>
      <c r="I24" s="151">
        <v>52.8</v>
      </c>
    </row>
    <row r="25" spans="1:9" ht="13.5" customHeight="1">
      <c r="B25" s="71" t="s">
        <v>16</v>
      </c>
      <c r="D25" s="135">
        <v>19979</v>
      </c>
      <c r="E25" s="134">
        <v>9664</v>
      </c>
      <c r="F25" s="134">
        <v>211</v>
      </c>
      <c r="G25" s="134">
        <v>155493</v>
      </c>
      <c r="H25" s="152">
        <v>91583</v>
      </c>
      <c r="I25" s="151">
        <v>58.9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22208</v>
      </c>
      <c r="E27" s="134">
        <v>15669</v>
      </c>
      <c r="F27" s="134">
        <v>256</v>
      </c>
      <c r="G27" s="134">
        <v>179047</v>
      </c>
      <c r="H27" s="152">
        <v>114040</v>
      </c>
      <c r="I27" s="151">
        <v>63.7</v>
      </c>
    </row>
    <row r="28" spans="1:9" ht="13.5" customHeight="1">
      <c r="B28" s="71" t="s">
        <v>18</v>
      </c>
      <c r="D28" s="135">
        <v>29023</v>
      </c>
      <c r="E28" s="134">
        <v>24830</v>
      </c>
      <c r="F28" s="132">
        <v>383</v>
      </c>
      <c r="G28" s="134">
        <v>241625</v>
      </c>
      <c r="H28" s="152">
        <v>164694</v>
      </c>
      <c r="I28" s="151">
        <v>68.2</v>
      </c>
    </row>
    <row r="29" spans="1:9" ht="13.5" customHeight="1">
      <c r="B29" s="71" t="s">
        <v>19</v>
      </c>
      <c r="D29" s="135">
        <v>21499</v>
      </c>
      <c r="E29" s="134">
        <v>16571</v>
      </c>
      <c r="F29" s="134">
        <v>341</v>
      </c>
      <c r="G29" s="134">
        <v>172490</v>
      </c>
      <c r="H29" s="152">
        <v>115494</v>
      </c>
      <c r="I29" s="151">
        <v>67</v>
      </c>
    </row>
    <row r="30" spans="1:9" ht="13.5" customHeight="1">
      <c r="A30" s="72"/>
      <c r="B30" s="71" t="s">
        <v>20</v>
      </c>
      <c r="D30" s="135">
        <v>22340</v>
      </c>
      <c r="E30" s="134">
        <v>15083</v>
      </c>
      <c r="F30" s="134">
        <v>287</v>
      </c>
      <c r="G30" s="134">
        <v>178501</v>
      </c>
      <c r="H30" s="152">
        <v>120465</v>
      </c>
      <c r="I30" s="151">
        <v>67.5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9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109</v>
      </c>
      <c r="C7" s="144"/>
      <c r="D7" s="136">
        <v>347760</v>
      </c>
      <c r="E7" s="132">
        <v>196287</v>
      </c>
      <c r="F7" s="132">
        <v>5567</v>
      </c>
      <c r="G7" s="132">
        <v>3208801</v>
      </c>
      <c r="H7" s="132">
        <v>1862049</v>
      </c>
      <c r="I7" s="151">
        <v>58</v>
      </c>
    </row>
    <row r="8" spans="1:9" ht="13.5" customHeight="1">
      <c r="A8" s="144"/>
      <c r="B8" s="86" t="s">
        <v>99</v>
      </c>
      <c r="C8" s="144"/>
      <c r="D8" s="136">
        <v>343748</v>
      </c>
      <c r="E8" s="132">
        <v>194809</v>
      </c>
      <c r="F8" s="132">
        <v>5504</v>
      </c>
      <c r="G8" s="132">
        <v>3113658</v>
      </c>
      <c r="H8" s="132">
        <v>1795161</v>
      </c>
      <c r="I8" s="151">
        <v>57.7</v>
      </c>
    </row>
    <row r="9" spans="1:9" ht="13.5" customHeight="1">
      <c r="A9" s="150"/>
      <c r="B9" s="86" t="s">
        <v>105</v>
      </c>
      <c r="C9" s="144"/>
      <c r="D9" s="136">
        <v>337974</v>
      </c>
      <c r="E9" s="132">
        <v>191625</v>
      </c>
      <c r="F9" s="132">
        <v>5272</v>
      </c>
      <c r="G9" s="132">
        <v>3002555</v>
      </c>
      <c r="H9" s="132">
        <v>1723308</v>
      </c>
      <c r="I9" s="151">
        <v>57.4</v>
      </c>
    </row>
    <row r="10" spans="1:9" ht="13.5" customHeight="1">
      <c r="A10" s="150"/>
      <c r="B10" s="86" t="s">
        <v>108</v>
      </c>
      <c r="C10" s="144"/>
      <c r="D10" s="136">
        <v>334373</v>
      </c>
      <c r="E10" s="132">
        <v>189574</v>
      </c>
      <c r="F10" s="132">
        <v>4761</v>
      </c>
      <c r="G10" s="132">
        <v>2864565</v>
      </c>
      <c r="H10" s="132">
        <v>1668374</v>
      </c>
      <c r="I10" s="151">
        <v>58.241792383834891</v>
      </c>
    </row>
    <row r="11" spans="1:9" ht="13.5" customHeight="1">
      <c r="B11" s="84" t="s">
        <v>107</v>
      </c>
      <c r="C11" s="83"/>
      <c r="D11" s="143">
        <v>330363</v>
      </c>
      <c r="E11" s="142">
        <v>187738</v>
      </c>
      <c r="F11" s="142">
        <v>4290</v>
      </c>
      <c r="G11" s="142">
        <v>2739659</v>
      </c>
      <c r="H11" s="142">
        <v>1658372</v>
      </c>
      <c r="I11" s="148">
        <v>60.5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22645</v>
      </c>
      <c r="E13" s="134">
        <v>13569</v>
      </c>
      <c r="F13" s="134">
        <v>420</v>
      </c>
      <c r="G13" s="134">
        <v>191367</v>
      </c>
      <c r="H13" s="152">
        <v>128150</v>
      </c>
      <c r="I13" s="151">
        <v>67</v>
      </c>
    </row>
    <row r="14" spans="1:9" ht="13.5" customHeight="1">
      <c r="B14" s="71" t="s">
        <v>6</v>
      </c>
      <c r="D14" s="135">
        <v>12181</v>
      </c>
      <c r="E14" s="134">
        <v>5373</v>
      </c>
      <c r="F14" s="134">
        <v>180</v>
      </c>
      <c r="G14" s="134">
        <v>106712</v>
      </c>
      <c r="H14" s="152">
        <v>64315</v>
      </c>
      <c r="I14" s="151">
        <v>60.3</v>
      </c>
    </row>
    <row r="15" spans="1:9" ht="13.5" customHeight="1">
      <c r="B15" s="71" t="s">
        <v>7</v>
      </c>
      <c r="D15" s="135">
        <v>25194</v>
      </c>
      <c r="E15" s="134">
        <v>11973</v>
      </c>
      <c r="F15" s="134">
        <v>315</v>
      </c>
      <c r="G15" s="134">
        <v>210789</v>
      </c>
      <c r="H15" s="152">
        <v>119402</v>
      </c>
      <c r="I15" s="151">
        <v>56.6</v>
      </c>
    </row>
    <row r="16" spans="1:9" ht="13.5" customHeight="1">
      <c r="B16" s="71" t="s">
        <v>8</v>
      </c>
      <c r="D16" s="135">
        <v>20807</v>
      </c>
      <c r="E16" s="134">
        <v>11600</v>
      </c>
      <c r="F16" s="134">
        <v>220</v>
      </c>
      <c r="G16" s="134">
        <v>175328</v>
      </c>
      <c r="H16" s="152">
        <v>106105</v>
      </c>
      <c r="I16" s="151">
        <v>60.5</v>
      </c>
    </row>
    <row r="17" spans="1:9" ht="13.5" customHeight="1">
      <c r="B17" s="71" t="s">
        <v>9</v>
      </c>
      <c r="D17" s="135">
        <v>20881</v>
      </c>
      <c r="E17" s="134">
        <v>8647</v>
      </c>
      <c r="F17" s="134">
        <v>257</v>
      </c>
      <c r="G17" s="134">
        <v>174850</v>
      </c>
      <c r="H17" s="152">
        <v>98154</v>
      </c>
      <c r="I17" s="151">
        <v>56.1</v>
      </c>
    </row>
    <row r="18" spans="1:9" ht="13.5" customHeight="1">
      <c r="B18" s="71" t="s">
        <v>10</v>
      </c>
      <c r="D18" s="135">
        <v>16554</v>
      </c>
      <c r="E18" s="134">
        <v>4210</v>
      </c>
      <c r="F18" s="134">
        <v>185</v>
      </c>
      <c r="G18" s="134">
        <v>136304</v>
      </c>
      <c r="H18" s="152">
        <v>66796</v>
      </c>
      <c r="I18" s="151">
        <v>49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15348</v>
      </c>
      <c r="E20" s="134">
        <v>7801</v>
      </c>
      <c r="F20" s="134">
        <v>269</v>
      </c>
      <c r="G20" s="134">
        <v>125350</v>
      </c>
      <c r="H20" s="152">
        <v>87202</v>
      </c>
      <c r="I20" s="151">
        <v>69.599999999999994</v>
      </c>
    </row>
    <row r="21" spans="1:9" ht="13.5" customHeight="1">
      <c r="B21" s="71" t="s">
        <v>12</v>
      </c>
      <c r="D21" s="135">
        <v>14148</v>
      </c>
      <c r="E21" s="134">
        <v>8461</v>
      </c>
      <c r="F21" s="134">
        <v>222</v>
      </c>
      <c r="G21" s="134">
        <v>121274</v>
      </c>
      <c r="H21" s="152">
        <v>84548</v>
      </c>
      <c r="I21" s="151">
        <v>69.7</v>
      </c>
    </row>
    <row r="22" spans="1:9" ht="13.5" customHeight="1">
      <c r="B22" s="71" t="s">
        <v>13</v>
      </c>
      <c r="D22" s="135">
        <v>9012</v>
      </c>
      <c r="E22" s="134">
        <v>4612</v>
      </c>
      <c r="F22" s="134">
        <v>126</v>
      </c>
      <c r="G22" s="134">
        <v>71633</v>
      </c>
      <c r="H22" s="152">
        <v>45841</v>
      </c>
      <c r="I22" s="151">
        <v>64</v>
      </c>
    </row>
    <row r="23" spans="1:9" ht="13.5" customHeight="1">
      <c r="B23" s="71" t="s">
        <v>14</v>
      </c>
      <c r="D23" s="135">
        <v>33611</v>
      </c>
      <c r="E23" s="134">
        <v>17893</v>
      </c>
      <c r="F23" s="134">
        <v>319</v>
      </c>
      <c r="G23" s="134">
        <v>277595</v>
      </c>
      <c r="H23" s="152">
        <v>154369</v>
      </c>
      <c r="I23" s="151">
        <v>55.6</v>
      </c>
    </row>
    <row r="24" spans="1:9" ht="13.5" customHeight="1">
      <c r="B24" s="71" t="s">
        <v>15</v>
      </c>
      <c r="D24" s="135">
        <v>22225</v>
      </c>
      <c r="E24" s="134">
        <v>11520</v>
      </c>
      <c r="F24" s="134">
        <v>195</v>
      </c>
      <c r="G24" s="134">
        <v>175050</v>
      </c>
      <c r="H24" s="152">
        <v>90716</v>
      </c>
      <c r="I24" s="151">
        <v>51.8</v>
      </c>
    </row>
    <row r="25" spans="1:9" ht="13.5" customHeight="1">
      <c r="B25" s="71" t="s">
        <v>16</v>
      </c>
      <c r="D25" s="135">
        <v>20802</v>
      </c>
      <c r="E25" s="134">
        <v>9763</v>
      </c>
      <c r="F25" s="134">
        <v>235</v>
      </c>
      <c r="G25" s="134">
        <v>165980</v>
      </c>
      <c r="H25" s="152">
        <v>95402</v>
      </c>
      <c r="I25" s="151">
        <v>57.5</v>
      </c>
    </row>
    <row r="26" spans="1:9" ht="6" customHeight="1">
      <c r="B26" s="71"/>
      <c r="D26" s="138"/>
      <c r="E26" s="134"/>
      <c r="F26" s="132"/>
      <c r="G26" s="132"/>
      <c r="H26" s="153"/>
      <c r="I26" s="151"/>
    </row>
    <row r="27" spans="1:9" ht="13.5" customHeight="1">
      <c r="B27" s="71" t="s">
        <v>17</v>
      </c>
      <c r="D27" s="136">
        <v>22641</v>
      </c>
      <c r="E27" s="134">
        <v>15807</v>
      </c>
      <c r="F27" s="134">
        <v>303</v>
      </c>
      <c r="G27" s="134">
        <v>188202</v>
      </c>
      <c r="H27" s="152">
        <v>115774</v>
      </c>
      <c r="I27" s="151">
        <v>61.5</v>
      </c>
    </row>
    <row r="28" spans="1:9" ht="13.5" customHeight="1">
      <c r="B28" s="71" t="s">
        <v>18</v>
      </c>
      <c r="D28" s="135">
        <v>29751</v>
      </c>
      <c r="E28" s="132">
        <v>24808</v>
      </c>
      <c r="F28" s="134">
        <v>382</v>
      </c>
      <c r="G28" s="134">
        <v>253074</v>
      </c>
      <c r="H28" s="152">
        <v>166108</v>
      </c>
      <c r="I28" s="151">
        <v>65.599999999999994</v>
      </c>
    </row>
    <row r="29" spans="1:9" ht="13.5" customHeight="1">
      <c r="B29" s="71" t="s">
        <v>19</v>
      </c>
      <c r="D29" s="135">
        <v>21950</v>
      </c>
      <c r="E29" s="134">
        <v>16556</v>
      </c>
      <c r="F29" s="134">
        <v>367</v>
      </c>
      <c r="G29" s="134">
        <v>179879</v>
      </c>
      <c r="H29" s="152">
        <v>115807</v>
      </c>
      <c r="I29" s="151">
        <v>64.400000000000006</v>
      </c>
    </row>
    <row r="30" spans="1:9" ht="13.5" customHeight="1">
      <c r="A30" s="72"/>
      <c r="B30" s="71" t="s">
        <v>20</v>
      </c>
      <c r="D30" s="135">
        <v>22613</v>
      </c>
      <c r="E30" s="134">
        <v>15145</v>
      </c>
      <c r="F30" s="134">
        <v>295</v>
      </c>
      <c r="G30" s="134">
        <v>186272</v>
      </c>
      <c r="H30" s="152">
        <v>119683</v>
      </c>
      <c r="I30" s="151">
        <v>64.3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A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3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106</v>
      </c>
      <c r="C7" s="144"/>
      <c r="D7" s="136">
        <v>347218</v>
      </c>
      <c r="E7" s="132">
        <v>198366</v>
      </c>
      <c r="F7" s="132">
        <v>5815</v>
      </c>
      <c r="G7" s="132">
        <v>3242166</v>
      </c>
      <c r="H7" s="132">
        <v>1937689</v>
      </c>
      <c r="I7" s="151">
        <v>59.8</v>
      </c>
    </row>
    <row r="8" spans="1:9" ht="13.5" customHeight="1">
      <c r="A8" s="144"/>
      <c r="B8" s="86" t="s">
        <v>100</v>
      </c>
      <c r="C8" s="144"/>
      <c r="D8" s="136">
        <v>347760</v>
      </c>
      <c r="E8" s="132">
        <v>196287</v>
      </c>
      <c r="F8" s="132">
        <v>5567</v>
      </c>
      <c r="G8" s="132">
        <v>3208801</v>
      </c>
      <c r="H8" s="132">
        <v>1862049</v>
      </c>
      <c r="I8" s="151">
        <v>58</v>
      </c>
    </row>
    <row r="9" spans="1:9" ht="13.5" customHeight="1">
      <c r="A9" s="150"/>
      <c r="B9" s="86" t="s">
        <v>99</v>
      </c>
      <c r="C9" s="144"/>
      <c r="D9" s="136">
        <v>343748</v>
      </c>
      <c r="E9" s="132">
        <v>194809</v>
      </c>
      <c r="F9" s="132">
        <v>5504</v>
      </c>
      <c r="G9" s="132">
        <v>3113658</v>
      </c>
      <c r="H9" s="132">
        <v>1795161</v>
      </c>
      <c r="I9" s="151">
        <v>57.7</v>
      </c>
    </row>
    <row r="10" spans="1:9" ht="13.5" customHeight="1">
      <c r="A10" s="150"/>
      <c r="B10" s="86" t="s">
        <v>105</v>
      </c>
      <c r="C10" s="144"/>
      <c r="D10" s="136">
        <v>337974</v>
      </c>
      <c r="E10" s="132">
        <v>191625</v>
      </c>
      <c r="F10" s="132">
        <v>5272</v>
      </c>
      <c r="G10" s="132">
        <v>3002555</v>
      </c>
      <c r="H10" s="132">
        <v>1723308</v>
      </c>
      <c r="I10" s="151">
        <v>57.4</v>
      </c>
    </row>
    <row r="11" spans="1:9" ht="13.5" customHeight="1">
      <c r="B11" s="84" t="s">
        <v>104</v>
      </c>
      <c r="C11" s="83"/>
      <c r="D11" s="143">
        <v>334373</v>
      </c>
      <c r="E11" s="142">
        <v>189574</v>
      </c>
      <c r="F11" s="142">
        <v>4761</v>
      </c>
      <c r="G11" s="142">
        <v>2864565</v>
      </c>
      <c r="H11" s="142">
        <v>1668374</v>
      </c>
      <c r="I11" s="148">
        <v>58.241792383834891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22829</v>
      </c>
      <c r="E13" s="134">
        <v>13598</v>
      </c>
      <c r="F13" s="134">
        <v>482</v>
      </c>
      <c r="G13" s="134">
        <v>198701</v>
      </c>
      <c r="H13" s="152">
        <v>128104</v>
      </c>
      <c r="I13" s="151">
        <v>64.470737439670657</v>
      </c>
    </row>
    <row r="14" spans="1:9" ht="13.5" customHeight="1">
      <c r="B14" s="71" t="s">
        <v>6</v>
      </c>
      <c r="D14" s="135">
        <v>12256</v>
      </c>
      <c r="E14" s="134">
        <v>5411</v>
      </c>
      <c r="F14" s="134">
        <v>191</v>
      </c>
      <c r="G14" s="134">
        <v>110686</v>
      </c>
      <c r="H14" s="152">
        <v>64231</v>
      </c>
      <c r="I14" s="151">
        <v>58.029922483421572</v>
      </c>
    </row>
    <row r="15" spans="1:9" ht="13.5" customHeight="1">
      <c r="B15" s="71" t="s">
        <v>7</v>
      </c>
      <c r="D15" s="135">
        <v>25427</v>
      </c>
      <c r="E15" s="134">
        <v>12106</v>
      </c>
      <c r="F15" s="134">
        <v>344</v>
      </c>
      <c r="G15" s="134">
        <v>220655</v>
      </c>
      <c r="H15" s="152">
        <v>120415</v>
      </c>
      <c r="I15" s="151">
        <v>54.571616324125891</v>
      </c>
    </row>
    <row r="16" spans="1:9" ht="13.5" customHeight="1">
      <c r="B16" s="71" t="s">
        <v>8</v>
      </c>
      <c r="D16" s="135">
        <v>21207</v>
      </c>
      <c r="E16" s="134">
        <v>11723</v>
      </c>
      <c r="F16" s="134">
        <v>258</v>
      </c>
      <c r="G16" s="134">
        <v>182625</v>
      </c>
      <c r="H16" s="152">
        <v>107364</v>
      </c>
      <c r="I16" s="151">
        <v>58.789322381930184</v>
      </c>
    </row>
    <row r="17" spans="1:9" ht="13.5" customHeight="1">
      <c r="B17" s="71" t="s">
        <v>9</v>
      </c>
      <c r="D17" s="135">
        <v>21127</v>
      </c>
      <c r="E17" s="134">
        <v>8712</v>
      </c>
      <c r="F17" s="134">
        <v>280</v>
      </c>
      <c r="G17" s="134">
        <v>182585</v>
      </c>
      <c r="H17" s="152">
        <v>99629</v>
      </c>
      <c r="I17" s="151">
        <v>54.565818659802275</v>
      </c>
    </row>
    <row r="18" spans="1:9" ht="13.5" customHeight="1">
      <c r="B18" s="71" t="s">
        <v>10</v>
      </c>
      <c r="D18" s="135">
        <v>16479</v>
      </c>
      <c r="E18" s="134">
        <v>4094</v>
      </c>
      <c r="F18" s="134">
        <v>196</v>
      </c>
      <c r="G18" s="134">
        <v>143147</v>
      </c>
      <c r="H18" s="152">
        <v>65740</v>
      </c>
      <c r="I18" s="151">
        <v>45.924818543175896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15587</v>
      </c>
      <c r="E20" s="134">
        <v>7802</v>
      </c>
      <c r="F20" s="134">
        <v>275</v>
      </c>
      <c r="G20" s="134">
        <v>132499</v>
      </c>
      <c r="H20" s="152">
        <v>89105</v>
      </c>
      <c r="I20" s="151">
        <v>67.249564147653942</v>
      </c>
    </row>
    <row r="21" spans="1:9" ht="13.5" customHeight="1">
      <c r="B21" s="71" t="s">
        <v>12</v>
      </c>
      <c r="D21" s="135">
        <v>14605</v>
      </c>
      <c r="E21" s="134">
        <v>8570</v>
      </c>
      <c r="F21" s="134">
        <v>246</v>
      </c>
      <c r="G21" s="134">
        <v>126857</v>
      </c>
      <c r="H21" s="152">
        <v>85763</v>
      </c>
      <c r="I21" s="151">
        <v>67.606044601401578</v>
      </c>
    </row>
    <row r="22" spans="1:9" ht="13.5" customHeight="1">
      <c r="B22" s="71" t="s">
        <v>13</v>
      </c>
      <c r="D22" s="135">
        <v>9061</v>
      </c>
      <c r="E22" s="134">
        <v>4648</v>
      </c>
      <c r="F22" s="134">
        <v>134</v>
      </c>
      <c r="G22" s="134">
        <v>75545</v>
      </c>
      <c r="H22" s="152">
        <v>46719</v>
      </c>
      <c r="I22" s="151">
        <v>61.842610364683303</v>
      </c>
    </row>
    <row r="23" spans="1:9" ht="13.5" customHeight="1">
      <c r="B23" s="71" t="s">
        <v>14</v>
      </c>
      <c r="D23" s="135">
        <v>33860</v>
      </c>
      <c r="E23" s="134">
        <v>18153</v>
      </c>
      <c r="F23" s="134">
        <v>363</v>
      </c>
      <c r="G23" s="134">
        <v>289154</v>
      </c>
      <c r="H23" s="152">
        <v>154775</v>
      </c>
      <c r="I23" s="151">
        <v>53.526840368800023</v>
      </c>
    </row>
    <row r="24" spans="1:9" ht="13.5" customHeight="1">
      <c r="B24" s="71" t="s">
        <v>15</v>
      </c>
      <c r="D24" s="135">
        <v>22704</v>
      </c>
      <c r="E24" s="134">
        <v>11825</v>
      </c>
      <c r="F24" s="134">
        <v>208</v>
      </c>
      <c r="G24" s="134">
        <v>184732</v>
      </c>
      <c r="H24" s="152">
        <v>92336</v>
      </c>
      <c r="I24" s="151">
        <v>49.983760258103629</v>
      </c>
    </row>
    <row r="25" spans="1:9" ht="13.5" customHeight="1">
      <c r="B25" s="71" t="s">
        <v>16</v>
      </c>
      <c r="D25" s="135">
        <v>21338</v>
      </c>
      <c r="E25" s="134">
        <v>10011</v>
      </c>
      <c r="F25" s="134">
        <v>263</v>
      </c>
      <c r="G25" s="134">
        <v>176834</v>
      </c>
      <c r="H25" s="152">
        <v>97651</v>
      </c>
      <c r="I25" s="151">
        <v>55.221846477487361</v>
      </c>
    </row>
    <row r="26" spans="1:9" ht="6" customHeight="1">
      <c r="B26" s="71"/>
      <c r="D26" s="138"/>
      <c r="E26" s="134"/>
      <c r="F26" s="132"/>
      <c r="G26" s="132"/>
      <c r="H26" s="153"/>
      <c r="I26" s="151"/>
    </row>
    <row r="27" spans="1:9" ht="13.5" customHeight="1">
      <c r="B27" s="71" t="s">
        <v>17</v>
      </c>
      <c r="D27" s="136">
        <v>22855</v>
      </c>
      <c r="E27" s="134">
        <v>15885</v>
      </c>
      <c r="F27" s="134">
        <v>364</v>
      </c>
      <c r="G27" s="134">
        <v>197753</v>
      </c>
      <c r="H27" s="152">
        <v>115673</v>
      </c>
      <c r="I27" s="151">
        <v>58.493676454971613</v>
      </c>
    </row>
    <row r="28" spans="1:9" ht="13.5" customHeight="1">
      <c r="B28" s="71" t="s">
        <v>18</v>
      </c>
      <c r="D28" s="135">
        <v>30006</v>
      </c>
      <c r="E28" s="132">
        <v>24913</v>
      </c>
      <c r="F28" s="134">
        <v>425</v>
      </c>
      <c r="G28" s="134">
        <v>261440</v>
      </c>
      <c r="H28" s="152">
        <v>165689</v>
      </c>
      <c r="I28" s="151">
        <v>63.375535495716029</v>
      </c>
    </row>
    <row r="29" spans="1:9" ht="13.5" customHeight="1">
      <c r="B29" s="71" t="s">
        <v>19</v>
      </c>
      <c r="D29" s="135">
        <v>22150</v>
      </c>
      <c r="E29" s="134">
        <v>16680</v>
      </c>
      <c r="F29" s="134">
        <v>415</v>
      </c>
      <c r="G29" s="134">
        <v>187715</v>
      </c>
      <c r="H29" s="152">
        <v>116383</v>
      </c>
      <c r="I29" s="151">
        <v>61.999840183256524</v>
      </c>
    </row>
    <row r="30" spans="1:9" ht="13.5" customHeight="1">
      <c r="A30" s="72"/>
      <c r="B30" s="71" t="s">
        <v>20</v>
      </c>
      <c r="D30" s="135">
        <v>22882</v>
      </c>
      <c r="E30" s="134">
        <v>15443</v>
      </c>
      <c r="F30" s="134">
        <v>317</v>
      </c>
      <c r="G30" s="134">
        <v>193637</v>
      </c>
      <c r="H30" s="152">
        <v>118797</v>
      </c>
      <c r="I30" s="151">
        <v>61.350361759374493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B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37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3.5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103</v>
      </c>
      <c r="C7" s="144"/>
      <c r="D7" s="136">
        <v>351809</v>
      </c>
      <c r="E7" s="132">
        <v>201162</v>
      </c>
      <c r="F7" s="132">
        <v>5867</v>
      </c>
      <c r="G7" s="132">
        <v>3347154</v>
      </c>
      <c r="H7" s="132">
        <v>2059500</v>
      </c>
      <c r="I7" s="155">
        <v>61.5</v>
      </c>
    </row>
    <row r="8" spans="1:9" ht="12.75" customHeight="1">
      <c r="A8" s="144"/>
      <c r="B8" s="86" t="s">
        <v>91</v>
      </c>
      <c r="C8" s="144"/>
      <c r="D8" s="136">
        <v>347218</v>
      </c>
      <c r="E8" s="132">
        <v>198366</v>
      </c>
      <c r="F8" s="132">
        <v>5815</v>
      </c>
      <c r="G8" s="132">
        <v>3242166</v>
      </c>
      <c r="H8" s="132">
        <v>1937689</v>
      </c>
      <c r="I8" s="155">
        <v>59.8</v>
      </c>
    </row>
    <row r="9" spans="1:9" ht="12.75" customHeight="1">
      <c r="A9" s="150"/>
      <c r="B9" s="86" t="s">
        <v>100</v>
      </c>
      <c r="C9" s="144"/>
      <c r="D9" s="136">
        <v>347760</v>
      </c>
      <c r="E9" s="132">
        <v>196287</v>
      </c>
      <c r="F9" s="132">
        <v>5567</v>
      </c>
      <c r="G9" s="132">
        <v>3208801</v>
      </c>
      <c r="H9" s="132">
        <v>1862049</v>
      </c>
      <c r="I9" s="155">
        <v>58</v>
      </c>
    </row>
    <row r="10" spans="1:9" ht="12.75" customHeight="1">
      <c r="A10" s="150"/>
      <c r="B10" s="86" t="s">
        <v>99</v>
      </c>
      <c r="C10" s="144"/>
      <c r="D10" s="136">
        <v>343748</v>
      </c>
      <c r="E10" s="132">
        <v>194809</v>
      </c>
      <c r="F10" s="132">
        <v>5504</v>
      </c>
      <c r="G10" s="132">
        <v>3113658</v>
      </c>
      <c r="H10" s="132">
        <v>1795161</v>
      </c>
      <c r="I10" s="155">
        <v>57.7</v>
      </c>
    </row>
    <row r="11" spans="1:9" ht="12.75" customHeight="1">
      <c r="B11" s="84" t="s">
        <v>102</v>
      </c>
      <c r="C11" s="83"/>
      <c r="D11" s="143">
        <v>337974</v>
      </c>
      <c r="E11" s="142">
        <v>191625</v>
      </c>
      <c r="F11" s="142">
        <v>5272</v>
      </c>
      <c r="G11" s="142">
        <v>3002555</v>
      </c>
      <c r="H11" s="142">
        <v>1723308</v>
      </c>
      <c r="I11" s="157">
        <v>57.4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56"/>
    </row>
    <row r="13" spans="1:9" ht="12" customHeight="1">
      <c r="B13" s="71" t="s">
        <v>5</v>
      </c>
      <c r="D13" s="135">
        <v>22959</v>
      </c>
      <c r="E13" s="134">
        <v>13640</v>
      </c>
      <c r="F13" s="134">
        <v>504</v>
      </c>
      <c r="G13" s="134">
        <v>206689</v>
      </c>
      <c r="H13" s="152">
        <v>131528</v>
      </c>
      <c r="I13" s="155">
        <v>63.6</v>
      </c>
    </row>
    <row r="14" spans="1:9" ht="12" customHeight="1">
      <c r="B14" s="71" t="s">
        <v>6</v>
      </c>
      <c r="D14" s="135">
        <v>12175</v>
      </c>
      <c r="E14" s="134">
        <v>5328</v>
      </c>
      <c r="F14" s="134">
        <v>196</v>
      </c>
      <c r="G14" s="134">
        <v>115179</v>
      </c>
      <c r="H14" s="152">
        <v>64184</v>
      </c>
      <c r="I14" s="155">
        <v>55.7</v>
      </c>
    </row>
    <row r="15" spans="1:9" ht="12" customHeight="1">
      <c r="B15" s="71" t="s">
        <v>7</v>
      </c>
      <c r="D15" s="135">
        <v>25857</v>
      </c>
      <c r="E15" s="134">
        <v>12366</v>
      </c>
      <c r="F15" s="134">
        <v>391</v>
      </c>
      <c r="G15" s="134">
        <v>232150</v>
      </c>
      <c r="H15" s="152">
        <v>125609</v>
      </c>
      <c r="I15" s="155">
        <v>54.1</v>
      </c>
    </row>
    <row r="16" spans="1:9" ht="12" customHeight="1">
      <c r="B16" s="71" t="s">
        <v>8</v>
      </c>
      <c r="D16" s="135">
        <v>21418</v>
      </c>
      <c r="E16" s="134">
        <v>11774</v>
      </c>
      <c r="F16" s="134">
        <v>285</v>
      </c>
      <c r="G16" s="134">
        <v>189460</v>
      </c>
      <c r="H16" s="152">
        <v>109616</v>
      </c>
      <c r="I16" s="155">
        <v>57.9</v>
      </c>
    </row>
    <row r="17" spans="1:9" ht="12" customHeight="1">
      <c r="B17" s="71" t="s">
        <v>9</v>
      </c>
      <c r="D17" s="135">
        <v>21465</v>
      </c>
      <c r="E17" s="134">
        <v>8804</v>
      </c>
      <c r="F17" s="134">
        <v>300</v>
      </c>
      <c r="G17" s="134">
        <v>191595</v>
      </c>
      <c r="H17" s="152">
        <v>103072</v>
      </c>
      <c r="I17" s="155">
        <v>53.8</v>
      </c>
    </row>
    <row r="18" spans="1:9" ht="12" customHeight="1">
      <c r="B18" s="71" t="s">
        <v>10</v>
      </c>
      <c r="D18" s="135">
        <v>16330</v>
      </c>
      <c r="E18" s="134">
        <v>4021</v>
      </c>
      <c r="F18" s="134">
        <v>235</v>
      </c>
      <c r="G18" s="134">
        <v>152074</v>
      </c>
      <c r="H18" s="152">
        <v>67498</v>
      </c>
      <c r="I18" s="155">
        <v>44.4</v>
      </c>
    </row>
    <row r="19" spans="1:9" ht="6" customHeight="1">
      <c r="B19" s="71"/>
      <c r="D19" s="136"/>
      <c r="E19" s="132"/>
      <c r="F19" s="132"/>
      <c r="G19" s="132"/>
      <c r="H19" s="153"/>
      <c r="I19" s="155"/>
    </row>
    <row r="20" spans="1:9" ht="12" customHeight="1">
      <c r="B20" s="71" t="s">
        <v>11</v>
      </c>
      <c r="D20" s="135">
        <v>15886</v>
      </c>
      <c r="E20" s="134">
        <v>7988</v>
      </c>
      <c r="F20" s="134">
        <v>299</v>
      </c>
      <c r="G20" s="134">
        <v>139625</v>
      </c>
      <c r="H20" s="152">
        <v>93011</v>
      </c>
      <c r="I20" s="155">
        <v>66.599999999999994</v>
      </c>
    </row>
    <row r="21" spans="1:9" ht="12" customHeight="1">
      <c r="B21" s="71" t="s">
        <v>12</v>
      </c>
      <c r="D21" s="135">
        <v>14736</v>
      </c>
      <c r="E21" s="134">
        <v>8615</v>
      </c>
      <c r="F21" s="134">
        <v>278</v>
      </c>
      <c r="G21" s="134">
        <v>131493</v>
      </c>
      <c r="H21" s="152">
        <v>87933</v>
      </c>
      <c r="I21" s="155">
        <v>66.900000000000006</v>
      </c>
    </row>
    <row r="22" spans="1:9" ht="12" customHeight="1">
      <c r="B22" s="71" t="s">
        <v>13</v>
      </c>
      <c r="D22" s="135">
        <v>9228</v>
      </c>
      <c r="E22" s="134">
        <v>4742</v>
      </c>
      <c r="F22" s="134">
        <v>155</v>
      </c>
      <c r="G22" s="134">
        <v>79768</v>
      </c>
      <c r="H22" s="152">
        <v>48090</v>
      </c>
      <c r="I22" s="155">
        <v>60.3</v>
      </c>
    </row>
    <row r="23" spans="1:9" ht="12" customHeight="1">
      <c r="B23" s="71" t="s">
        <v>14</v>
      </c>
      <c r="D23" s="135">
        <v>34320</v>
      </c>
      <c r="E23" s="134">
        <v>18357</v>
      </c>
      <c r="F23" s="134">
        <v>423</v>
      </c>
      <c r="G23" s="134">
        <v>302787</v>
      </c>
      <c r="H23" s="152">
        <v>161932</v>
      </c>
      <c r="I23" s="155">
        <v>53.5</v>
      </c>
    </row>
    <row r="24" spans="1:9" ht="12" customHeight="1">
      <c r="B24" s="71" t="s">
        <v>15</v>
      </c>
      <c r="D24" s="135">
        <v>23158</v>
      </c>
      <c r="E24" s="134">
        <v>12155</v>
      </c>
      <c r="F24" s="134">
        <v>228</v>
      </c>
      <c r="G24" s="134">
        <v>195930</v>
      </c>
      <c r="H24" s="152">
        <v>96673</v>
      </c>
      <c r="I24" s="155">
        <v>49.3</v>
      </c>
    </row>
    <row r="25" spans="1:9" ht="12" customHeight="1">
      <c r="B25" s="71" t="s">
        <v>16</v>
      </c>
      <c r="D25" s="135">
        <v>21812</v>
      </c>
      <c r="E25" s="134">
        <v>10151</v>
      </c>
      <c r="F25" s="134">
        <v>325</v>
      </c>
      <c r="G25" s="134">
        <v>187271</v>
      </c>
      <c r="H25" s="152">
        <v>102384</v>
      </c>
      <c r="I25" s="155">
        <v>54.7</v>
      </c>
    </row>
    <row r="26" spans="1:9" ht="6" customHeight="1">
      <c r="B26" s="71"/>
      <c r="D26" s="138"/>
      <c r="E26" s="132"/>
      <c r="F26" s="132"/>
      <c r="G26" s="132"/>
      <c r="H26" s="153"/>
      <c r="I26" s="155"/>
    </row>
    <row r="27" spans="1:9" ht="12" customHeight="1">
      <c r="B27" s="71" t="s">
        <v>17</v>
      </c>
      <c r="D27" s="136">
        <v>22963</v>
      </c>
      <c r="E27" s="134">
        <v>16067</v>
      </c>
      <c r="F27" s="134">
        <v>403</v>
      </c>
      <c r="G27" s="134">
        <v>206094</v>
      </c>
      <c r="H27" s="152">
        <v>119588</v>
      </c>
      <c r="I27" s="155">
        <v>58</v>
      </c>
    </row>
    <row r="28" spans="1:9" ht="12" customHeight="1">
      <c r="B28" s="71" t="s">
        <v>18</v>
      </c>
      <c r="D28" s="135">
        <v>30079</v>
      </c>
      <c r="E28" s="134">
        <v>25045</v>
      </c>
      <c r="F28" s="134">
        <v>475</v>
      </c>
      <c r="G28" s="134">
        <v>272459</v>
      </c>
      <c r="H28" s="152">
        <v>170104</v>
      </c>
      <c r="I28" s="155">
        <v>62.4</v>
      </c>
    </row>
    <row r="29" spans="1:9" ht="12" customHeight="1">
      <c r="B29" s="71" t="s">
        <v>19</v>
      </c>
      <c r="D29" s="135">
        <v>22529</v>
      </c>
      <c r="E29" s="134">
        <v>16860</v>
      </c>
      <c r="F29" s="134">
        <v>427</v>
      </c>
      <c r="G29" s="134">
        <v>198355</v>
      </c>
      <c r="H29" s="152">
        <v>120285</v>
      </c>
      <c r="I29" s="155">
        <v>60.6</v>
      </c>
    </row>
    <row r="30" spans="1:9" ht="12" customHeight="1">
      <c r="A30" s="72"/>
      <c r="B30" s="71" t="s">
        <v>20</v>
      </c>
      <c r="D30" s="135">
        <v>23059</v>
      </c>
      <c r="E30" s="134">
        <v>15712</v>
      </c>
      <c r="F30" s="134">
        <v>348</v>
      </c>
      <c r="G30" s="134">
        <v>201626</v>
      </c>
      <c r="H30" s="152">
        <v>121801</v>
      </c>
      <c r="I30" s="155">
        <v>60.4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C00-000000000000}"/>
  </dataValidations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37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3.5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101</v>
      </c>
      <c r="C7" s="144"/>
      <c r="D7" s="136">
        <v>365403</v>
      </c>
      <c r="E7" s="132">
        <v>202574</v>
      </c>
      <c r="F7" s="132">
        <v>5687</v>
      </c>
      <c r="G7" s="132">
        <v>3417275</v>
      </c>
      <c r="H7" s="132">
        <v>2191754</v>
      </c>
      <c r="I7" s="151">
        <v>64.099999999999994</v>
      </c>
    </row>
    <row r="8" spans="1:9" ht="12.75" customHeight="1">
      <c r="A8" s="144"/>
      <c r="B8" s="86" t="s">
        <v>88</v>
      </c>
      <c r="C8" s="144"/>
      <c r="D8" s="136">
        <v>351809</v>
      </c>
      <c r="E8" s="132">
        <v>201162</v>
      </c>
      <c r="F8" s="132">
        <v>5867</v>
      </c>
      <c r="G8" s="132">
        <v>3347154</v>
      </c>
      <c r="H8" s="132">
        <v>2059500</v>
      </c>
      <c r="I8" s="151">
        <v>61.5</v>
      </c>
    </row>
    <row r="9" spans="1:9" ht="12.75" customHeight="1">
      <c r="A9" s="150"/>
      <c r="B9" s="86" t="s">
        <v>91</v>
      </c>
      <c r="C9" s="144"/>
      <c r="D9" s="136">
        <v>347218</v>
      </c>
      <c r="E9" s="132">
        <v>198366</v>
      </c>
      <c r="F9" s="132">
        <v>5815</v>
      </c>
      <c r="G9" s="132">
        <v>3242166</v>
      </c>
      <c r="H9" s="132">
        <v>1937689</v>
      </c>
      <c r="I9" s="151">
        <v>59.8</v>
      </c>
    </row>
    <row r="10" spans="1:9" ht="12.75" customHeight="1">
      <c r="A10" s="150"/>
      <c r="B10" s="86" t="s">
        <v>100</v>
      </c>
      <c r="C10" s="144"/>
      <c r="D10" s="136">
        <v>347760</v>
      </c>
      <c r="E10" s="132">
        <v>196287</v>
      </c>
      <c r="F10" s="132">
        <v>5567</v>
      </c>
      <c r="G10" s="132">
        <v>3208801</v>
      </c>
      <c r="H10" s="132">
        <v>1862049</v>
      </c>
      <c r="I10" s="151">
        <v>58</v>
      </c>
    </row>
    <row r="11" spans="1:9" ht="12.75" customHeight="1">
      <c r="B11" s="84" t="s">
        <v>99</v>
      </c>
      <c r="C11" s="83"/>
      <c r="D11" s="143">
        <v>343748</v>
      </c>
      <c r="E11" s="142">
        <v>194809</v>
      </c>
      <c r="F11" s="142">
        <v>5504</v>
      </c>
      <c r="G11" s="142">
        <v>3113658</v>
      </c>
      <c r="H11" s="142">
        <v>1795161</v>
      </c>
      <c r="I11" s="154">
        <v>57.7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23285</v>
      </c>
      <c r="E13" s="134">
        <v>13725</v>
      </c>
      <c r="F13" s="134">
        <v>523</v>
      </c>
      <c r="G13" s="134">
        <v>211705</v>
      </c>
      <c r="H13" s="152">
        <v>135733</v>
      </c>
      <c r="I13" s="151">
        <v>64.099999999999994</v>
      </c>
    </row>
    <row r="14" spans="1:9" ht="12" customHeight="1">
      <c r="B14" s="71" t="s">
        <v>6</v>
      </c>
      <c r="D14" s="135">
        <v>12453</v>
      </c>
      <c r="E14" s="134">
        <v>5339</v>
      </c>
      <c r="F14" s="134">
        <v>209</v>
      </c>
      <c r="G14" s="134">
        <v>117806</v>
      </c>
      <c r="H14" s="152">
        <v>65942</v>
      </c>
      <c r="I14" s="151">
        <v>56</v>
      </c>
    </row>
    <row r="15" spans="1:9" ht="12" customHeight="1">
      <c r="B15" s="71" t="s">
        <v>7</v>
      </c>
      <c r="D15" s="135">
        <v>26468</v>
      </c>
      <c r="E15" s="134">
        <v>12625</v>
      </c>
      <c r="F15" s="134">
        <v>411</v>
      </c>
      <c r="G15" s="134">
        <v>245328</v>
      </c>
      <c r="H15" s="152">
        <v>131569</v>
      </c>
      <c r="I15" s="151">
        <v>53.6</v>
      </c>
    </row>
    <row r="16" spans="1:9" ht="12" customHeight="1">
      <c r="B16" s="71" t="s">
        <v>8</v>
      </c>
      <c r="D16" s="135">
        <v>22068</v>
      </c>
      <c r="E16" s="134">
        <v>11828</v>
      </c>
      <c r="F16" s="134">
        <v>295</v>
      </c>
      <c r="G16" s="134">
        <v>200524</v>
      </c>
      <c r="H16" s="152">
        <v>116009</v>
      </c>
      <c r="I16" s="151">
        <v>57.9</v>
      </c>
    </row>
    <row r="17" spans="1:9" ht="12" customHeight="1">
      <c r="B17" s="71" t="s">
        <v>9</v>
      </c>
      <c r="D17" s="135">
        <v>21834</v>
      </c>
      <c r="E17" s="134">
        <v>8806</v>
      </c>
      <c r="F17" s="134">
        <v>350</v>
      </c>
      <c r="G17" s="134">
        <v>201292</v>
      </c>
      <c r="H17" s="152">
        <v>108151</v>
      </c>
      <c r="I17" s="151">
        <v>53.7</v>
      </c>
    </row>
    <row r="18" spans="1:9" ht="12" customHeight="1">
      <c r="B18" s="71" t="s">
        <v>10</v>
      </c>
      <c r="D18" s="135">
        <v>16324</v>
      </c>
      <c r="E18" s="134">
        <v>4171</v>
      </c>
      <c r="F18" s="134">
        <v>252</v>
      </c>
      <c r="G18" s="134">
        <v>155228</v>
      </c>
      <c r="H18" s="152">
        <v>70113</v>
      </c>
      <c r="I18" s="151">
        <v>45.2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16216</v>
      </c>
      <c r="E20" s="134">
        <v>8184</v>
      </c>
      <c r="F20" s="134">
        <v>314</v>
      </c>
      <c r="G20" s="134">
        <v>144247</v>
      </c>
      <c r="H20" s="152">
        <v>95879</v>
      </c>
      <c r="I20" s="151">
        <v>66.5</v>
      </c>
    </row>
    <row r="21" spans="1:9" ht="12" customHeight="1">
      <c r="B21" s="71" t="s">
        <v>12</v>
      </c>
      <c r="D21" s="135">
        <v>15000</v>
      </c>
      <c r="E21" s="134">
        <v>8742</v>
      </c>
      <c r="F21" s="134">
        <v>293</v>
      </c>
      <c r="G21" s="134">
        <v>136967</v>
      </c>
      <c r="H21" s="152">
        <v>91316</v>
      </c>
      <c r="I21" s="151">
        <v>66.7</v>
      </c>
    </row>
    <row r="22" spans="1:9" ht="12" customHeight="1">
      <c r="B22" s="71" t="s">
        <v>13</v>
      </c>
      <c r="D22" s="135">
        <v>9457</v>
      </c>
      <c r="E22" s="134">
        <v>4837</v>
      </c>
      <c r="F22" s="134">
        <v>129</v>
      </c>
      <c r="G22" s="134">
        <v>82700</v>
      </c>
      <c r="H22" s="152">
        <v>49830</v>
      </c>
      <c r="I22" s="151">
        <v>60.3</v>
      </c>
    </row>
    <row r="23" spans="1:9" ht="12" customHeight="1">
      <c r="B23" s="71" t="s">
        <v>14</v>
      </c>
      <c r="D23" s="135">
        <v>34858</v>
      </c>
      <c r="E23" s="134">
        <v>18717</v>
      </c>
      <c r="F23" s="134">
        <v>421</v>
      </c>
      <c r="G23" s="134">
        <v>312056</v>
      </c>
      <c r="H23" s="152">
        <v>169379</v>
      </c>
      <c r="I23" s="151">
        <v>54.3</v>
      </c>
    </row>
    <row r="24" spans="1:9" ht="12" customHeight="1">
      <c r="B24" s="71" t="s">
        <v>15</v>
      </c>
      <c r="D24" s="135">
        <v>23882</v>
      </c>
      <c r="E24" s="134">
        <v>12561</v>
      </c>
      <c r="F24" s="134">
        <v>230</v>
      </c>
      <c r="G24" s="134">
        <v>203306</v>
      </c>
      <c r="H24" s="152">
        <v>102034</v>
      </c>
      <c r="I24" s="151">
        <v>50.2</v>
      </c>
    </row>
    <row r="25" spans="1:9" ht="12" customHeight="1">
      <c r="B25" s="71" t="s">
        <v>16</v>
      </c>
      <c r="D25" s="135">
        <v>22378</v>
      </c>
      <c r="E25" s="134">
        <v>10382</v>
      </c>
      <c r="F25" s="134">
        <v>350</v>
      </c>
      <c r="G25" s="134">
        <v>196054</v>
      </c>
      <c r="H25" s="152">
        <v>108915</v>
      </c>
      <c r="I25" s="151">
        <v>55.6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23195</v>
      </c>
      <c r="E27" s="134">
        <v>16326</v>
      </c>
      <c r="F27" s="134">
        <v>418</v>
      </c>
      <c r="G27" s="134">
        <v>211963</v>
      </c>
      <c r="H27" s="152">
        <v>124128</v>
      </c>
      <c r="I27" s="151">
        <v>58.6</v>
      </c>
    </row>
    <row r="28" spans="1:9" ht="12" customHeight="1">
      <c r="B28" s="71" t="s">
        <v>18</v>
      </c>
      <c r="D28" s="135">
        <v>30427</v>
      </c>
      <c r="E28" s="134">
        <v>25172</v>
      </c>
      <c r="F28" s="134">
        <v>522</v>
      </c>
      <c r="G28" s="134">
        <v>282963</v>
      </c>
      <c r="H28" s="152">
        <v>177812</v>
      </c>
      <c r="I28" s="151">
        <v>62.8</v>
      </c>
    </row>
    <row r="29" spans="1:9" ht="12" customHeight="1">
      <c r="B29" s="71" t="s">
        <v>19</v>
      </c>
      <c r="D29" s="135">
        <v>22847</v>
      </c>
      <c r="E29" s="134">
        <v>17260</v>
      </c>
      <c r="F29" s="134">
        <v>419</v>
      </c>
      <c r="G29" s="134">
        <v>203143</v>
      </c>
      <c r="H29" s="152">
        <v>122893</v>
      </c>
      <c r="I29" s="151">
        <v>60.5</v>
      </c>
    </row>
    <row r="30" spans="1:9" ht="12" customHeight="1">
      <c r="A30" s="72"/>
      <c r="B30" s="71" t="s">
        <v>20</v>
      </c>
      <c r="D30" s="135">
        <v>23056</v>
      </c>
      <c r="E30" s="134">
        <v>16134</v>
      </c>
      <c r="F30" s="134">
        <v>368</v>
      </c>
      <c r="G30" s="134">
        <v>208376</v>
      </c>
      <c r="H30" s="152">
        <v>125458</v>
      </c>
      <c r="I30" s="151">
        <v>60.2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D00-000000000000}"/>
  </dataValidations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37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3.5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98</v>
      </c>
      <c r="C7" s="144"/>
      <c r="D7" s="136">
        <v>375261</v>
      </c>
      <c r="E7" s="132">
        <v>202803</v>
      </c>
      <c r="F7" s="132">
        <v>5873</v>
      </c>
      <c r="G7" s="132">
        <v>3459128</v>
      </c>
      <c r="H7" s="132">
        <v>1327986</v>
      </c>
      <c r="I7" s="151">
        <v>64.900000000000006</v>
      </c>
    </row>
    <row r="8" spans="1:9" ht="12.75" customHeight="1">
      <c r="A8" s="144"/>
      <c r="B8" s="86" t="s">
        <v>97</v>
      </c>
      <c r="C8" s="144"/>
      <c r="D8" s="136">
        <v>365403</v>
      </c>
      <c r="E8" s="132">
        <v>202574</v>
      </c>
      <c r="F8" s="132">
        <v>5687</v>
      </c>
      <c r="G8" s="132">
        <v>3417275</v>
      </c>
      <c r="H8" s="132">
        <v>2191754</v>
      </c>
      <c r="I8" s="151">
        <v>64.099999999999994</v>
      </c>
    </row>
    <row r="9" spans="1:9" ht="12.75" customHeight="1">
      <c r="A9" s="150"/>
      <c r="B9" s="86" t="s">
        <v>96</v>
      </c>
      <c r="C9" s="144"/>
      <c r="D9" s="136">
        <v>351809</v>
      </c>
      <c r="E9" s="132">
        <v>201162</v>
      </c>
      <c r="F9" s="132">
        <v>5867</v>
      </c>
      <c r="G9" s="132">
        <v>3347154</v>
      </c>
      <c r="H9" s="132">
        <v>2059500</v>
      </c>
      <c r="I9" s="151">
        <v>61.5</v>
      </c>
    </row>
    <row r="10" spans="1:9" ht="12.75" customHeight="1">
      <c r="A10" s="150"/>
      <c r="B10" s="86" t="s">
        <v>95</v>
      </c>
      <c r="C10" s="144"/>
      <c r="D10" s="136">
        <v>347218</v>
      </c>
      <c r="E10" s="132">
        <v>198366</v>
      </c>
      <c r="F10" s="132">
        <v>5815</v>
      </c>
      <c r="G10" s="132">
        <v>3242166</v>
      </c>
      <c r="H10" s="132">
        <v>1937689</v>
      </c>
      <c r="I10" s="151">
        <v>59.8</v>
      </c>
    </row>
    <row r="11" spans="1:9" ht="12.75" customHeight="1">
      <c r="B11" s="84" t="s">
        <v>94</v>
      </c>
      <c r="C11" s="83"/>
      <c r="D11" s="143">
        <v>347760</v>
      </c>
      <c r="E11" s="142">
        <v>196287</v>
      </c>
      <c r="F11" s="142">
        <v>5567</v>
      </c>
      <c r="G11" s="142">
        <v>3208801</v>
      </c>
      <c r="H11" s="142">
        <v>1862049</v>
      </c>
      <c r="I11" s="154">
        <v>58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23513</v>
      </c>
      <c r="E13" s="134">
        <v>13697</v>
      </c>
      <c r="F13" s="134">
        <v>516</v>
      </c>
      <c r="G13" s="134">
        <v>217049</v>
      </c>
      <c r="H13" s="152">
        <v>138609</v>
      </c>
      <c r="I13" s="151">
        <v>63.9</v>
      </c>
    </row>
    <row r="14" spans="1:9" ht="12" customHeight="1">
      <c r="B14" s="71" t="s">
        <v>6</v>
      </c>
      <c r="D14" s="135">
        <v>12481</v>
      </c>
      <c r="E14" s="134">
        <v>5312</v>
      </c>
      <c r="F14" s="134">
        <v>200</v>
      </c>
      <c r="G14" s="134">
        <v>119456</v>
      </c>
      <c r="H14" s="152">
        <v>67746</v>
      </c>
      <c r="I14" s="151">
        <v>56.7</v>
      </c>
    </row>
    <row r="15" spans="1:9" ht="12" customHeight="1">
      <c r="B15" s="71" t="s">
        <v>7</v>
      </c>
      <c r="D15" s="135">
        <v>26994</v>
      </c>
      <c r="E15" s="134">
        <v>12861</v>
      </c>
      <c r="F15" s="134">
        <v>413</v>
      </c>
      <c r="G15" s="134">
        <v>252373</v>
      </c>
      <c r="H15" s="152">
        <v>138045</v>
      </c>
      <c r="I15" s="151">
        <v>54.7</v>
      </c>
    </row>
    <row r="16" spans="1:9" ht="12" customHeight="1">
      <c r="B16" s="71" t="s">
        <v>8</v>
      </c>
      <c r="D16" s="135">
        <v>22419</v>
      </c>
      <c r="E16" s="134">
        <v>11924</v>
      </c>
      <c r="F16" s="134">
        <v>334</v>
      </c>
      <c r="G16" s="134">
        <v>212109</v>
      </c>
      <c r="H16" s="152">
        <v>121241</v>
      </c>
      <c r="I16" s="151">
        <v>57.2</v>
      </c>
    </row>
    <row r="17" spans="1:9" ht="12" customHeight="1">
      <c r="B17" s="71" t="s">
        <v>9</v>
      </c>
      <c r="D17" s="135">
        <v>22206</v>
      </c>
      <c r="E17" s="134">
        <v>8898</v>
      </c>
      <c r="F17" s="134">
        <v>372</v>
      </c>
      <c r="G17" s="134">
        <v>208701</v>
      </c>
      <c r="H17" s="152">
        <v>112340</v>
      </c>
      <c r="I17" s="151">
        <v>53.8</v>
      </c>
    </row>
    <row r="18" spans="1:9" ht="12" customHeight="1">
      <c r="B18" s="71" t="s">
        <v>10</v>
      </c>
      <c r="D18" s="135">
        <v>16338</v>
      </c>
      <c r="E18" s="134">
        <v>4048</v>
      </c>
      <c r="F18" s="134">
        <v>253</v>
      </c>
      <c r="G18" s="134">
        <v>153492</v>
      </c>
      <c r="H18" s="152">
        <v>72494</v>
      </c>
      <c r="I18" s="151">
        <v>47.2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16365</v>
      </c>
      <c r="E20" s="134">
        <v>8258</v>
      </c>
      <c r="F20" s="134">
        <v>319</v>
      </c>
      <c r="G20" s="134">
        <v>147646</v>
      </c>
      <c r="H20" s="152">
        <v>98447</v>
      </c>
      <c r="I20" s="151">
        <v>66.7</v>
      </c>
    </row>
    <row r="21" spans="1:9" ht="12" customHeight="1">
      <c r="B21" s="71" t="s">
        <v>12</v>
      </c>
      <c r="D21" s="135">
        <v>15414</v>
      </c>
      <c r="E21" s="134">
        <v>8810</v>
      </c>
      <c r="F21" s="134">
        <v>302</v>
      </c>
      <c r="G21" s="134">
        <v>142586</v>
      </c>
      <c r="H21" s="152">
        <v>94856</v>
      </c>
      <c r="I21" s="151">
        <v>66.5</v>
      </c>
    </row>
    <row r="22" spans="1:9" ht="12" customHeight="1">
      <c r="B22" s="71" t="s">
        <v>13</v>
      </c>
      <c r="D22" s="135">
        <v>9528</v>
      </c>
      <c r="E22" s="134">
        <v>4830</v>
      </c>
      <c r="F22" s="134">
        <v>125</v>
      </c>
      <c r="G22" s="134">
        <v>85865</v>
      </c>
      <c r="H22" s="152">
        <v>52390</v>
      </c>
      <c r="I22" s="151">
        <v>61</v>
      </c>
    </row>
    <row r="23" spans="1:9" ht="12" customHeight="1">
      <c r="B23" s="71" t="s">
        <v>14</v>
      </c>
      <c r="D23" s="135">
        <v>35118</v>
      </c>
      <c r="E23" s="134">
        <v>18887</v>
      </c>
      <c r="F23" s="134">
        <v>429</v>
      </c>
      <c r="G23" s="134">
        <v>324860</v>
      </c>
      <c r="H23" s="152">
        <v>177673</v>
      </c>
      <c r="I23" s="151">
        <v>54.7</v>
      </c>
    </row>
    <row r="24" spans="1:9" ht="12" customHeight="1">
      <c r="B24" s="71" t="s">
        <v>15</v>
      </c>
      <c r="D24" s="135">
        <v>24227</v>
      </c>
      <c r="E24" s="134">
        <v>12816</v>
      </c>
      <c r="F24" s="134">
        <v>238</v>
      </c>
      <c r="G24" s="134">
        <v>212210</v>
      </c>
      <c r="H24" s="152">
        <v>107467</v>
      </c>
      <c r="I24" s="151">
        <v>50.6</v>
      </c>
    </row>
    <row r="25" spans="1:9" ht="12" customHeight="1">
      <c r="B25" s="71" t="s">
        <v>16</v>
      </c>
      <c r="D25" s="135">
        <v>22888</v>
      </c>
      <c r="E25" s="134">
        <v>10518</v>
      </c>
      <c r="F25" s="134">
        <v>347</v>
      </c>
      <c r="G25" s="134">
        <v>206344</v>
      </c>
      <c r="H25" s="152">
        <v>113692</v>
      </c>
      <c r="I25" s="151">
        <v>55.1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23198</v>
      </c>
      <c r="E27" s="134">
        <v>16437</v>
      </c>
      <c r="F27" s="134">
        <v>444</v>
      </c>
      <c r="G27" s="134">
        <v>216826</v>
      </c>
      <c r="H27" s="152">
        <v>128397</v>
      </c>
      <c r="I27" s="151">
        <v>59.2</v>
      </c>
    </row>
    <row r="28" spans="1:9" ht="12" customHeight="1">
      <c r="B28" s="71" t="s">
        <v>18</v>
      </c>
      <c r="D28" s="135">
        <v>31067</v>
      </c>
      <c r="E28" s="134">
        <v>25226</v>
      </c>
      <c r="F28" s="134">
        <v>532</v>
      </c>
      <c r="G28" s="134">
        <v>292531</v>
      </c>
      <c r="H28" s="152">
        <v>184985</v>
      </c>
      <c r="I28" s="151">
        <v>63.2</v>
      </c>
    </row>
    <row r="29" spans="1:9" ht="12" customHeight="1">
      <c r="B29" s="71" t="s">
        <v>19</v>
      </c>
      <c r="D29" s="135">
        <v>22784</v>
      </c>
      <c r="E29" s="134">
        <v>17486</v>
      </c>
      <c r="F29" s="134">
        <v>387</v>
      </c>
      <c r="G29" s="134">
        <v>204253</v>
      </c>
      <c r="H29" s="152">
        <v>125562</v>
      </c>
      <c r="I29" s="151">
        <v>61.5</v>
      </c>
    </row>
    <row r="30" spans="1:9" ht="12" customHeight="1">
      <c r="A30" s="72"/>
      <c r="B30" s="71" t="s">
        <v>20</v>
      </c>
      <c r="D30" s="135">
        <v>23220</v>
      </c>
      <c r="E30" s="134">
        <v>16279</v>
      </c>
      <c r="F30" s="134">
        <v>356</v>
      </c>
      <c r="G30" s="134">
        <v>212500</v>
      </c>
      <c r="H30" s="152">
        <v>128105</v>
      </c>
      <c r="I30" s="151">
        <v>60.3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E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37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3.5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92</v>
      </c>
      <c r="C7" s="144"/>
      <c r="D7" s="136">
        <v>379152</v>
      </c>
      <c r="E7" s="132">
        <v>202556</v>
      </c>
      <c r="F7" s="132">
        <v>6150</v>
      </c>
      <c r="G7" s="132">
        <v>3742444</v>
      </c>
      <c r="H7" s="132">
        <v>1613816</v>
      </c>
      <c r="I7" s="151">
        <v>61.2</v>
      </c>
    </row>
    <row r="8" spans="1:9" ht="12.75" customHeight="1">
      <c r="A8" s="144"/>
      <c r="B8" s="86" t="s">
        <v>86</v>
      </c>
      <c r="C8" s="144"/>
      <c r="D8" s="136">
        <v>375261</v>
      </c>
      <c r="E8" s="132">
        <v>202803</v>
      </c>
      <c r="F8" s="132">
        <v>5873</v>
      </c>
      <c r="G8" s="132">
        <v>3459128</v>
      </c>
      <c r="H8" s="132">
        <v>1327986</v>
      </c>
      <c r="I8" s="151">
        <v>64.900000000000006</v>
      </c>
    </row>
    <row r="9" spans="1:9" ht="12.75" customHeight="1">
      <c r="A9" s="150"/>
      <c r="B9" s="86" t="s">
        <v>85</v>
      </c>
      <c r="C9" s="144"/>
      <c r="D9" s="136">
        <v>365403</v>
      </c>
      <c r="E9" s="132">
        <v>202574</v>
      </c>
      <c r="F9" s="132">
        <v>5687</v>
      </c>
      <c r="G9" s="132">
        <v>3417275</v>
      </c>
      <c r="H9" s="132">
        <v>2191754</v>
      </c>
      <c r="I9" s="151">
        <v>64.099999999999994</v>
      </c>
    </row>
    <row r="10" spans="1:9" ht="12.75" customHeight="1">
      <c r="A10" s="150"/>
      <c r="B10" s="86" t="s">
        <v>88</v>
      </c>
      <c r="C10" s="144"/>
      <c r="D10" s="136">
        <v>351809</v>
      </c>
      <c r="E10" s="132">
        <v>201162</v>
      </c>
      <c r="F10" s="132">
        <v>5867</v>
      </c>
      <c r="G10" s="132">
        <v>3347154</v>
      </c>
      <c r="H10" s="132">
        <v>2059500</v>
      </c>
      <c r="I10" s="151">
        <v>61.5</v>
      </c>
    </row>
    <row r="11" spans="1:9" ht="12.75" customHeight="1">
      <c r="B11" s="84" t="s">
        <v>91</v>
      </c>
      <c r="C11" s="83"/>
      <c r="D11" s="143">
        <v>347218</v>
      </c>
      <c r="E11" s="142">
        <v>198366</v>
      </c>
      <c r="F11" s="142">
        <v>5815</v>
      </c>
      <c r="G11" s="142">
        <v>3242166</v>
      </c>
      <c r="H11" s="142">
        <v>1937689</v>
      </c>
      <c r="I11" s="154">
        <v>59.8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23429</v>
      </c>
      <c r="E13" s="134">
        <v>13830</v>
      </c>
      <c r="F13" s="134">
        <v>524</v>
      </c>
      <c r="G13" s="134">
        <v>219204</v>
      </c>
      <c r="H13" s="152">
        <v>143899</v>
      </c>
      <c r="I13" s="151">
        <v>65.599999999999994</v>
      </c>
    </row>
    <row r="14" spans="1:9" ht="12" customHeight="1">
      <c r="B14" s="71" t="s">
        <v>6</v>
      </c>
      <c r="D14" s="135">
        <v>12468</v>
      </c>
      <c r="E14" s="134">
        <v>5403</v>
      </c>
      <c r="F14" s="134">
        <v>217</v>
      </c>
      <c r="G14" s="134">
        <v>118942</v>
      </c>
      <c r="H14" s="152">
        <v>69677</v>
      </c>
      <c r="I14" s="151">
        <v>58.6</v>
      </c>
    </row>
    <row r="15" spans="1:9" ht="12" customHeight="1">
      <c r="B15" s="71" t="s">
        <v>7</v>
      </c>
      <c r="D15" s="135">
        <v>27006</v>
      </c>
      <c r="E15" s="134">
        <v>13031</v>
      </c>
      <c r="F15" s="134">
        <v>451</v>
      </c>
      <c r="G15" s="134">
        <v>254493</v>
      </c>
      <c r="H15" s="152">
        <v>144142</v>
      </c>
      <c r="I15" s="151">
        <v>56.6</v>
      </c>
    </row>
    <row r="16" spans="1:9" ht="12" customHeight="1">
      <c r="B16" s="71" t="s">
        <v>8</v>
      </c>
      <c r="D16" s="135">
        <v>22273</v>
      </c>
      <c r="E16" s="134">
        <v>11948</v>
      </c>
      <c r="F16" s="134">
        <v>374</v>
      </c>
      <c r="G16" s="134">
        <v>215431</v>
      </c>
      <c r="H16" s="152">
        <v>126250</v>
      </c>
      <c r="I16" s="151">
        <v>58.6</v>
      </c>
    </row>
    <row r="17" spans="1:9" ht="12" customHeight="1">
      <c r="B17" s="71" t="s">
        <v>9</v>
      </c>
      <c r="D17" s="135">
        <v>22363</v>
      </c>
      <c r="E17" s="134">
        <v>8987</v>
      </c>
      <c r="F17" s="134">
        <v>406</v>
      </c>
      <c r="G17" s="134">
        <v>214731</v>
      </c>
      <c r="H17" s="152">
        <v>117644</v>
      </c>
      <c r="I17" s="151">
        <v>54.8</v>
      </c>
    </row>
    <row r="18" spans="1:9" ht="12" customHeight="1">
      <c r="B18" s="71" t="s">
        <v>10</v>
      </c>
      <c r="D18" s="135">
        <v>16132</v>
      </c>
      <c r="E18" s="134">
        <v>3975</v>
      </c>
      <c r="F18" s="134">
        <v>241</v>
      </c>
      <c r="G18" s="134">
        <v>152067</v>
      </c>
      <c r="H18" s="152">
        <v>74968</v>
      </c>
      <c r="I18" s="151">
        <v>49.3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16541</v>
      </c>
      <c r="E20" s="134">
        <v>8372</v>
      </c>
      <c r="F20" s="134">
        <v>321</v>
      </c>
      <c r="G20" s="134">
        <v>149495</v>
      </c>
      <c r="H20" s="152">
        <v>101913</v>
      </c>
      <c r="I20" s="151">
        <v>68.2</v>
      </c>
    </row>
    <row r="21" spans="1:9" ht="12" customHeight="1">
      <c r="B21" s="71" t="s">
        <v>12</v>
      </c>
      <c r="D21" s="135">
        <v>15306</v>
      </c>
      <c r="E21" s="134">
        <v>8921</v>
      </c>
      <c r="F21" s="134">
        <v>334</v>
      </c>
      <c r="G21" s="134">
        <v>145555</v>
      </c>
      <c r="H21" s="152">
        <v>99003</v>
      </c>
      <c r="I21" s="151">
        <v>68</v>
      </c>
    </row>
    <row r="22" spans="1:9" ht="12" customHeight="1">
      <c r="B22" s="71" t="s">
        <v>13</v>
      </c>
      <c r="D22" s="135">
        <v>9647</v>
      </c>
      <c r="E22" s="134">
        <v>4862</v>
      </c>
      <c r="F22" s="134">
        <v>126</v>
      </c>
      <c r="G22" s="134">
        <v>88424</v>
      </c>
      <c r="H22" s="152">
        <v>54958</v>
      </c>
      <c r="I22" s="151">
        <v>62.2</v>
      </c>
    </row>
    <row r="23" spans="1:9" ht="12" customHeight="1">
      <c r="B23" s="71" t="s">
        <v>14</v>
      </c>
      <c r="D23" s="135">
        <v>35500</v>
      </c>
      <c r="E23" s="134">
        <v>19117</v>
      </c>
      <c r="F23" s="134">
        <v>435</v>
      </c>
      <c r="G23" s="134">
        <v>328529</v>
      </c>
      <c r="H23" s="152">
        <v>186446</v>
      </c>
      <c r="I23" s="151">
        <v>56.8</v>
      </c>
    </row>
    <row r="24" spans="1:9" ht="12" customHeight="1">
      <c r="B24" s="71" t="s">
        <v>15</v>
      </c>
      <c r="D24" s="135">
        <v>24532</v>
      </c>
      <c r="E24" s="134">
        <v>13113</v>
      </c>
      <c r="F24" s="134">
        <v>256</v>
      </c>
      <c r="G24" s="134">
        <v>217515</v>
      </c>
      <c r="H24" s="152">
        <v>113711</v>
      </c>
      <c r="I24" s="151">
        <v>52.3</v>
      </c>
    </row>
    <row r="25" spans="1:9" ht="12" customHeight="1">
      <c r="B25" s="71" t="s">
        <v>16</v>
      </c>
      <c r="D25" s="135">
        <v>22991</v>
      </c>
      <c r="E25" s="134">
        <v>10772</v>
      </c>
      <c r="F25" s="134">
        <v>377</v>
      </c>
      <c r="G25" s="134">
        <v>211006</v>
      </c>
      <c r="H25" s="152">
        <v>118949</v>
      </c>
      <c r="I25" s="151">
        <v>56.4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22739</v>
      </c>
      <c r="E27" s="134">
        <v>16468</v>
      </c>
      <c r="F27" s="134">
        <v>445</v>
      </c>
      <c r="G27" s="134">
        <v>215290</v>
      </c>
      <c r="H27" s="152">
        <v>132976</v>
      </c>
      <c r="I27" s="151">
        <v>61.8</v>
      </c>
    </row>
    <row r="28" spans="1:9" ht="12" customHeight="1">
      <c r="B28" s="71" t="s">
        <v>18</v>
      </c>
      <c r="D28" s="135">
        <v>30578</v>
      </c>
      <c r="E28" s="134">
        <v>25265</v>
      </c>
      <c r="F28" s="134">
        <v>562</v>
      </c>
      <c r="G28" s="134">
        <v>294386</v>
      </c>
      <c r="H28" s="152">
        <v>190717</v>
      </c>
      <c r="I28" s="151">
        <v>64.8</v>
      </c>
    </row>
    <row r="29" spans="1:9" ht="12" customHeight="1">
      <c r="B29" s="71" t="s">
        <v>19</v>
      </c>
      <c r="D29" s="135">
        <v>22562</v>
      </c>
      <c r="E29" s="134">
        <v>17750</v>
      </c>
      <c r="F29" s="134">
        <v>391</v>
      </c>
      <c r="G29" s="134">
        <v>204311</v>
      </c>
      <c r="H29" s="152">
        <v>130097</v>
      </c>
      <c r="I29" s="151">
        <v>63.7</v>
      </c>
    </row>
    <row r="30" spans="1:9" ht="12" customHeight="1">
      <c r="A30" s="72"/>
      <c r="B30" s="71" t="s">
        <v>20</v>
      </c>
      <c r="D30" s="135">
        <v>23151</v>
      </c>
      <c r="E30" s="134">
        <v>16552</v>
      </c>
      <c r="F30" s="134">
        <v>355</v>
      </c>
      <c r="G30" s="134">
        <v>212787</v>
      </c>
      <c r="H30" s="152">
        <v>132339</v>
      </c>
      <c r="I30" s="151">
        <v>62.2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F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37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3.5">
      <c r="A1" s="97" t="s">
        <v>84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90</v>
      </c>
      <c r="C7" s="144"/>
      <c r="D7" s="136">
        <v>386024</v>
      </c>
      <c r="E7" s="132">
        <v>203066</v>
      </c>
      <c r="F7" s="132">
        <v>5802</v>
      </c>
      <c r="G7" s="132">
        <v>3846336</v>
      </c>
      <c r="H7" s="132">
        <v>1717294</v>
      </c>
      <c r="I7" s="151">
        <v>61.1</v>
      </c>
    </row>
    <row r="8" spans="1:9" ht="12.75" customHeight="1">
      <c r="A8" s="144"/>
      <c r="B8" s="86" t="s">
        <v>89</v>
      </c>
      <c r="C8" s="144"/>
      <c r="D8" s="136">
        <v>379152</v>
      </c>
      <c r="E8" s="132">
        <v>202556</v>
      </c>
      <c r="F8" s="132">
        <v>6150</v>
      </c>
      <c r="G8" s="132">
        <v>3742444</v>
      </c>
      <c r="H8" s="132">
        <v>1613816</v>
      </c>
      <c r="I8" s="151">
        <v>61.2</v>
      </c>
    </row>
    <row r="9" spans="1:9" ht="12.75" customHeight="1">
      <c r="A9" s="150"/>
      <c r="B9" s="86" t="s">
        <v>83</v>
      </c>
      <c r="C9" s="144"/>
      <c r="D9" s="136">
        <v>375261</v>
      </c>
      <c r="E9" s="132">
        <v>202803</v>
      </c>
      <c r="F9" s="132">
        <v>5873</v>
      </c>
      <c r="G9" s="132">
        <v>3459128</v>
      </c>
      <c r="H9" s="132">
        <v>1327986</v>
      </c>
      <c r="I9" s="151">
        <v>64.900000000000006</v>
      </c>
    </row>
    <row r="10" spans="1:9" ht="12.75" customHeight="1">
      <c r="A10" s="150"/>
      <c r="B10" s="86" t="s">
        <v>85</v>
      </c>
      <c r="C10" s="144"/>
      <c r="D10" s="136">
        <v>365403</v>
      </c>
      <c r="E10" s="132">
        <v>202574</v>
      </c>
      <c r="F10" s="132">
        <v>5687</v>
      </c>
      <c r="G10" s="132">
        <v>3417275</v>
      </c>
      <c r="H10" s="132">
        <v>2191754</v>
      </c>
      <c r="I10" s="151">
        <v>64.099999999999994</v>
      </c>
    </row>
    <row r="11" spans="1:9" ht="12.75" customHeight="1">
      <c r="B11" s="84" t="s">
        <v>88</v>
      </c>
      <c r="C11" s="83"/>
      <c r="D11" s="143">
        <v>351809</v>
      </c>
      <c r="E11" s="142">
        <v>201162</v>
      </c>
      <c r="F11" s="142">
        <v>5867</v>
      </c>
      <c r="G11" s="142">
        <v>3347154</v>
      </c>
      <c r="H11" s="142">
        <v>2059500</v>
      </c>
      <c r="I11" s="154">
        <v>61.5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23837</v>
      </c>
      <c r="E13" s="134">
        <v>13897</v>
      </c>
      <c r="F13" s="134">
        <v>534</v>
      </c>
      <c r="G13" s="134">
        <v>225955</v>
      </c>
      <c r="H13" s="152">
        <v>151849</v>
      </c>
      <c r="I13" s="151">
        <v>67.2</v>
      </c>
    </row>
    <row r="14" spans="1:9" ht="12" customHeight="1">
      <c r="B14" s="71" t="s">
        <v>6</v>
      </c>
      <c r="D14" s="135">
        <v>12583</v>
      </c>
      <c r="E14" s="134">
        <v>5278</v>
      </c>
      <c r="F14" s="134">
        <v>225</v>
      </c>
      <c r="G14" s="134">
        <v>121876</v>
      </c>
      <c r="H14" s="152">
        <v>72970</v>
      </c>
      <c r="I14" s="151">
        <v>59.9</v>
      </c>
    </row>
    <row r="15" spans="1:9" ht="12" customHeight="1">
      <c r="B15" s="71" t="s">
        <v>7</v>
      </c>
      <c r="D15" s="135">
        <v>27743</v>
      </c>
      <c r="E15" s="134">
        <v>13366</v>
      </c>
      <c r="F15" s="134">
        <v>454</v>
      </c>
      <c r="G15" s="134">
        <v>266764</v>
      </c>
      <c r="H15" s="152">
        <v>154536</v>
      </c>
      <c r="I15" s="151">
        <v>57.9</v>
      </c>
    </row>
    <row r="16" spans="1:9" ht="12" customHeight="1">
      <c r="B16" s="71" t="s">
        <v>8</v>
      </c>
      <c r="D16" s="135">
        <v>22709</v>
      </c>
      <c r="E16" s="134">
        <v>12078</v>
      </c>
      <c r="F16" s="134">
        <v>395</v>
      </c>
      <c r="G16" s="134">
        <v>225552</v>
      </c>
      <c r="H16" s="152">
        <v>133088</v>
      </c>
      <c r="I16" s="151">
        <v>59</v>
      </c>
    </row>
    <row r="17" spans="1:9" ht="12" customHeight="1">
      <c r="B17" s="71" t="s">
        <v>9</v>
      </c>
      <c r="D17" s="135">
        <v>22448</v>
      </c>
      <c r="E17" s="134">
        <v>9200</v>
      </c>
      <c r="F17" s="134">
        <v>440</v>
      </c>
      <c r="G17" s="134">
        <v>217323</v>
      </c>
      <c r="H17" s="152">
        <v>125823</v>
      </c>
      <c r="I17" s="151">
        <v>57.9</v>
      </c>
    </row>
    <row r="18" spans="1:9" ht="12" customHeight="1">
      <c r="B18" s="71" t="s">
        <v>10</v>
      </c>
      <c r="D18" s="135">
        <v>16114</v>
      </c>
      <c r="E18" s="134">
        <v>3953</v>
      </c>
      <c r="F18" s="134">
        <v>223</v>
      </c>
      <c r="G18" s="134">
        <v>151545</v>
      </c>
      <c r="H18" s="152">
        <v>78100</v>
      </c>
      <c r="I18" s="151">
        <v>51.5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16739</v>
      </c>
      <c r="E20" s="134">
        <v>8526</v>
      </c>
      <c r="F20" s="134">
        <v>313</v>
      </c>
      <c r="G20" s="134">
        <v>155032</v>
      </c>
      <c r="H20" s="152">
        <v>107942</v>
      </c>
      <c r="I20" s="151">
        <v>69.599999999999994</v>
      </c>
    </row>
    <row r="21" spans="1:9" ht="12" customHeight="1">
      <c r="B21" s="71" t="s">
        <v>12</v>
      </c>
      <c r="D21" s="135">
        <v>15711</v>
      </c>
      <c r="E21" s="134">
        <v>9111</v>
      </c>
      <c r="F21" s="134">
        <v>309</v>
      </c>
      <c r="G21" s="134">
        <v>152359</v>
      </c>
      <c r="H21" s="152">
        <v>106799</v>
      </c>
      <c r="I21" s="151">
        <v>70.099999999999994</v>
      </c>
    </row>
    <row r="22" spans="1:9" ht="12" customHeight="1">
      <c r="B22" s="71" t="s">
        <v>13</v>
      </c>
      <c r="D22" s="135">
        <v>9804</v>
      </c>
      <c r="E22" s="134">
        <v>4950</v>
      </c>
      <c r="F22" s="134">
        <v>140</v>
      </c>
      <c r="G22" s="134">
        <v>92114</v>
      </c>
      <c r="H22" s="152">
        <v>58794</v>
      </c>
      <c r="I22" s="151">
        <v>63.8</v>
      </c>
    </row>
    <row r="23" spans="1:9" ht="12" customHeight="1">
      <c r="B23" s="71" t="s">
        <v>14</v>
      </c>
      <c r="D23" s="135">
        <v>35900</v>
      </c>
      <c r="E23" s="134">
        <v>19480</v>
      </c>
      <c r="F23" s="134">
        <v>438</v>
      </c>
      <c r="G23" s="134">
        <v>338572</v>
      </c>
      <c r="H23" s="152">
        <v>198603</v>
      </c>
      <c r="I23" s="151">
        <v>58.7</v>
      </c>
    </row>
    <row r="24" spans="1:9" ht="12" customHeight="1">
      <c r="B24" s="71" t="s">
        <v>15</v>
      </c>
      <c r="D24" s="135">
        <v>24705</v>
      </c>
      <c r="E24" s="134">
        <v>13477</v>
      </c>
      <c r="F24" s="134">
        <v>262</v>
      </c>
      <c r="G24" s="134">
        <v>225411</v>
      </c>
      <c r="H24" s="152">
        <v>121840</v>
      </c>
      <c r="I24" s="151">
        <v>54.1</v>
      </c>
    </row>
    <row r="25" spans="1:9" ht="12" customHeight="1">
      <c r="B25" s="71" t="s">
        <v>16</v>
      </c>
      <c r="D25" s="135">
        <v>23507</v>
      </c>
      <c r="E25" s="134">
        <v>11158</v>
      </c>
      <c r="F25" s="134">
        <v>383</v>
      </c>
      <c r="G25" s="134">
        <v>218536</v>
      </c>
      <c r="H25" s="152">
        <v>127519</v>
      </c>
      <c r="I25" s="151">
        <v>58.4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22928</v>
      </c>
      <c r="E27" s="134">
        <v>16583</v>
      </c>
      <c r="F27" s="134">
        <v>466</v>
      </c>
      <c r="G27" s="134">
        <v>220991</v>
      </c>
      <c r="H27" s="152">
        <v>141842</v>
      </c>
      <c r="I27" s="151">
        <v>64.2</v>
      </c>
    </row>
    <row r="28" spans="1:9" ht="12" customHeight="1">
      <c r="B28" s="71" t="s">
        <v>18</v>
      </c>
      <c r="D28" s="135">
        <v>30888</v>
      </c>
      <c r="E28" s="134">
        <v>25245</v>
      </c>
      <c r="F28" s="134">
        <v>547</v>
      </c>
      <c r="G28" s="134">
        <v>304758</v>
      </c>
      <c r="H28" s="152">
        <v>202348</v>
      </c>
      <c r="I28" s="151">
        <v>66.400000000000006</v>
      </c>
    </row>
    <row r="29" spans="1:9" ht="12" customHeight="1">
      <c r="B29" s="71" t="s">
        <v>19</v>
      </c>
      <c r="D29" s="135">
        <v>22705</v>
      </c>
      <c r="E29" s="134">
        <v>17928</v>
      </c>
      <c r="F29" s="134">
        <v>396</v>
      </c>
      <c r="G29" s="134">
        <v>212855</v>
      </c>
      <c r="H29" s="152">
        <v>137155</v>
      </c>
      <c r="I29" s="151">
        <v>64.400000000000006</v>
      </c>
    </row>
    <row r="30" spans="1:9" ht="12" customHeight="1">
      <c r="A30" s="72"/>
      <c r="B30" s="71" t="s">
        <v>20</v>
      </c>
      <c r="D30" s="135">
        <v>23488</v>
      </c>
      <c r="E30" s="134">
        <v>16932</v>
      </c>
      <c r="F30" s="134">
        <v>342</v>
      </c>
      <c r="G30" s="134">
        <v>217511</v>
      </c>
      <c r="H30" s="152">
        <v>140292</v>
      </c>
      <c r="I30" s="151">
        <v>64.5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10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K32"/>
  <sheetViews>
    <sheetView showGridLines="0" zoomScale="125" zoomScaleNormal="125" workbookViewId="0"/>
  </sheetViews>
  <sheetFormatPr defaultColWidth="11.25" defaultRowHeight="10.5"/>
  <cols>
    <col min="1" max="1" width="3.75" style="64" customWidth="1"/>
    <col min="2" max="2" width="7.5" style="64" customWidth="1"/>
    <col min="3" max="3" width="1.25" style="64" customWidth="1"/>
    <col min="4" max="10" width="9.5" style="64" customWidth="1"/>
    <col min="11" max="11" width="7.625" style="64" customWidth="1"/>
    <col min="12" max="16384" width="11.25" style="64"/>
  </cols>
  <sheetData>
    <row r="1" spans="1:11" ht="13.5">
      <c r="A1" s="97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4" customHeight="1">
      <c r="A2" s="95"/>
    </row>
    <row r="3" spans="1:11" ht="1.5" customHeight="1"/>
    <row r="4" spans="1:11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12" t="s">
        <v>87</v>
      </c>
      <c r="J5" s="105" t="s">
        <v>40</v>
      </c>
      <c r="K5" s="105" t="s">
        <v>21</v>
      </c>
    </row>
    <row r="6" spans="1:11" ht="3.7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3.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51">
        <v>61</v>
      </c>
    </row>
    <row r="8" spans="1:11" ht="13.5" customHeight="1">
      <c r="A8" s="144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51">
        <v>61.1</v>
      </c>
    </row>
    <row r="9" spans="1:11" ht="13.5" customHeight="1">
      <c r="A9" s="150"/>
      <c r="B9" s="86" t="s">
        <v>81</v>
      </c>
      <c r="C9" s="144"/>
      <c r="D9" s="136">
        <v>379152</v>
      </c>
      <c r="E9" s="132">
        <v>202556</v>
      </c>
      <c r="F9" s="132">
        <v>6150</v>
      </c>
      <c r="G9" s="132">
        <v>3742444</v>
      </c>
      <c r="H9" s="132">
        <v>1613816</v>
      </c>
      <c r="I9" s="132">
        <v>676469</v>
      </c>
      <c r="J9" s="132">
        <v>2290285</v>
      </c>
      <c r="K9" s="151">
        <v>61.2</v>
      </c>
    </row>
    <row r="10" spans="1:11" ht="13.5" customHeight="1">
      <c r="A10" s="150"/>
      <c r="B10" s="86" t="s">
        <v>86</v>
      </c>
      <c r="C10" s="144"/>
      <c r="D10" s="136">
        <v>375261</v>
      </c>
      <c r="E10" s="132">
        <v>202803</v>
      </c>
      <c r="F10" s="132">
        <v>5873</v>
      </c>
      <c r="G10" s="132">
        <v>3459128</v>
      </c>
      <c r="H10" s="132">
        <v>1327986</v>
      </c>
      <c r="I10" s="132">
        <v>917524</v>
      </c>
      <c r="J10" s="132">
        <v>2245510</v>
      </c>
      <c r="K10" s="151">
        <v>64.900000000000006</v>
      </c>
    </row>
    <row r="11" spans="1:11" ht="13.5" customHeight="1">
      <c r="B11" s="84" t="s">
        <v>85</v>
      </c>
      <c r="C11" s="83"/>
      <c r="D11" s="143">
        <v>365403</v>
      </c>
      <c r="E11" s="142">
        <v>202574</v>
      </c>
      <c r="F11" s="142">
        <v>5687</v>
      </c>
      <c r="G11" s="142">
        <v>3417275</v>
      </c>
      <c r="H11" s="142">
        <v>2191754</v>
      </c>
      <c r="I11" s="142">
        <v>0</v>
      </c>
      <c r="J11" s="142">
        <v>2191754</v>
      </c>
      <c r="K11" s="154">
        <v>64.099999999999994</v>
      </c>
    </row>
    <row r="12" spans="1:11" ht="6" customHeight="1">
      <c r="A12" s="117"/>
      <c r="B12" s="116"/>
      <c r="C12" s="117"/>
      <c r="D12" s="140"/>
      <c r="E12" s="139"/>
      <c r="F12" s="139"/>
      <c r="G12" s="139"/>
      <c r="H12" s="139"/>
      <c r="I12" s="139"/>
      <c r="J12" s="139"/>
      <c r="K12" s="125"/>
    </row>
    <row r="13" spans="1:11" ht="12" customHeight="1">
      <c r="B13" s="71" t="s">
        <v>5</v>
      </c>
      <c r="D13" s="135">
        <v>24538</v>
      </c>
      <c r="E13" s="134">
        <v>13822</v>
      </c>
      <c r="F13" s="134">
        <v>503</v>
      </c>
      <c r="G13" s="134">
        <v>229856</v>
      </c>
      <c r="H13" s="152">
        <v>158936</v>
      </c>
      <c r="I13" s="142">
        <v>0</v>
      </c>
      <c r="J13" s="132">
        <v>158936</v>
      </c>
      <c r="K13" s="151">
        <v>69.099999999999994</v>
      </c>
    </row>
    <row r="14" spans="1:11" ht="12" customHeight="1">
      <c r="B14" s="71" t="s">
        <v>6</v>
      </c>
      <c r="D14" s="135">
        <v>12959</v>
      </c>
      <c r="E14" s="134">
        <v>5165</v>
      </c>
      <c r="F14" s="134">
        <v>214</v>
      </c>
      <c r="G14" s="134">
        <v>122676</v>
      </c>
      <c r="H14" s="152">
        <v>76753</v>
      </c>
      <c r="I14" s="142">
        <v>0</v>
      </c>
      <c r="J14" s="132">
        <v>76753</v>
      </c>
      <c r="K14" s="151">
        <v>62.6</v>
      </c>
    </row>
    <row r="15" spans="1:11" ht="12" customHeight="1">
      <c r="B15" s="71" t="s">
        <v>7</v>
      </c>
      <c r="D15" s="135">
        <v>29020</v>
      </c>
      <c r="E15" s="134">
        <v>13559</v>
      </c>
      <c r="F15" s="134">
        <v>468</v>
      </c>
      <c r="G15" s="134">
        <v>274430</v>
      </c>
      <c r="H15" s="152">
        <v>166921</v>
      </c>
      <c r="I15" s="142">
        <v>0</v>
      </c>
      <c r="J15" s="132">
        <v>166921</v>
      </c>
      <c r="K15" s="151">
        <v>60.8</v>
      </c>
    </row>
    <row r="16" spans="1:11" ht="12" customHeight="1">
      <c r="B16" s="71" t="s">
        <v>8</v>
      </c>
      <c r="D16" s="135">
        <v>23495</v>
      </c>
      <c r="E16" s="134">
        <v>12120</v>
      </c>
      <c r="F16" s="134">
        <v>378</v>
      </c>
      <c r="G16" s="134">
        <v>228504</v>
      </c>
      <c r="H16" s="152">
        <v>141838</v>
      </c>
      <c r="I16" s="142">
        <v>0</v>
      </c>
      <c r="J16" s="132">
        <v>141838</v>
      </c>
      <c r="K16" s="151">
        <v>62.1</v>
      </c>
    </row>
    <row r="17" spans="1:11" ht="12" customHeight="1">
      <c r="B17" s="71" t="s">
        <v>9</v>
      </c>
      <c r="D17" s="135">
        <v>23499</v>
      </c>
      <c r="E17" s="134">
        <v>9247</v>
      </c>
      <c r="F17" s="134">
        <v>441</v>
      </c>
      <c r="G17" s="134">
        <v>223039</v>
      </c>
      <c r="H17" s="152">
        <v>136312</v>
      </c>
      <c r="I17" s="142">
        <v>0</v>
      </c>
      <c r="J17" s="132">
        <v>136312</v>
      </c>
      <c r="K17" s="151">
        <v>61.1</v>
      </c>
    </row>
    <row r="18" spans="1:11" ht="12" customHeight="1">
      <c r="B18" s="71" t="s">
        <v>10</v>
      </c>
      <c r="D18" s="135">
        <v>16212</v>
      </c>
      <c r="E18" s="134">
        <v>3897</v>
      </c>
      <c r="F18" s="134">
        <v>211</v>
      </c>
      <c r="G18" s="134">
        <v>143463</v>
      </c>
      <c r="H18" s="152">
        <v>81951</v>
      </c>
      <c r="I18" s="142">
        <v>0</v>
      </c>
      <c r="J18" s="132">
        <v>81951</v>
      </c>
      <c r="K18" s="151">
        <v>57.1</v>
      </c>
    </row>
    <row r="19" spans="1:11" ht="6" customHeight="1">
      <c r="B19" s="71"/>
      <c r="D19" s="136"/>
      <c r="E19" s="132"/>
      <c r="F19" s="132"/>
      <c r="G19" s="132"/>
      <c r="H19" s="153"/>
      <c r="I19" s="142">
        <v>0</v>
      </c>
      <c r="J19" s="132"/>
      <c r="K19" s="151"/>
    </row>
    <row r="20" spans="1:11" ht="12" customHeight="1">
      <c r="B20" s="71" t="s">
        <v>11</v>
      </c>
      <c r="D20" s="135">
        <v>17436</v>
      </c>
      <c r="E20" s="134">
        <v>8613</v>
      </c>
      <c r="F20" s="134">
        <v>298</v>
      </c>
      <c r="G20" s="134">
        <v>158943</v>
      </c>
      <c r="H20" s="152">
        <v>113434</v>
      </c>
      <c r="I20" s="142">
        <v>0</v>
      </c>
      <c r="J20" s="132">
        <v>113434</v>
      </c>
      <c r="K20" s="151">
        <v>71.400000000000006</v>
      </c>
    </row>
    <row r="21" spans="1:11" ht="12" customHeight="1">
      <c r="B21" s="71" t="s">
        <v>12</v>
      </c>
      <c r="D21" s="135">
        <v>16572</v>
      </c>
      <c r="E21" s="134">
        <v>9199</v>
      </c>
      <c r="F21" s="134">
        <v>293</v>
      </c>
      <c r="G21" s="134">
        <v>157851</v>
      </c>
      <c r="H21" s="152">
        <v>113101</v>
      </c>
      <c r="I21" s="142">
        <v>0</v>
      </c>
      <c r="J21" s="132">
        <v>113101</v>
      </c>
      <c r="K21" s="151">
        <v>71.7</v>
      </c>
    </row>
    <row r="22" spans="1:11" ht="12" customHeight="1">
      <c r="B22" s="71" t="s">
        <v>13</v>
      </c>
      <c r="D22" s="135">
        <v>10290</v>
      </c>
      <c r="E22" s="134">
        <v>4955</v>
      </c>
      <c r="F22" s="134">
        <v>136</v>
      </c>
      <c r="G22" s="134">
        <v>97272</v>
      </c>
      <c r="H22" s="152">
        <v>63136</v>
      </c>
      <c r="I22" s="142">
        <v>0</v>
      </c>
      <c r="J22" s="132">
        <v>63136</v>
      </c>
      <c r="K22" s="151">
        <v>64.900000000000006</v>
      </c>
    </row>
    <row r="23" spans="1:11" ht="12" customHeight="1">
      <c r="B23" s="71" t="s">
        <v>14</v>
      </c>
      <c r="D23" s="135">
        <v>36935</v>
      </c>
      <c r="E23" s="134">
        <v>19850</v>
      </c>
      <c r="F23" s="134">
        <v>393</v>
      </c>
      <c r="G23" s="134">
        <v>342680</v>
      </c>
      <c r="H23" s="152">
        <v>208701</v>
      </c>
      <c r="I23" s="142">
        <v>0</v>
      </c>
      <c r="J23" s="132">
        <v>208701</v>
      </c>
      <c r="K23" s="151">
        <v>60.9</v>
      </c>
    </row>
    <row r="24" spans="1:11" ht="12" customHeight="1">
      <c r="B24" s="71" t="s">
        <v>15</v>
      </c>
      <c r="D24" s="135">
        <v>25737</v>
      </c>
      <c r="E24" s="134">
        <v>13756</v>
      </c>
      <c r="F24" s="134">
        <v>247</v>
      </c>
      <c r="G24" s="134">
        <v>232204</v>
      </c>
      <c r="H24" s="152">
        <v>130999</v>
      </c>
      <c r="I24" s="142">
        <v>0</v>
      </c>
      <c r="J24" s="132">
        <v>130999</v>
      </c>
      <c r="K24" s="151">
        <v>56.4</v>
      </c>
    </row>
    <row r="25" spans="1:11" ht="12" customHeight="1">
      <c r="B25" s="71" t="s">
        <v>16</v>
      </c>
      <c r="D25" s="135">
        <v>24582</v>
      </c>
      <c r="E25" s="134">
        <v>11401</v>
      </c>
      <c r="F25" s="134">
        <v>357</v>
      </c>
      <c r="G25" s="134">
        <v>225417</v>
      </c>
      <c r="H25" s="152">
        <v>138100</v>
      </c>
      <c r="I25" s="142">
        <v>0</v>
      </c>
      <c r="J25" s="132">
        <v>138100</v>
      </c>
      <c r="K25" s="151">
        <v>61.3</v>
      </c>
    </row>
    <row r="26" spans="1:11" ht="6" customHeight="1">
      <c r="B26" s="71"/>
      <c r="D26" s="138"/>
      <c r="E26" s="132"/>
      <c r="F26" s="132"/>
      <c r="G26" s="132"/>
      <c r="H26" s="153"/>
      <c r="I26" s="142"/>
      <c r="J26" s="132"/>
      <c r="K26" s="151"/>
    </row>
    <row r="27" spans="1:11" ht="12" customHeight="1">
      <c r="B27" s="71" t="s">
        <v>17</v>
      </c>
      <c r="D27" s="136">
        <v>23992</v>
      </c>
      <c r="E27" s="134">
        <v>16672</v>
      </c>
      <c r="F27" s="134">
        <v>487</v>
      </c>
      <c r="G27" s="134">
        <v>228204</v>
      </c>
      <c r="H27" s="152">
        <v>151677</v>
      </c>
      <c r="I27" s="142">
        <v>0</v>
      </c>
      <c r="J27" s="132">
        <v>151677</v>
      </c>
      <c r="K27" s="151">
        <v>66.5</v>
      </c>
    </row>
    <row r="28" spans="1:11" ht="12" customHeight="1">
      <c r="B28" s="71" t="s">
        <v>18</v>
      </c>
      <c r="D28" s="135">
        <v>31938</v>
      </c>
      <c r="E28" s="134">
        <v>25087</v>
      </c>
      <c r="F28" s="134">
        <v>540</v>
      </c>
      <c r="G28" s="134">
        <v>310684</v>
      </c>
      <c r="H28" s="152">
        <v>214641</v>
      </c>
      <c r="I28" s="142">
        <v>0</v>
      </c>
      <c r="J28" s="132">
        <v>214641</v>
      </c>
      <c r="K28" s="151">
        <v>69.099999999999994</v>
      </c>
    </row>
    <row r="29" spans="1:11" ht="12" customHeight="1">
      <c r="B29" s="71" t="s">
        <v>19</v>
      </c>
      <c r="D29" s="135">
        <v>23889</v>
      </c>
      <c r="E29" s="134">
        <v>18037</v>
      </c>
      <c r="F29" s="134">
        <v>372</v>
      </c>
      <c r="G29" s="134">
        <v>218149</v>
      </c>
      <c r="H29" s="152">
        <v>146122</v>
      </c>
      <c r="I29" s="142">
        <v>0</v>
      </c>
      <c r="J29" s="132">
        <v>146122</v>
      </c>
      <c r="K29" s="151">
        <v>67</v>
      </c>
    </row>
    <row r="30" spans="1:11" ht="12" customHeight="1">
      <c r="A30" s="72"/>
      <c r="B30" s="71" t="s">
        <v>20</v>
      </c>
      <c r="D30" s="135">
        <v>24309</v>
      </c>
      <c r="E30" s="134">
        <v>17194</v>
      </c>
      <c r="F30" s="134">
        <v>349</v>
      </c>
      <c r="G30" s="134">
        <v>223903</v>
      </c>
      <c r="H30" s="152">
        <v>149132</v>
      </c>
      <c r="I30" s="142">
        <v>0</v>
      </c>
      <c r="J30" s="132">
        <v>149132</v>
      </c>
      <c r="K30" s="151">
        <v>66.599999999999994</v>
      </c>
    </row>
    <row r="31" spans="1:11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</row>
    <row r="32" spans="1:11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1100-000000000000}"/>
  </dataValidations>
  <printOptions horizont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zoomScale="125" zoomScaleNormal="125" workbookViewId="0"/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71" t="s">
        <v>2</v>
      </c>
      <c r="E5" s="171" t="s">
        <v>3</v>
      </c>
      <c r="F5" s="171" t="s">
        <v>4</v>
      </c>
      <c r="G5" s="162" t="s">
        <v>22</v>
      </c>
      <c r="H5" s="171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6" t="s">
        <v>142</v>
      </c>
      <c r="B7" s="176"/>
      <c r="C7" s="164"/>
      <c r="D7" s="19">
        <v>283482</v>
      </c>
      <c r="E7" s="20">
        <v>172828</v>
      </c>
      <c r="F7" s="20">
        <v>3544</v>
      </c>
      <c r="G7" s="20">
        <v>2117240</v>
      </c>
      <c r="H7" s="20">
        <v>1421802</v>
      </c>
      <c r="I7" s="21">
        <v>67.2</v>
      </c>
    </row>
    <row r="8" spans="1:9" ht="13.5" customHeight="1">
      <c r="A8" s="177" t="s">
        <v>146</v>
      </c>
      <c r="B8" s="177"/>
      <c r="C8" s="164"/>
      <c r="D8" s="19">
        <v>282305</v>
      </c>
      <c r="E8" s="20">
        <v>168310</v>
      </c>
      <c r="F8" s="20">
        <v>3639</v>
      </c>
      <c r="G8" s="20">
        <v>2038894</v>
      </c>
      <c r="H8" s="20">
        <v>1407258</v>
      </c>
      <c r="I8" s="21">
        <v>69</v>
      </c>
    </row>
    <row r="9" spans="1:9" ht="13.5" customHeight="1">
      <c r="A9" s="177" t="s">
        <v>148</v>
      </c>
      <c r="B9" s="177"/>
      <c r="C9" s="164"/>
      <c r="D9" s="19">
        <v>278363</v>
      </c>
      <c r="E9" s="20">
        <v>161860</v>
      </c>
      <c r="F9" s="20">
        <v>3709</v>
      </c>
      <c r="G9" s="20">
        <v>1997408</v>
      </c>
      <c r="H9" s="20">
        <v>1424921</v>
      </c>
      <c r="I9" s="21">
        <v>71.3</v>
      </c>
    </row>
    <row r="10" spans="1:9" ht="13.5" customHeight="1">
      <c r="A10" s="177" t="s">
        <v>149</v>
      </c>
      <c r="B10" s="177"/>
      <c r="C10" s="164"/>
      <c r="D10" s="19">
        <v>275179</v>
      </c>
      <c r="E10" s="20">
        <v>154168</v>
      </c>
      <c r="F10" s="20">
        <v>3788</v>
      </c>
      <c r="G10" s="20">
        <v>1950797</v>
      </c>
      <c r="H10" s="20">
        <v>1445995</v>
      </c>
      <c r="I10" s="21">
        <v>74.099999999999994</v>
      </c>
    </row>
    <row r="11" spans="1:9" ht="13.5" customHeight="1">
      <c r="A11" s="173" t="s">
        <v>150</v>
      </c>
      <c r="B11" s="173"/>
      <c r="C11" s="25"/>
      <c r="D11" s="26">
        <v>273022</v>
      </c>
      <c r="E11" s="27">
        <v>147552</v>
      </c>
      <c r="F11" s="27">
        <v>3916</v>
      </c>
      <c r="G11" s="27">
        <v>1919751</v>
      </c>
      <c r="H11" s="27">
        <v>1447587</v>
      </c>
      <c r="I11" s="28">
        <v>75.400000000000006</v>
      </c>
    </row>
    <row r="12" spans="1:9" ht="18" customHeight="1">
      <c r="A12" s="23"/>
      <c r="B12" s="17" t="s">
        <v>5</v>
      </c>
      <c r="C12" s="23"/>
      <c r="D12" s="29">
        <v>20746</v>
      </c>
      <c r="E12" s="30">
        <v>10307</v>
      </c>
      <c r="F12" s="30">
        <v>407</v>
      </c>
      <c r="G12" s="30">
        <v>146459</v>
      </c>
      <c r="H12" s="31">
        <v>116572</v>
      </c>
      <c r="I12" s="21">
        <v>79.599999999999994</v>
      </c>
    </row>
    <row r="13" spans="1:9" ht="13.5" customHeight="1">
      <c r="A13" s="23"/>
      <c r="B13" s="17" t="s">
        <v>129</v>
      </c>
      <c r="C13" s="23"/>
      <c r="D13" s="29">
        <v>11165</v>
      </c>
      <c r="E13" s="30">
        <v>5076</v>
      </c>
      <c r="F13" s="30">
        <v>211</v>
      </c>
      <c r="G13" s="30">
        <v>82990</v>
      </c>
      <c r="H13" s="31">
        <v>61460</v>
      </c>
      <c r="I13" s="21">
        <v>74.099999999999994</v>
      </c>
    </row>
    <row r="14" spans="1:9" ht="13.5" customHeight="1">
      <c r="A14" s="23"/>
      <c r="B14" s="17" t="s">
        <v>130</v>
      </c>
      <c r="C14" s="23"/>
      <c r="D14" s="29">
        <v>19220</v>
      </c>
      <c r="E14" s="30">
        <v>8791</v>
      </c>
      <c r="F14" s="30">
        <v>200</v>
      </c>
      <c r="G14" s="30">
        <v>132494</v>
      </c>
      <c r="H14" s="31">
        <v>96553</v>
      </c>
      <c r="I14" s="21">
        <v>72.900000000000006</v>
      </c>
    </row>
    <row r="15" spans="1:9" ht="13.5" customHeight="1">
      <c r="A15" s="23"/>
      <c r="B15" s="17" t="s">
        <v>131</v>
      </c>
      <c r="C15" s="23"/>
      <c r="D15" s="29">
        <v>16960</v>
      </c>
      <c r="E15" s="30">
        <v>9085</v>
      </c>
      <c r="F15" s="30">
        <v>215</v>
      </c>
      <c r="G15" s="30">
        <v>121252</v>
      </c>
      <c r="H15" s="31">
        <v>93957</v>
      </c>
      <c r="I15" s="21">
        <v>77.5</v>
      </c>
    </row>
    <row r="16" spans="1:9" ht="13.5" customHeight="1">
      <c r="A16" s="23"/>
      <c r="B16" s="17" t="s">
        <v>9</v>
      </c>
      <c r="C16" s="23"/>
      <c r="D16" s="29">
        <v>17538</v>
      </c>
      <c r="E16" s="30">
        <v>6969</v>
      </c>
      <c r="F16" s="30">
        <v>209</v>
      </c>
      <c r="G16" s="30">
        <v>122703</v>
      </c>
      <c r="H16" s="31">
        <v>83068</v>
      </c>
      <c r="I16" s="21">
        <v>67.7</v>
      </c>
    </row>
    <row r="17" spans="1:9" ht="13.5" customHeight="1">
      <c r="A17" s="23"/>
      <c r="B17" s="17" t="s">
        <v>132</v>
      </c>
      <c r="C17" s="23"/>
      <c r="D17" s="29">
        <v>18992</v>
      </c>
      <c r="E17" s="30">
        <v>3863</v>
      </c>
      <c r="F17" s="30">
        <v>205</v>
      </c>
      <c r="G17" s="30">
        <v>127946</v>
      </c>
      <c r="H17" s="31">
        <v>75342</v>
      </c>
      <c r="I17" s="21">
        <v>58.9</v>
      </c>
    </row>
    <row r="18" spans="1:9" ht="18" customHeight="1">
      <c r="A18" s="23"/>
      <c r="B18" s="17" t="s">
        <v>11</v>
      </c>
      <c r="C18" s="23"/>
      <c r="D18" s="29">
        <v>13927</v>
      </c>
      <c r="E18" s="30">
        <v>6610</v>
      </c>
      <c r="F18" s="30">
        <v>246</v>
      </c>
      <c r="G18" s="30">
        <v>95928</v>
      </c>
      <c r="H18" s="31">
        <v>78705</v>
      </c>
      <c r="I18" s="21">
        <v>82</v>
      </c>
    </row>
    <row r="19" spans="1:9" ht="13.5" customHeight="1">
      <c r="A19" s="23"/>
      <c r="B19" s="17" t="s">
        <v>12</v>
      </c>
      <c r="C19" s="23"/>
      <c r="D19" s="29">
        <v>11069</v>
      </c>
      <c r="E19" s="30">
        <v>6873</v>
      </c>
      <c r="F19" s="30">
        <v>221</v>
      </c>
      <c r="G19" s="30">
        <v>84221</v>
      </c>
      <c r="H19" s="31">
        <v>71831</v>
      </c>
      <c r="I19" s="21">
        <v>85.3</v>
      </c>
    </row>
    <row r="20" spans="1:9" ht="13.5" customHeight="1">
      <c r="A20" s="23"/>
      <c r="B20" s="17" t="s">
        <v>13</v>
      </c>
      <c r="C20" s="23"/>
      <c r="D20" s="29">
        <v>7077</v>
      </c>
      <c r="E20" s="30">
        <v>3593</v>
      </c>
      <c r="F20" s="30">
        <v>113</v>
      </c>
      <c r="G20" s="30">
        <v>50242</v>
      </c>
      <c r="H20" s="31">
        <v>39458</v>
      </c>
      <c r="I20" s="21">
        <v>78.5</v>
      </c>
    </row>
    <row r="21" spans="1:9" ht="13.5" customHeight="1">
      <c r="A21" s="23"/>
      <c r="B21" s="17" t="s">
        <v>14</v>
      </c>
      <c r="C21" s="23"/>
      <c r="D21" s="29">
        <v>25868</v>
      </c>
      <c r="E21" s="30">
        <v>13501</v>
      </c>
      <c r="F21" s="30">
        <v>264</v>
      </c>
      <c r="G21" s="30">
        <v>178499</v>
      </c>
      <c r="H21" s="31">
        <v>128667</v>
      </c>
      <c r="I21" s="21">
        <v>72.099999999999994</v>
      </c>
    </row>
    <row r="22" spans="1:9" ht="13.5" customHeight="1">
      <c r="A22" s="23"/>
      <c r="B22" s="17" t="s">
        <v>133</v>
      </c>
      <c r="C22" s="23"/>
      <c r="D22" s="29">
        <v>16758</v>
      </c>
      <c r="E22" s="30">
        <v>8495</v>
      </c>
      <c r="F22" s="30">
        <v>161</v>
      </c>
      <c r="G22" s="30">
        <v>112926</v>
      </c>
      <c r="H22" s="31">
        <v>74193</v>
      </c>
      <c r="I22" s="21">
        <v>65.7</v>
      </c>
    </row>
    <row r="23" spans="1:9" ht="13.5" customHeight="1">
      <c r="A23" s="23"/>
      <c r="B23" s="17" t="s">
        <v>134</v>
      </c>
      <c r="C23" s="23"/>
      <c r="D23" s="29">
        <v>14927</v>
      </c>
      <c r="E23" s="30">
        <v>7389</v>
      </c>
      <c r="F23" s="30">
        <v>188</v>
      </c>
      <c r="G23" s="30">
        <v>97644</v>
      </c>
      <c r="H23" s="31">
        <v>71215</v>
      </c>
      <c r="I23" s="21">
        <v>72.900000000000006</v>
      </c>
    </row>
    <row r="24" spans="1:9" ht="18" customHeight="1">
      <c r="A24" s="23"/>
      <c r="B24" s="17" t="s">
        <v>17</v>
      </c>
      <c r="C24" s="23"/>
      <c r="D24" s="19">
        <v>18433</v>
      </c>
      <c r="E24" s="30">
        <v>12830</v>
      </c>
      <c r="F24" s="30">
        <v>265</v>
      </c>
      <c r="G24" s="30">
        <v>132040</v>
      </c>
      <c r="H24" s="31">
        <v>102878</v>
      </c>
      <c r="I24" s="21">
        <v>77.900000000000006</v>
      </c>
    </row>
    <row r="25" spans="1:9" ht="13.5" customHeight="1">
      <c r="A25" s="23"/>
      <c r="B25" s="17" t="s">
        <v>135</v>
      </c>
      <c r="C25" s="23"/>
      <c r="D25" s="29">
        <v>23949</v>
      </c>
      <c r="E25" s="20">
        <v>20071</v>
      </c>
      <c r="F25" s="30">
        <v>342</v>
      </c>
      <c r="G25" s="30">
        <v>174262</v>
      </c>
      <c r="H25" s="31">
        <v>143321</v>
      </c>
      <c r="I25" s="21">
        <v>82.2</v>
      </c>
    </row>
    <row r="26" spans="1:9" ht="13.5" customHeight="1">
      <c r="A26" s="23"/>
      <c r="B26" s="17" t="s">
        <v>19</v>
      </c>
      <c r="C26" s="23"/>
      <c r="D26" s="29">
        <v>18128</v>
      </c>
      <c r="E26" s="30">
        <v>12755</v>
      </c>
      <c r="F26" s="30">
        <v>358</v>
      </c>
      <c r="G26" s="30">
        <v>130032</v>
      </c>
      <c r="H26" s="31">
        <v>105598</v>
      </c>
      <c r="I26" s="21">
        <v>81.2</v>
      </c>
    </row>
    <row r="27" spans="1:9" ht="13.5" customHeight="1">
      <c r="A27" s="32"/>
      <c r="B27" s="17" t="s">
        <v>20</v>
      </c>
      <c r="C27" s="23"/>
      <c r="D27" s="29">
        <v>18265</v>
      </c>
      <c r="E27" s="30">
        <v>11344</v>
      </c>
      <c r="F27" s="30">
        <v>311</v>
      </c>
      <c r="G27" s="30">
        <v>130133</v>
      </c>
      <c r="H27" s="31">
        <v>104769</v>
      </c>
      <c r="I27" s="21">
        <v>80.5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00000000-0002-0000-00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K31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8" width="9.875" style="64" customWidth="1"/>
    <col min="9" max="9" width="9.125" style="64" customWidth="1"/>
    <col min="10" max="10" width="9.875" style="64" customWidth="1"/>
    <col min="11" max="11" width="7.625" style="64" customWidth="1"/>
    <col min="12" max="16384" width="11.25" style="64"/>
  </cols>
  <sheetData>
    <row r="1" spans="1:11" ht="13.5">
      <c r="A1" s="97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4" customHeight="1">
      <c r="A2" s="95"/>
    </row>
    <row r="3" spans="1:11" ht="1.5" customHeight="1"/>
    <row r="4" spans="1:11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72</v>
      </c>
      <c r="H5" s="112" t="s">
        <v>71</v>
      </c>
      <c r="I5" s="112" t="s">
        <v>70</v>
      </c>
      <c r="J5" s="105" t="s">
        <v>40</v>
      </c>
      <c r="K5" s="105" t="s">
        <v>69</v>
      </c>
    </row>
    <row r="6" spans="1:11" ht="3.7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2.7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51">
        <v>61</v>
      </c>
    </row>
    <row r="8" spans="1:11" ht="12.75" customHeight="1">
      <c r="A8" s="150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51">
        <v>61.1</v>
      </c>
    </row>
    <row r="9" spans="1:11" ht="12.75" customHeight="1">
      <c r="A9" s="150"/>
      <c r="B9" s="86" t="s">
        <v>81</v>
      </c>
      <c r="C9" s="144"/>
      <c r="D9" s="136">
        <v>379152</v>
      </c>
      <c r="E9" s="132">
        <v>202556</v>
      </c>
      <c r="F9" s="132">
        <v>6150</v>
      </c>
      <c r="G9" s="132">
        <v>3742444</v>
      </c>
      <c r="H9" s="132">
        <v>1613816</v>
      </c>
      <c r="I9" s="132">
        <v>676469</v>
      </c>
      <c r="J9" s="132">
        <v>2290285</v>
      </c>
      <c r="K9" s="151">
        <v>61.2</v>
      </c>
    </row>
    <row r="10" spans="1:11" ht="12.75" customHeight="1">
      <c r="B10" s="84" t="s">
        <v>83</v>
      </c>
      <c r="C10" s="83"/>
      <c r="D10" s="143">
        <f t="shared" ref="D10:J10" si="0">SUM(D12:D29)</f>
        <v>375261</v>
      </c>
      <c r="E10" s="142">
        <f t="shared" si="0"/>
        <v>202803</v>
      </c>
      <c r="F10" s="142">
        <f t="shared" si="0"/>
        <v>5873</v>
      </c>
      <c r="G10" s="142">
        <f t="shared" si="0"/>
        <v>3459128</v>
      </c>
      <c r="H10" s="142">
        <f t="shared" si="0"/>
        <v>1327986</v>
      </c>
      <c r="I10" s="142">
        <f t="shared" si="0"/>
        <v>917524</v>
      </c>
      <c r="J10" s="142">
        <f t="shared" si="0"/>
        <v>2245510</v>
      </c>
      <c r="K10" s="154">
        <v>64.900000000000006</v>
      </c>
    </row>
    <row r="11" spans="1:11" ht="6" customHeight="1">
      <c r="A11" s="117"/>
      <c r="B11" s="116"/>
      <c r="C11" s="117"/>
      <c r="D11" s="140"/>
      <c r="E11" s="139"/>
      <c r="F11" s="139"/>
      <c r="G11" s="139"/>
      <c r="H11" s="139"/>
      <c r="I11" s="139"/>
      <c r="J11" s="139"/>
      <c r="K11" s="125"/>
    </row>
    <row r="12" spans="1:11" ht="12" customHeight="1">
      <c r="B12" s="71" t="s">
        <v>5</v>
      </c>
      <c r="D12" s="135">
        <v>25427</v>
      </c>
      <c r="E12" s="134">
        <v>13691</v>
      </c>
      <c r="F12" s="134">
        <v>525</v>
      </c>
      <c r="G12" s="134">
        <v>234824</v>
      </c>
      <c r="H12" s="152">
        <v>86042</v>
      </c>
      <c r="I12" s="133">
        <v>75138</v>
      </c>
      <c r="J12" s="132">
        <f t="shared" ref="J12:J17" si="1">SUM(H12:I12)</f>
        <v>161180</v>
      </c>
      <c r="K12" s="151">
        <v>68.599999999999994</v>
      </c>
    </row>
    <row r="13" spans="1:11" ht="12" customHeight="1">
      <c r="B13" s="71" t="s">
        <v>6</v>
      </c>
      <c r="D13" s="135">
        <v>13157</v>
      </c>
      <c r="E13" s="134">
        <v>5143</v>
      </c>
      <c r="F13" s="134">
        <v>218</v>
      </c>
      <c r="G13" s="134">
        <v>126073</v>
      </c>
      <c r="H13" s="152">
        <v>44507</v>
      </c>
      <c r="I13" s="133">
        <v>33661</v>
      </c>
      <c r="J13" s="132">
        <f t="shared" si="1"/>
        <v>78168</v>
      </c>
      <c r="K13" s="151">
        <v>62</v>
      </c>
    </row>
    <row r="14" spans="1:11" ht="12" customHeight="1">
      <c r="B14" s="71" t="s">
        <v>7</v>
      </c>
      <c r="D14" s="135">
        <v>29839</v>
      </c>
      <c r="E14" s="134">
        <v>13617</v>
      </c>
      <c r="F14" s="134">
        <v>509</v>
      </c>
      <c r="G14" s="134">
        <v>278031</v>
      </c>
      <c r="H14" s="152">
        <v>106955</v>
      </c>
      <c r="I14" s="133">
        <v>63579</v>
      </c>
      <c r="J14" s="132">
        <f t="shared" si="1"/>
        <v>170534</v>
      </c>
      <c r="K14" s="151">
        <v>61.3</v>
      </c>
    </row>
    <row r="15" spans="1:11" ht="12" customHeight="1">
      <c r="B15" s="71" t="s">
        <v>8</v>
      </c>
      <c r="D15" s="135">
        <v>24308</v>
      </c>
      <c r="E15" s="134">
        <v>12101</v>
      </c>
      <c r="F15" s="134">
        <v>374</v>
      </c>
      <c r="G15" s="134">
        <v>230367</v>
      </c>
      <c r="H15" s="152">
        <v>88141</v>
      </c>
      <c r="I15" s="133">
        <v>58524</v>
      </c>
      <c r="J15" s="132">
        <f t="shared" si="1"/>
        <v>146665</v>
      </c>
      <c r="K15" s="151">
        <v>63.7</v>
      </c>
    </row>
    <row r="16" spans="1:11" ht="12" customHeight="1">
      <c r="B16" s="71" t="s">
        <v>9</v>
      </c>
      <c r="D16" s="135">
        <v>24300</v>
      </c>
      <c r="E16" s="134">
        <v>9251</v>
      </c>
      <c r="F16" s="134">
        <v>482</v>
      </c>
      <c r="G16" s="134">
        <v>227936</v>
      </c>
      <c r="H16" s="152">
        <v>85345</v>
      </c>
      <c r="I16" s="133">
        <v>56029</v>
      </c>
      <c r="J16" s="132">
        <f t="shared" si="1"/>
        <v>141374</v>
      </c>
      <c r="K16" s="151">
        <v>62</v>
      </c>
    </row>
    <row r="17" spans="1:11" ht="12" customHeight="1">
      <c r="B17" s="71" t="s">
        <v>10</v>
      </c>
      <c r="D17" s="135">
        <v>16397</v>
      </c>
      <c r="E17" s="134">
        <v>3758</v>
      </c>
      <c r="F17" s="134">
        <v>201</v>
      </c>
      <c r="G17" s="134">
        <v>142779</v>
      </c>
      <c r="H17" s="152">
        <v>49396</v>
      </c>
      <c r="I17" s="133">
        <v>34190</v>
      </c>
      <c r="J17" s="132">
        <f t="shared" si="1"/>
        <v>83586</v>
      </c>
      <c r="K17" s="151">
        <v>58.5</v>
      </c>
    </row>
    <row r="18" spans="1:11" ht="6" customHeight="1">
      <c r="B18" s="71"/>
      <c r="D18" s="136"/>
      <c r="E18" s="132"/>
      <c r="F18" s="132"/>
      <c r="G18" s="132"/>
      <c r="H18" s="153"/>
      <c r="I18" s="132"/>
      <c r="J18" s="132"/>
      <c r="K18" s="151"/>
    </row>
    <row r="19" spans="1:11" ht="12" customHeight="1">
      <c r="B19" s="71" t="s">
        <v>11</v>
      </c>
      <c r="D19" s="135">
        <v>17876</v>
      </c>
      <c r="E19" s="134">
        <v>8600</v>
      </c>
      <c r="F19" s="134">
        <v>351</v>
      </c>
      <c r="G19" s="134">
        <v>161593</v>
      </c>
      <c r="H19" s="152">
        <v>60445</v>
      </c>
      <c r="I19" s="133">
        <v>54470</v>
      </c>
      <c r="J19" s="132">
        <f t="shared" ref="J19:J24" si="2">SUM(H19:I19)</f>
        <v>114915</v>
      </c>
      <c r="K19" s="151">
        <v>71.099999999999994</v>
      </c>
    </row>
    <row r="20" spans="1:11" ht="12" customHeight="1">
      <c r="B20" s="71" t="s">
        <v>12</v>
      </c>
      <c r="D20" s="135">
        <v>17113</v>
      </c>
      <c r="E20" s="134">
        <v>9188</v>
      </c>
      <c r="F20" s="134">
        <v>313</v>
      </c>
      <c r="G20" s="134">
        <v>161658</v>
      </c>
      <c r="H20" s="152">
        <v>65268</v>
      </c>
      <c r="I20" s="133">
        <v>50172</v>
      </c>
      <c r="J20" s="132">
        <f t="shared" si="2"/>
        <v>115440</v>
      </c>
      <c r="K20" s="151">
        <v>71.400000000000006</v>
      </c>
    </row>
    <row r="21" spans="1:11" ht="12" customHeight="1">
      <c r="B21" s="71" t="s">
        <v>13</v>
      </c>
      <c r="D21" s="135">
        <v>10589</v>
      </c>
      <c r="E21" s="134">
        <v>4988</v>
      </c>
      <c r="F21" s="134">
        <v>128</v>
      </c>
      <c r="G21" s="134">
        <v>98620</v>
      </c>
      <c r="H21" s="152">
        <v>37361</v>
      </c>
      <c r="I21" s="133">
        <v>27511</v>
      </c>
      <c r="J21" s="132">
        <f t="shared" si="2"/>
        <v>64872</v>
      </c>
      <c r="K21" s="151">
        <v>65.8</v>
      </c>
    </row>
    <row r="22" spans="1:11" ht="12" customHeight="1">
      <c r="B22" s="71" t="s">
        <v>14</v>
      </c>
      <c r="D22" s="135">
        <v>37602</v>
      </c>
      <c r="E22" s="134">
        <v>19838</v>
      </c>
      <c r="F22" s="134">
        <v>404</v>
      </c>
      <c r="G22" s="134">
        <v>337391</v>
      </c>
      <c r="H22" s="152">
        <v>134716</v>
      </c>
      <c r="I22" s="133">
        <v>79469</v>
      </c>
      <c r="J22" s="132">
        <f t="shared" si="2"/>
        <v>214185</v>
      </c>
      <c r="K22" s="151">
        <v>63.5</v>
      </c>
    </row>
    <row r="23" spans="1:11" ht="12" customHeight="1">
      <c r="B23" s="71" t="s">
        <v>15</v>
      </c>
      <c r="D23" s="135">
        <v>26312</v>
      </c>
      <c r="E23" s="134">
        <v>13852</v>
      </c>
      <c r="F23" s="134">
        <v>250</v>
      </c>
      <c r="G23" s="134">
        <v>230254</v>
      </c>
      <c r="H23" s="152">
        <v>87875</v>
      </c>
      <c r="I23" s="133">
        <v>47335</v>
      </c>
      <c r="J23" s="132">
        <f t="shared" si="2"/>
        <v>135210</v>
      </c>
      <c r="K23" s="151">
        <v>58.7</v>
      </c>
    </row>
    <row r="24" spans="1:11" ht="12" customHeight="1">
      <c r="B24" s="71" t="s">
        <v>16</v>
      </c>
      <c r="D24" s="135">
        <v>25267</v>
      </c>
      <c r="E24" s="134">
        <v>11607</v>
      </c>
      <c r="F24" s="134">
        <v>392</v>
      </c>
      <c r="G24" s="134">
        <v>228940</v>
      </c>
      <c r="H24" s="152">
        <v>87906</v>
      </c>
      <c r="I24" s="133">
        <v>55561</v>
      </c>
      <c r="J24" s="132">
        <f t="shared" si="2"/>
        <v>143467</v>
      </c>
      <c r="K24" s="151">
        <v>62.7</v>
      </c>
    </row>
    <row r="25" spans="1:11" ht="6" customHeight="1">
      <c r="B25" s="71"/>
      <c r="D25" s="138"/>
      <c r="E25" s="132"/>
      <c r="F25" s="132"/>
      <c r="G25" s="132"/>
      <c r="H25" s="153"/>
      <c r="I25" s="137"/>
      <c r="J25" s="132"/>
      <c r="K25" s="151"/>
    </row>
    <row r="26" spans="1:11" ht="12" customHeight="1">
      <c r="B26" s="71" t="s">
        <v>17</v>
      </c>
      <c r="D26" s="136">
        <v>24876</v>
      </c>
      <c r="E26" s="134">
        <v>16744</v>
      </c>
      <c r="F26" s="134">
        <v>447</v>
      </c>
      <c r="G26" s="134">
        <v>235842</v>
      </c>
      <c r="H26" s="152">
        <v>93292</v>
      </c>
      <c r="I26" s="133">
        <v>63218</v>
      </c>
      <c r="J26" s="132">
        <f>SUM(H26:I26)</f>
        <v>156510</v>
      </c>
      <c r="K26" s="151">
        <v>66.400000000000006</v>
      </c>
    </row>
    <row r="27" spans="1:11" ht="12" customHeight="1">
      <c r="B27" s="71" t="s">
        <v>18</v>
      </c>
      <c r="D27" s="135">
        <v>32804</v>
      </c>
      <c r="E27" s="134">
        <v>25016</v>
      </c>
      <c r="F27" s="134">
        <v>562</v>
      </c>
      <c r="G27" s="134">
        <v>315565</v>
      </c>
      <c r="H27" s="152">
        <v>127637</v>
      </c>
      <c r="I27" s="133">
        <v>90840</v>
      </c>
      <c r="J27" s="132">
        <f>SUM(H27:I27)</f>
        <v>218477</v>
      </c>
      <c r="K27" s="151">
        <v>69.2</v>
      </c>
    </row>
    <row r="28" spans="1:11" ht="12" customHeight="1">
      <c r="B28" s="71" t="s">
        <v>19</v>
      </c>
      <c r="D28" s="135">
        <v>24554</v>
      </c>
      <c r="E28" s="134">
        <v>18136</v>
      </c>
      <c r="F28" s="134">
        <v>369</v>
      </c>
      <c r="G28" s="134">
        <v>221678</v>
      </c>
      <c r="H28" s="152">
        <v>84394</v>
      </c>
      <c r="I28" s="133">
        <v>64768</v>
      </c>
      <c r="J28" s="132">
        <f>SUM(H28:I28)</f>
        <v>149162</v>
      </c>
      <c r="K28" s="151">
        <v>67.3</v>
      </c>
    </row>
    <row r="29" spans="1:11" ht="12" customHeight="1">
      <c r="A29" s="72"/>
      <c r="B29" s="71" t="s">
        <v>20</v>
      </c>
      <c r="D29" s="135">
        <v>24840</v>
      </c>
      <c r="E29" s="134">
        <v>17273</v>
      </c>
      <c r="F29" s="134">
        <v>348</v>
      </c>
      <c r="G29" s="134">
        <v>227577</v>
      </c>
      <c r="H29" s="152">
        <v>88706</v>
      </c>
      <c r="I29" s="133">
        <v>63059</v>
      </c>
      <c r="J29" s="132">
        <f>SUM(H29:I29)</f>
        <v>151765</v>
      </c>
      <c r="K29" s="151">
        <v>66.7</v>
      </c>
    </row>
    <row r="30" spans="1:11" ht="6" customHeight="1">
      <c r="A30" s="9"/>
      <c r="B30" s="9"/>
      <c r="C30" s="10"/>
      <c r="D30" s="99"/>
      <c r="E30" s="98"/>
      <c r="F30" s="98"/>
      <c r="G30" s="98"/>
      <c r="H30" s="98"/>
      <c r="I30" s="98"/>
      <c r="J30" s="98"/>
      <c r="K30" s="98"/>
    </row>
    <row r="31" spans="1:11">
      <c r="A31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2:I29 IZ12:JE29 SV12:TA29 ACR12:ACW29 AMN12:AMS29 AWJ12:AWO29 BGF12:BGK29 BQB12:BQG29 BZX12:CAC29 CJT12:CJY29 CTP12:CTU29 DDL12:DDQ29 DNH12:DNM29 DXD12:DXI29 EGZ12:EHE29 EQV12:ERA29 FAR12:FAW29 FKN12:FKS29 FUJ12:FUO29 GEF12:GEK29 GOB12:GOG29 GXX12:GYC29 HHT12:HHY29 HRP12:HRU29 IBL12:IBQ29 ILH12:ILM29 IVD12:IVI29 JEZ12:JFE29 JOV12:JPA29 JYR12:JYW29 KIN12:KIS29 KSJ12:KSO29 LCF12:LCK29 LMB12:LMG29 LVX12:LWC29 MFT12:MFY29 MPP12:MPU29 MZL12:MZQ29 NJH12:NJM29 NTD12:NTI29 OCZ12:ODE29 OMV12:ONA29 OWR12:OWW29 PGN12:PGS29 PQJ12:PQO29 QAF12:QAK29 QKB12:QKG29 QTX12:QUC29 RDT12:RDY29 RNP12:RNU29 RXL12:RXQ29 SHH12:SHM29 SRD12:SRI29 TAZ12:TBE29 TKV12:TLA29 TUR12:TUW29 UEN12:UES29 UOJ12:UOO29 UYF12:UYK29 VIB12:VIG29 VRX12:VSC29 WBT12:WBY29 WLP12:WLU29 WVL12:WVQ29 D65548:I65565 IZ65548:JE65565 SV65548:TA65565 ACR65548:ACW65565 AMN65548:AMS65565 AWJ65548:AWO65565 BGF65548:BGK65565 BQB65548:BQG65565 BZX65548:CAC65565 CJT65548:CJY65565 CTP65548:CTU65565 DDL65548:DDQ65565 DNH65548:DNM65565 DXD65548:DXI65565 EGZ65548:EHE65565 EQV65548:ERA65565 FAR65548:FAW65565 FKN65548:FKS65565 FUJ65548:FUO65565 GEF65548:GEK65565 GOB65548:GOG65565 GXX65548:GYC65565 HHT65548:HHY65565 HRP65548:HRU65565 IBL65548:IBQ65565 ILH65548:ILM65565 IVD65548:IVI65565 JEZ65548:JFE65565 JOV65548:JPA65565 JYR65548:JYW65565 KIN65548:KIS65565 KSJ65548:KSO65565 LCF65548:LCK65565 LMB65548:LMG65565 LVX65548:LWC65565 MFT65548:MFY65565 MPP65548:MPU65565 MZL65548:MZQ65565 NJH65548:NJM65565 NTD65548:NTI65565 OCZ65548:ODE65565 OMV65548:ONA65565 OWR65548:OWW65565 PGN65548:PGS65565 PQJ65548:PQO65565 QAF65548:QAK65565 QKB65548:QKG65565 QTX65548:QUC65565 RDT65548:RDY65565 RNP65548:RNU65565 RXL65548:RXQ65565 SHH65548:SHM65565 SRD65548:SRI65565 TAZ65548:TBE65565 TKV65548:TLA65565 TUR65548:TUW65565 UEN65548:UES65565 UOJ65548:UOO65565 UYF65548:UYK65565 VIB65548:VIG65565 VRX65548:VSC65565 WBT65548:WBY65565 WLP65548:WLU65565 WVL65548:WVQ65565 D131084:I131101 IZ131084:JE131101 SV131084:TA131101 ACR131084:ACW131101 AMN131084:AMS131101 AWJ131084:AWO131101 BGF131084:BGK131101 BQB131084:BQG131101 BZX131084:CAC131101 CJT131084:CJY131101 CTP131084:CTU131101 DDL131084:DDQ131101 DNH131084:DNM131101 DXD131084:DXI131101 EGZ131084:EHE131101 EQV131084:ERA131101 FAR131084:FAW131101 FKN131084:FKS131101 FUJ131084:FUO131101 GEF131084:GEK131101 GOB131084:GOG131101 GXX131084:GYC131101 HHT131084:HHY131101 HRP131084:HRU131101 IBL131084:IBQ131101 ILH131084:ILM131101 IVD131084:IVI131101 JEZ131084:JFE131101 JOV131084:JPA131101 JYR131084:JYW131101 KIN131084:KIS131101 KSJ131084:KSO131101 LCF131084:LCK131101 LMB131084:LMG131101 LVX131084:LWC131101 MFT131084:MFY131101 MPP131084:MPU131101 MZL131084:MZQ131101 NJH131084:NJM131101 NTD131084:NTI131101 OCZ131084:ODE131101 OMV131084:ONA131101 OWR131084:OWW131101 PGN131084:PGS131101 PQJ131084:PQO131101 QAF131084:QAK131101 QKB131084:QKG131101 QTX131084:QUC131101 RDT131084:RDY131101 RNP131084:RNU131101 RXL131084:RXQ131101 SHH131084:SHM131101 SRD131084:SRI131101 TAZ131084:TBE131101 TKV131084:TLA131101 TUR131084:TUW131101 UEN131084:UES131101 UOJ131084:UOO131101 UYF131084:UYK131101 VIB131084:VIG131101 VRX131084:VSC131101 WBT131084:WBY131101 WLP131084:WLU131101 WVL131084:WVQ131101 D196620:I196637 IZ196620:JE196637 SV196620:TA196637 ACR196620:ACW196637 AMN196620:AMS196637 AWJ196620:AWO196637 BGF196620:BGK196637 BQB196620:BQG196637 BZX196620:CAC196637 CJT196620:CJY196637 CTP196620:CTU196637 DDL196620:DDQ196637 DNH196620:DNM196637 DXD196620:DXI196637 EGZ196620:EHE196637 EQV196620:ERA196637 FAR196620:FAW196637 FKN196620:FKS196637 FUJ196620:FUO196637 GEF196620:GEK196637 GOB196620:GOG196637 GXX196620:GYC196637 HHT196620:HHY196637 HRP196620:HRU196637 IBL196620:IBQ196637 ILH196620:ILM196637 IVD196620:IVI196637 JEZ196620:JFE196637 JOV196620:JPA196637 JYR196620:JYW196637 KIN196620:KIS196637 KSJ196620:KSO196637 LCF196620:LCK196637 LMB196620:LMG196637 LVX196620:LWC196637 MFT196620:MFY196637 MPP196620:MPU196637 MZL196620:MZQ196637 NJH196620:NJM196637 NTD196620:NTI196637 OCZ196620:ODE196637 OMV196620:ONA196637 OWR196620:OWW196637 PGN196620:PGS196637 PQJ196620:PQO196637 QAF196620:QAK196637 QKB196620:QKG196637 QTX196620:QUC196637 RDT196620:RDY196637 RNP196620:RNU196637 RXL196620:RXQ196637 SHH196620:SHM196637 SRD196620:SRI196637 TAZ196620:TBE196637 TKV196620:TLA196637 TUR196620:TUW196637 UEN196620:UES196637 UOJ196620:UOO196637 UYF196620:UYK196637 VIB196620:VIG196637 VRX196620:VSC196637 WBT196620:WBY196637 WLP196620:WLU196637 WVL196620:WVQ196637 D262156:I262173 IZ262156:JE262173 SV262156:TA262173 ACR262156:ACW262173 AMN262156:AMS262173 AWJ262156:AWO262173 BGF262156:BGK262173 BQB262156:BQG262173 BZX262156:CAC262173 CJT262156:CJY262173 CTP262156:CTU262173 DDL262156:DDQ262173 DNH262156:DNM262173 DXD262156:DXI262173 EGZ262156:EHE262173 EQV262156:ERA262173 FAR262156:FAW262173 FKN262156:FKS262173 FUJ262156:FUO262173 GEF262156:GEK262173 GOB262156:GOG262173 GXX262156:GYC262173 HHT262156:HHY262173 HRP262156:HRU262173 IBL262156:IBQ262173 ILH262156:ILM262173 IVD262156:IVI262173 JEZ262156:JFE262173 JOV262156:JPA262173 JYR262156:JYW262173 KIN262156:KIS262173 KSJ262156:KSO262173 LCF262156:LCK262173 LMB262156:LMG262173 LVX262156:LWC262173 MFT262156:MFY262173 MPP262156:MPU262173 MZL262156:MZQ262173 NJH262156:NJM262173 NTD262156:NTI262173 OCZ262156:ODE262173 OMV262156:ONA262173 OWR262156:OWW262173 PGN262156:PGS262173 PQJ262156:PQO262173 QAF262156:QAK262173 QKB262156:QKG262173 QTX262156:QUC262173 RDT262156:RDY262173 RNP262156:RNU262173 RXL262156:RXQ262173 SHH262156:SHM262173 SRD262156:SRI262173 TAZ262156:TBE262173 TKV262156:TLA262173 TUR262156:TUW262173 UEN262156:UES262173 UOJ262156:UOO262173 UYF262156:UYK262173 VIB262156:VIG262173 VRX262156:VSC262173 WBT262156:WBY262173 WLP262156:WLU262173 WVL262156:WVQ262173 D327692:I327709 IZ327692:JE327709 SV327692:TA327709 ACR327692:ACW327709 AMN327692:AMS327709 AWJ327692:AWO327709 BGF327692:BGK327709 BQB327692:BQG327709 BZX327692:CAC327709 CJT327692:CJY327709 CTP327692:CTU327709 DDL327692:DDQ327709 DNH327692:DNM327709 DXD327692:DXI327709 EGZ327692:EHE327709 EQV327692:ERA327709 FAR327692:FAW327709 FKN327692:FKS327709 FUJ327692:FUO327709 GEF327692:GEK327709 GOB327692:GOG327709 GXX327692:GYC327709 HHT327692:HHY327709 HRP327692:HRU327709 IBL327692:IBQ327709 ILH327692:ILM327709 IVD327692:IVI327709 JEZ327692:JFE327709 JOV327692:JPA327709 JYR327692:JYW327709 KIN327692:KIS327709 KSJ327692:KSO327709 LCF327692:LCK327709 LMB327692:LMG327709 LVX327692:LWC327709 MFT327692:MFY327709 MPP327692:MPU327709 MZL327692:MZQ327709 NJH327692:NJM327709 NTD327692:NTI327709 OCZ327692:ODE327709 OMV327692:ONA327709 OWR327692:OWW327709 PGN327692:PGS327709 PQJ327692:PQO327709 QAF327692:QAK327709 QKB327692:QKG327709 QTX327692:QUC327709 RDT327692:RDY327709 RNP327692:RNU327709 RXL327692:RXQ327709 SHH327692:SHM327709 SRD327692:SRI327709 TAZ327692:TBE327709 TKV327692:TLA327709 TUR327692:TUW327709 UEN327692:UES327709 UOJ327692:UOO327709 UYF327692:UYK327709 VIB327692:VIG327709 VRX327692:VSC327709 WBT327692:WBY327709 WLP327692:WLU327709 WVL327692:WVQ327709 D393228:I393245 IZ393228:JE393245 SV393228:TA393245 ACR393228:ACW393245 AMN393228:AMS393245 AWJ393228:AWO393245 BGF393228:BGK393245 BQB393228:BQG393245 BZX393228:CAC393245 CJT393228:CJY393245 CTP393228:CTU393245 DDL393228:DDQ393245 DNH393228:DNM393245 DXD393228:DXI393245 EGZ393228:EHE393245 EQV393228:ERA393245 FAR393228:FAW393245 FKN393228:FKS393245 FUJ393228:FUO393245 GEF393228:GEK393245 GOB393228:GOG393245 GXX393228:GYC393245 HHT393228:HHY393245 HRP393228:HRU393245 IBL393228:IBQ393245 ILH393228:ILM393245 IVD393228:IVI393245 JEZ393228:JFE393245 JOV393228:JPA393245 JYR393228:JYW393245 KIN393228:KIS393245 KSJ393228:KSO393245 LCF393228:LCK393245 LMB393228:LMG393245 LVX393228:LWC393245 MFT393228:MFY393245 MPP393228:MPU393245 MZL393228:MZQ393245 NJH393228:NJM393245 NTD393228:NTI393245 OCZ393228:ODE393245 OMV393228:ONA393245 OWR393228:OWW393245 PGN393228:PGS393245 PQJ393228:PQO393245 QAF393228:QAK393245 QKB393228:QKG393245 QTX393228:QUC393245 RDT393228:RDY393245 RNP393228:RNU393245 RXL393228:RXQ393245 SHH393228:SHM393245 SRD393228:SRI393245 TAZ393228:TBE393245 TKV393228:TLA393245 TUR393228:TUW393245 UEN393228:UES393245 UOJ393228:UOO393245 UYF393228:UYK393245 VIB393228:VIG393245 VRX393228:VSC393245 WBT393228:WBY393245 WLP393228:WLU393245 WVL393228:WVQ393245 D458764:I458781 IZ458764:JE458781 SV458764:TA458781 ACR458764:ACW458781 AMN458764:AMS458781 AWJ458764:AWO458781 BGF458764:BGK458781 BQB458764:BQG458781 BZX458764:CAC458781 CJT458764:CJY458781 CTP458764:CTU458781 DDL458764:DDQ458781 DNH458764:DNM458781 DXD458764:DXI458781 EGZ458764:EHE458781 EQV458764:ERA458781 FAR458764:FAW458781 FKN458764:FKS458781 FUJ458764:FUO458781 GEF458764:GEK458781 GOB458764:GOG458781 GXX458764:GYC458781 HHT458764:HHY458781 HRP458764:HRU458781 IBL458764:IBQ458781 ILH458764:ILM458781 IVD458764:IVI458781 JEZ458764:JFE458781 JOV458764:JPA458781 JYR458764:JYW458781 KIN458764:KIS458781 KSJ458764:KSO458781 LCF458764:LCK458781 LMB458764:LMG458781 LVX458764:LWC458781 MFT458764:MFY458781 MPP458764:MPU458781 MZL458764:MZQ458781 NJH458764:NJM458781 NTD458764:NTI458781 OCZ458764:ODE458781 OMV458764:ONA458781 OWR458764:OWW458781 PGN458764:PGS458781 PQJ458764:PQO458781 QAF458764:QAK458781 QKB458764:QKG458781 QTX458764:QUC458781 RDT458764:RDY458781 RNP458764:RNU458781 RXL458764:RXQ458781 SHH458764:SHM458781 SRD458764:SRI458781 TAZ458764:TBE458781 TKV458764:TLA458781 TUR458764:TUW458781 UEN458764:UES458781 UOJ458764:UOO458781 UYF458764:UYK458781 VIB458764:VIG458781 VRX458764:VSC458781 WBT458764:WBY458781 WLP458764:WLU458781 WVL458764:WVQ458781 D524300:I524317 IZ524300:JE524317 SV524300:TA524317 ACR524300:ACW524317 AMN524300:AMS524317 AWJ524300:AWO524317 BGF524300:BGK524317 BQB524300:BQG524317 BZX524300:CAC524317 CJT524300:CJY524317 CTP524300:CTU524317 DDL524300:DDQ524317 DNH524300:DNM524317 DXD524300:DXI524317 EGZ524300:EHE524317 EQV524300:ERA524317 FAR524300:FAW524317 FKN524300:FKS524317 FUJ524300:FUO524317 GEF524300:GEK524317 GOB524300:GOG524317 GXX524300:GYC524317 HHT524300:HHY524317 HRP524300:HRU524317 IBL524300:IBQ524317 ILH524300:ILM524317 IVD524300:IVI524317 JEZ524300:JFE524317 JOV524300:JPA524317 JYR524300:JYW524317 KIN524300:KIS524317 KSJ524300:KSO524317 LCF524300:LCK524317 LMB524300:LMG524317 LVX524300:LWC524317 MFT524300:MFY524317 MPP524300:MPU524317 MZL524300:MZQ524317 NJH524300:NJM524317 NTD524300:NTI524317 OCZ524300:ODE524317 OMV524300:ONA524317 OWR524300:OWW524317 PGN524300:PGS524317 PQJ524300:PQO524317 QAF524300:QAK524317 QKB524300:QKG524317 QTX524300:QUC524317 RDT524300:RDY524317 RNP524300:RNU524317 RXL524300:RXQ524317 SHH524300:SHM524317 SRD524300:SRI524317 TAZ524300:TBE524317 TKV524300:TLA524317 TUR524300:TUW524317 UEN524300:UES524317 UOJ524300:UOO524317 UYF524300:UYK524317 VIB524300:VIG524317 VRX524300:VSC524317 WBT524300:WBY524317 WLP524300:WLU524317 WVL524300:WVQ524317 D589836:I589853 IZ589836:JE589853 SV589836:TA589853 ACR589836:ACW589853 AMN589836:AMS589853 AWJ589836:AWO589853 BGF589836:BGK589853 BQB589836:BQG589853 BZX589836:CAC589853 CJT589836:CJY589853 CTP589836:CTU589853 DDL589836:DDQ589853 DNH589836:DNM589853 DXD589836:DXI589853 EGZ589836:EHE589853 EQV589836:ERA589853 FAR589836:FAW589853 FKN589836:FKS589853 FUJ589836:FUO589853 GEF589836:GEK589853 GOB589836:GOG589853 GXX589836:GYC589853 HHT589836:HHY589853 HRP589836:HRU589853 IBL589836:IBQ589853 ILH589836:ILM589853 IVD589836:IVI589853 JEZ589836:JFE589853 JOV589836:JPA589853 JYR589836:JYW589853 KIN589836:KIS589853 KSJ589836:KSO589853 LCF589836:LCK589853 LMB589836:LMG589853 LVX589836:LWC589853 MFT589836:MFY589853 MPP589836:MPU589853 MZL589836:MZQ589853 NJH589836:NJM589853 NTD589836:NTI589853 OCZ589836:ODE589853 OMV589836:ONA589853 OWR589836:OWW589853 PGN589836:PGS589853 PQJ589836:PQO589853 QAF589836:QAK589853 QKB589836:QKG589853 QTX589836:QUC589853 RDT589836:RDY589853 RNP589836:RNU589853 RXL589836:RXQ589853 SHH589836:SHM589853 SRD589836:SRI589853 TAZ589836:TBE589853 TKV589836:TLA589853 TUR589836:TUW589853 UEN589836:UES589853 UOJ589836:UOO589853 UYF589836:UYK589853 VIB589836:VIG589853 VRX589836:VSC589853 WBT589836:WBY589853 WLP589836:WLU589853 WVL589836:WVQ589853 D655372:I655389 IZ655372:JE655389 SV655372:TA655389 ACR655372:ACW655389 AMN655372:AMS655389 AWJ655372:AWO655389 BGF655372:BGK655389 BQB655372:BQG655389 BZX655372:CAC655389 CJT655372:CJY655389 CTP655372:CTU655389 DDL655372:DDQ655389 DNH655372:DNM655389 DXD655372:DXI655389 EGZ655372:EHE655389 EQV655372:ERA655389 FAR655372:FAW655389 FKN655372:FKS655389 FUJ655372:FUO655389 GEF655372:GEK655389 GOB655372:GOG655389 GXX655372:GYC655389 HHT655372:HHY655389 HRP655372:HRU655389 IBL655372:IBQ655389 ILH655372:ILM655389 IVD655372:IVI655389 JEZ655372:JFE655389 JOV655372:JPA655389 JYR655372:JYW655389 KIN655372:KIS655389 KSJ655372:KSO655389 LCF655372:LCK655389 LMB655372:LMG655389 LVX655372:LWC655389 MFT655372:MFY655389 MPP655372:MPU655389 MZL655372:MZQ655389 NJH655372:NJM655389 NTD655372:NTI655389 OCZ655372:ODE655389 OMV655372:ONA655389 OWR655372:OWW655389 PGN655372:PGS655389 PQJ655372:PQO655389 QAF655372:QAK655389 QKB655372:QKG655389 QTX655372:QUC655389 RDT655372:RDY655389 RNP655372:RNU655389 RXL655372:RXQ655389 SHH655372:SHM655389 SRD655372:SRI655389 TAZ655372:TBE655389 TKV655372:TLA655389 TUR655372:TUW655389 UEN655372:UES655389 UOJ655372:UOO655389 UYF655372:UYK655389 VIB655372:VIG655389 VRX655372:VSC655389 WBT655372:WBY655389 WLP655372:WLU655389 WVL655372:WVQ655389 D720908:I720925 IZ720908:JE720925 SV720908:TA720925 ACR720908:ACW720925 AMN720908:AMS720925 AWJ720908:AWO720925 BGF720908:BGK720925 BQB720908:BQG720925 BZX720908:CAC720925 CJT720908:CJY720925 CTP720908:CTU720925 DDL720908:DDQ720925 DNH720908:DNM720925 DXD720908:DXI720925 EGZ720908:EHE720925 EQV720908:ERA720925 FAR720908:FAW720925 FKN720908:FKS720925 FUJ720908:FUO720925 GEF720908:GEK720925 GOB720908:GOG720925 GXX720908:GYC720925 HHT720908:HHY720925 HRP720908:HRU720925 IBL720908:IBQ720925 ILH720908:ILM720925 IVD720908:IVI720925 JEZ720908:JFE720925 JOV720908:JPA720925 JYR720908:JYW720925 KIN720908:KIS720925 KSJ720908:KSO720925 LCF720908:LCK720925 LMB720908:LMG720925 LVX720908:LWC720925 MFT720908:MFY720925 MPP720908:MPU720925 MZL720908:MZQ720925 NJH720908:NJM720925 NTD720908:NTI720925 OCZ720908:ODE720925 OMV720908:ONA720925 OWR720908:OWW720925 PGN720908:PGS720925 PQJ720908:PQO720925 QAF720908:QAK720925 QKB720908:QKG720925 QTX720908:QUC720925 RDT720908:RDY720925 RNP720908:RNU720925 RXL720908:RXQ720925 SHH720908:SHM720925 SRD720908:SRI720925 TAZ720908:TBE720925 TKV720908:TLA720925 TUR720908:TUW720925 UEN720908:UES720925 UOJ720908:UOO720925 UYF720908:UYK720925 VIB720908:VIG720925 VRX720908:VSC720925 WBT720908:WBY720925 WLP720908:WLU720925 WVL720908:WVQ720925 D786444:I786461 IZ786444:JE786461 SV786444:TA786461 ACR786444:ACW786461 AMN786444:AMS786461 AWJ786444:AWO786461 BGF786444:BGK786461 BQB786444:BQG786461 BZX786444:CAC786461 CJT786444:CJY786461 CTP786444:CTU786461 DDL786444:DDQ786461 DNH786444:DNM786461 DXD786444:DXI786461 EGZ786444:EHE786461 EQV786444:ERA786461 FAR786444:FAW786461 FKN786444:FKS786461 FUJ786444:FUO786461 GEF786444:GEK786461 GOB786444:GOG786461 GXX786444:GYC786461 HHT786444:HHY786461 HRP786444:HRU786461 IBL786444:IBQ786461 ILH786444:ILM786461 IVD786444:IVI786461 JEZ786444:JFE786461 JOV786444:JPA786461 JYR786444:JYW786461 KIN786444:KIS786461 KSJ786444:KSO786461 LCF786444:LCK786461 LMB786444:LMG786461 LVX786444:LWC786461 MFT786444:MFY786461 MPP786444:MPU786461 MZL786444:MZQ786461 NJH786444:NJM786461 NTD786444:NTI786461 OCZ786444:ODE786461 OMV786444:ONA786461 OWR786444:OWW786461 PGN786444:PGS786461 PQJ786444:PQO786461 QAF786444:QAK786461 QKB786444:QKG786461 QTX786444:QUC786461 RDT786444:RDY786461 RNP786444:RNU786461 RXL786444:RXQ786461 SHH786444:SHM786461 SRD786444:SRI786461 TAZ786444:TBE786461 TKV786444:TLA786461 TUR786444:TUW786461 UEN786444:UES786461 UOJ786444:UOO786461 UYF786444:UYK786461 VIB786444:VIG786461 VRX786444:VSC786461 WBT786444:WBY786461 WLP786444:WLU786461 WVL786444:WVQ786461 D851980:I851997 IZ851980:JE851997 SV851980:TA851997 ACR851980:ACW851997 AMN851980:AMS851997 AWJ851980:AWO851997 BGF851980:BGK851997 BQB851980:BQG851997 BZX851980:CAC851997 CJT851980:CJY851997 CTP851980:CTU851997 DDL851980:DDQ851997 DNH851980:DNM851997 DXD851980:DXI851997 EGZ851980:EHE851997 EQV851980:ERA851997 FAR851980:FAW851997 FKN851980:FKS851997 FUJ851980:FUO851997 GEF851980:GEK851997 GOB851980:GOG851997 GXX851980:GYC851997 HHT851980:HHY851997 HRP851980:HRU851997 IBL851980:IBQ851997 ILH851980:ILM851997 IVD851980:IVI851997 JEZ851980:JFE851997 JOV851980:JPA851997 JYR851980:JYW851997 KIN851980:KIS851997 KSJ851980:KSO851997 LCF851980:LCK851997 LMB851980:LMG851997 LVX851980:LWC851997 MFT851980:MFY851997 MPP851980:MPU851997 MZL851980:MZQ851997 NJH851980:NJM851997 NTD851980:NTI851997 OCZ851980:ODE851997 OMV851980:ONA851997 OWR851980:OWW851997 PGN851980:PGS851997 PQJ851980:PQO851997 QAF851980:QAK851997 QKB851980:QKG851997 QTX851980:QUC851997 RDT851980:RDY851997 RNP851980:RNU851997 RXL851980:RXQ851997 SHH851980:SHM851997 SRD851980:SRI851997 TAZ851980:TBE851997 TKV851980:TLA851997 TUR851980:TUW851997 UEN851980:UES851997 UOJ851980:UOO851997 UYF851980:UYK851997 VIB851980:VIG851997 VRX851980:VSC851997 WBT851980:WBY851997 WLP851980:WLU851997 WVL851980:WVQ851997 D917516:I917533 IZ917516:JE917533 SV917516:TA917533 ACR917516:ACW917533 AMN917516:AMS917533 AWJ917516:AWO917533 BGF917516:BGK917533 BQB917516:BQG917533 BZX917516:CAC917533 CJT917516:CJY917533 CTP917516:CTU917533 DDL917516:DDQ917533 DNH917516:DNM917533 DXD917516:DXI917533 EGZ917516:EHE917533 EQV917516:ERA917533 FAR917516:FAW917533 FKN917516:FKS917533 FUJ917516:FUO917533 GEF917516:GEK917533 GOB917516:GOG917533 GXX917516:GYC917533 HHT917516:HHY917533 HRP917516:HRU917533 IBL917516:IBQ917533 ILH917516:ILM917533 IVD917516:IVI917533 JEZ917516:JFE917533 JOV917516:JPA917533 JYR917516:JYW917533 KIN917516:KIS917533 KSJ917516:KSO917533 LCF917516:LCK917533 LMB917516:LMG917533 LVX917516:LWC917533 MFT917516:MFY917533 MPP917516:MPU917533 MZL917516:MZQ917533 NJH917516:NJM917533 NTD917516:NTI917533 OCZ917516:ODE917533 OMV917516:ONA917533 OWR917516:OWW917533 PGN917516:PGS917533 PQJ917516:PQO917533 QAF917516:QAK917533 QKB917516:QKG917533 QTX917516:QUC917533 RDT917516:RDY917533 RNP917516:RNU917533 RXL917516:RXQ917533 SHH917516:SHM917533 SRD917516:SRI917533 TAZ917516:TBE917533 TKV917516:TLA917533 TUR917516:TUW917533 UEN917516:UES917533 UOJ917516:UOO917533 UYF917516:UYK917533 VIB917516:VIG917533 VRX917516:VSC917533 WBT917516:WBY917533 WLP917516:WLU917533 WVL917516:WVQ917533 D983052:I983069 IZ983052:JE983069 SV983052:TA983069 ACR983052:ACW983069 AMN983052:AMS983069 AWJ983052:AWO983069 BGF983052:BGK983069 BQB983052:BQG983069 BZX983052:CAC983069 CJT983052:CJY983069 CTP983052:CTU983069 DDL983052:DDQ983069 DNH983052:DNM983069 DXD983052:DXI983069 EGZ983052:EHE983069 EQV983052:ERA983069 FAR983052:FAW983069 FKN983052:FKS983069 FUJ983052:FUO983069 GEF983052:GEK983069 GOB983052:GOG983069 GXX983052:GYC983069 HHT983052:HHY983069 HRP983052:HRU983069 IBL983052:IBQ983069 ILH983052:ILM983069 IVD983052:IVI983069 JEZ983052:JFE983069 JOV983052:JPA983069 JYR983052:JYW983069 KIN983052:KIS983069 KSJ983052:KSO983069 LCF983052:LCK983069 LMB983052:LMG983069 LVX983052:LWC983069 MFT983052:MFY983069 MPP983052:MPU983069 MZL983052:MZQ983069 NJH983052:NJM983069 NTD983052:NTI983069 OCZ983052:ODE983069 OMV983052:ONA983069 OWR983052:OWW983069 PGN983052:PGS983069 PQJ983052:PQO983069 QAF983052:QAK983069 QKB983052:QKG983069 QTX983052:QUC983069 RDT983052:RDY983069 RNP983052:RNU983069 RXL983052:RXQ983069 SHH983052:SHM983069 SRD983052:SRI983069 TAZ983052:TBE983069 TKV983052:TLA983069 TUR983052:TUW983069 UEN983052:UES983069 UOJ983052:UOO983069 UYF983052:UYK983069 VIB983052:VIG983069 VRX983052:VSC983069 WBT983052:WBY983069 WLP983052:WLU983069 WVL983052:WVQ983069" xr:uid="{00000000-0002-0000-1200-000000000000}"/>
  </dataValidations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/>
  <dimension ref="A1:K30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8" width="9.875" style="64" customWidth="1"/>
    <col min="9" max="9" width="9.125" style="64" customWidth="1"/>
    <col min="10" max="10" width="9.875" style="64" customWidth="1"/>
    <col min="11" max="11" width="8.125" style="64" customWidth="1"/>
    <col min="12" max="16384" width="11.25" style="64"/>
  </cols>
  <sheetData>
    <row r="1" spans="1:11" ht="13.5">
      <c r="A1" s="97" t="s">
        <v>82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2.75" customHeight="1">
      <c r="A2" s="95"/>
    </row>
    <row r="3" spans="1:11" ht="1.5" customHeight="1"/>
    <row r="4" spans="1:11" ht="18.75" customHeight="1">
      <c r="A4" s="180" t="s">
        <v>0</v>
      </c>
      <c r="B4" s="181"/>
      <c r="C4" s="181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8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72</v>
      </c>
      <c r="H5" s="112" t="s">
        <v>71</v>
      </c>
      <c r="I5" s="112" t="s">
        <v>70</v>
      </c>
      <c r="J5" s="105" t="s">
        <v>40</v>
      </c>
      <c r="K5" s="105" t="s">
        <v>69</v>
      </c>
    </row>
    <row r="6" spans="1:11" ht="5.2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2.7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41">
        <v>61</v>
      </c>
    </row>
    <row r="8" spans="1:11" ht="12.75" customHeight="1">
      <c r="A8" s="150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41">
        <v>61.1</v>
      </c>
    </row>
    <row r="9" spans="1:11" ht="12.75" customHeight="1">
      <c r="B9" s="84" t="s">
        <v>81</v>
      </c>
      <c r="C9" s="83"/>
      <c r="D9" s="143">
        <f t="shared" ref="D9:J9" si="0">SUM(D11:D28)</f>
        <v>379152</v>
      </c>
      <c r="E9" s="142">
        <f t="shared" si="0"/>
        <v>202556</v>
      </c>
      <c r="F9" s="142">
        <f t="shared" si="0"/>
        <v>6150</v>
      </c>
      <c r="G9" s="142">
        <f t="shared" si="0"/>
        <v>3742444</v>
      </c>
      <c r="H9" s="142">
        <f t="shared" si="0"/>
        <v>1613816</v>
      </c>
      <c r="I9" s="142">
        <f t="shared" si="0"/>
        <v>676469</v>
      </c>
      <c r="J9" s="142">
        <f t="shared" si="0"/>
        <v>2290285</v>
      </c>
      <c r="K9" s="148">
        <f>ROUND(J9/G9*100,1)</f>
        <v>61.2</v>
      </c>
    </row>
    <row r="10" spans="1:11" ht="7.5" customHeight="1">
      <c r="A10" s="117"/>
      <c r="B10" s="116"/>
      <c r="C10" s="117"/>
      <c r="D10" s="140"/>
      <c r="E10" s="139"/>
      <c r="F10" s="139"/>
      <c r="G10" s="139"/>
      <c r="H10" s="139"/>
      <c r="I10" s="139"/>
      <c r="J10" s="139"/>
      <c r="K10" s="125"/>
    </row>
    <row r="11" spans="1:11" ht="12" customHeight="1">
      <c r="B11" s="71" t="s">
        <v>5</v>
      </c>
      <c r="D11" s="135">
        <v>25461</v>
      </c>
      <c r="E11" s="134">
        <v>13627</v>
      </c>
      <c r="F11" s="134">
        <v>527</v>
      </c>
      <c r="G11" s="134">
        <v>251677</v>
      </c>
      <c r="H11" s="134">
        <v>104947</v>
      </c>
      <c r="I11" s="133">
        <v>57744</v>
      </c>
      <c r="J11" s="132">
        <f t="shared" ref="J11:J16" si="1">SUM(H11:I11)</f>
        <v>162691</v>
      </c>
      <c r="K11" s="131">
        <f t="shared" ref="K11:K16" si="2">ROUND(J11/G11*100,1)</f>
        <v>64.599999999999994</v>
      </c>
    </row>
    <row r="12" spans="1:11" ht="12" customHeight="1">
      <c r="B12" s="71" t="s">
        <v>6</v>
      </c>
      <c r="D12" s="135">
        <v>13315</v>
      </c>
      <c r="E12" s="134">
        <v>5132</v>
      </c>
      <c r="F12" s="134">
        <v>211</v>
      </c>
      <c r="G12" s="134">
        <v>133185</v>
      </c>
      <c r="H12" s="134">
        <v>53455</v>
      </c>
      <c r="I12" s="133">
        <v>25019</v>
      </c>
      <c r="J12" s="132">
        <f t="shared" si="1"/>
        <v>78474</v>
      </c>
      <c r="K12" s="131">
        <f t="shared" si="2"/>
        <v>58.9</v>
      </c>
    </row>
    <row r="13" spans="1:11" ht="12" customHeight="1">
      <c r="B13" s="71" t="s">
        <v>7</v>
      </c>
      <c r="D13" s="135">
        <v>30371</v>
      </c>
      <c r="E13" s="134">
        <v>13729</v>
      </c>
      <c r="F13" s="134">
        <v>550</v>
      </c>
      <c r="G13" s="134">
        <v>304336</v>
      </c>
      <c r="H13" s="134">
        <v>128417</v>
      </c>
      <c r="I13" s="133">
        <v>46210</v>
      </c>
      <c r="J13" s="132">
        <f t="shared" si="1"/>
        <v>174627</v>
      </c>
      <c r="K13" s="131">
        <f t="shared" si="2"/>
        <v>57.4</v>
      </c>
    </row>
    <row r="14" spans="1:11" ht="12" customHeight="1">
      <c r="B14" s="71" t="s">
        <v>8</v>
      </c>
      <c r="D14" s="135">
        <v>24654</v>
      </c>
      <c r="E14" s="134">
        <v>12061</v>
      </c>
      <c r="F14" s="134">
        <v>408</v>
      </c>
      <c r="G14" s="134">
        <v>252084</v>
      </c>
      <c r="H14" s="134">
        <v>108593</v>
      </c>
      <c r="I14" s="133">
        <v>43242</v>
      </c>
      <c r="J14" s="132">
        <f t="shared" si="1"/>
        <v>151835</v>
      </c>
      <c r="K14" s="131">
        <f t="shared" si="2"/>
        <v>60.2</v>
      </c>
    </row>
    <row r="15" spans="1:11" ht="12" customHeight="1">
      <c r="B15" s="71" t="s">
        <v>9</v>
      </c>
      <c r="D15" s="135">
        <v>24595</v>
      </c>
      <c r="E15" s="134">
        <v>9180</v>
      </c>
      <c r="F15" s="134">
        <v>514</v>
      </c>
      <c r="G15" s="134">
        <v>249764</v>
      </c>
      <c r="H15" s="134">
        <v>102066</v>
      </c>
      <c r="I15" s="133">
        <v>41958</v>
      </c>
      <c r="J15" s="132">
        <f t="shared" si="1"/>
        <v>144024</v>
      </c>
      <c r="K15" s="131">
        <f t="shared" si="2"/>
        <v>57.7</v>
      </c>
    </row>
    <row r="16" spans="1:11" ht="12" customHeight="1">
      <c r="B16" s="71" t="s">
        <v>10</v>
      </c>
      <c r="D16" s="135">
        <v>16166</v>
      </c>
      <c r="E16" s="134">
        <v>3700</v>
      </c>
      <c r="F16" s="134">
        <v>235</v>
      </c>
      <c r="G16" s="134">
        <v>155301</v>
      </c>
      <c r="H16" s="134">
        <v>58782</v>
      </c>
      <c r="I16" s="133">
        <v>24817</v>
      </c>
      <c r="J16" s="132">
        <f t="shared" si="1"/>
        <v>83599</v>
      </c>
      <c r="K16" s="131">
        <f t="shared" si="2"/>
        <v>53.8</v>
      </c>
    </row>
    <row r="17" spans="1:11" ht="7.5" customHeight="1">
      <c r="B17" s="71"/>
      <c r="D17" s="136"/>
      <c r="E17" s="132"/>
      <c r="F17" s="132"/>
      <c r="G17" s="132"/>
      <c r="H17" s="132"/>
      <c r="I17" s="132"/>
      <c r="J17" s="132"/>
      <c r="K17" s="131"/>
    </row>
    <row r="18" spans="1:11" ht="12" customHeight="1">
      <c r="B18" s="71" t="s">
        <v>11</v>
      </c>
      <c r="D18" s="135">
        <v>18150</v>
      </c>
      <c r="E18" s="134">
        <v>8610</v>
      </c>
      <c r="F18" s="134">
        <v>336</v>
      </c>
      <c r="G18" s="134">
        <v>174337</v>
      </c>
      <c r="H18" s="134">
        <v>75271</v>
      </c>
      <c r="I18" s="133">
        <v>41922</v>
      </c>
      <c r="J18" s="132">
        <f t="shared" ref="J18:J23" si="3">SUM(H18:I18)</f>
        <v>117193</v>
      </c>
      <c r="K18" s="131">
        <f t="shared" ref="K18:K23" si="4">ROUND(J18/G18*100,1)</f>
        <v>67.2</v>
      </c>
    </row>
    <row r="19" spans="1:11" ht="12" customHeight="1">
      <c r="B19" s="71" t="s">
        <v>12</v>
      </c>
      <c r="D19" s="135">
        <v>17387</v>
      </c>
      <c r="E19" s="134">
        <v>9171</v>
      </c>
      <c r="F19" s="134">
        <v>361</v>
      </c>
      <c r="G19" s="134">
        <v>173255</v>
      </c>
      <c r="H19" s="134">
        <v>79546</v>
      </c>
      <c r="I19" s="133">
        <v>38746</v>
      </c>
      <c r="J19" s="132">
        <f t="shared" si="3"/>
        <v>118292</v>
      </c>
      <c r="K19" s="131">
        <f t="shared" si="4"/>
        <v>68.3</v>
      </c>
    </row>
    <row r="20" spans="1:11" ht="12" customHeight="1">
      <c r="B20" s="71" t="s">
        <v>13</v>
      </c>
      <c r="D20" s="135">
        <v>10754</v>
      </c>
      <c r="E20" s="134">
        <v>5054</v>
      </c>
      <c r="F20" s="134">
        <v>141</v>
      </c>
      <c r="G20" s="134">
        <v>105535</v>
      </c>
      <c r="H20" s="134">
        <v>46887</v>
      </c>
      <c r="I20" s="133">
        <v>19577</v>
      </c>
      <c r="J20" s="132">
        <f t="shared" si="3"/>
        <v>66464</v>
      </c>
      <c r="K20" s="141">
        <f t="shared" si="4"/>
        <v>63</v>
      </c>
    </row>
    <row r="21" spans="1:11" ht="12" customHeight="1">
      <c r="B21" s="71" t="s">
        <v>14</v>
      </c>
      <c r="D21" s="135">
        <v>37963</v>
      </c>
      <c r="E21" s="134">
        <v>19687</v>
      </c>
      <c r="F21" s="134">
        <v>433</v>
      </c>
      <c r="G21" s="134">
        <v>359454</v>
      </c>
      <c r="H21" s="134">
        <v>162682</v>
      </c>
      <c r="I21" s="133">
        <v>56583</v>
      </c>
      <c r="J21" s="132">
        <f t="shared" si="3"/>
        <v>219265</v>
      </c>
      <c r="K21" s="141">
        <f t="shared" si="4"/>
        <v>61</v>
      </c>
    </row>
    <row r="22" spans="1:11" ht="12" customHeight="1">
      <c r="B22" s="71" t="s">
        <v>15</v>
      </c>
      <c r="D22" s="135">
        <v>26795</v>
      </c>
      <c r="E22" s="134">
        <v>13821</v>
      </c>
      <c r="F22" s="134">
        <v>268</v>
      </c>
      <c r="G22" s="134">
        <v>253238</v>
      </c>
      <c r="H22" s="134">
        <v>105848</v>
      </c>
      <c r="I22" s="133">
        <v>33019</v>
      </c>
      <c r="J22" s="132">
        <f t="shared" si="3"/>
        <v>138867</v>
      </c>
      <c r="K22" s="131">
        <f t="shared" si="4"/>
        <v>54.8</v>
      </c>
    </row>
    <row r="23" spans="1:11" ht="12" customHeight="1">
      <c r="B23" s="71" t="s">
        <v>16</v>
      </c>
      <c r="D23" s="135">
        <v>25808</v>
      </c>
      <c r="E23" s="134">
        <v>11659</v>
      </c>
      <c r="F23" s="134">
        <v>388</v>
      </c>
      <c r="G23" s="134">
        <v>251354</v>
      </c>
      <c r="H23" s="134">
        <v>109666</v>
      </c>
      <c r="I23" s="133">
        <v>38411</v>
      </c>
      <c r="J23" s="132">
        <f t="shared" si="3"/>
        <v>148077</v>
      </c>
      <c r="K23" s="131">
        <f t="shared" si="4"/>
        <v>58.9</v>
      </c>
    </row>
    <row r="24" spans="1:11" ht="7.5" customHeight="1">
      <c r="B24" s="71"/>
      <c r="D24" s="138"/>
      <c r="E24" s="132"/>
      <c r="F24" s="132"/>
      <c r="G24" s="132"/>
      <c r="H24" s="132"/>
      <c r="I24" s="137"/>
      <c r="J24" s="132"/>
      <c r="K24" s="131"/>
    </row>
    <row r="25" spans="1:11" ht="12" customHeight="1">
      <c r="B25" s="71" t="s">
        <v>17</v>
      </c>
      <c r="D25" s="136">
        <v>25057</v>
      </c>
      <c r="E25" s="134">
        <v>16777</v>
      </c>
      <c r="F25" s="134">
        <v>433</v>
      </c>
      <c r="G25" s="134">
        <v>253221</v>
      </c>
      <c r="H25" s="134">
        <v>112716</v>
      </c>
      <c r="I25" s="133">
        <v>46451</v>
      </c>
      <c r="J25" s="132">
        <f>SUM(H25:I25)</f>
        <v>159167</v>
      </c>
      <c r="K25" s="131">
        <f>ROUND(J25/G25*100,1)</f>
        <v>62.9</v>
      </c>
    </row>
    <row r="26" spans="1:11" ht="12" customHeight="1">
      <c r="B26" s="71" t="s">
        <v>18</v>
      </c>
      <c r="D26" s="135">
        <v>32992</v>
      </c>
      <c r="E26" s="134">
        <v>25032</v>
      </c>
      <c r="F26" s="134">
        <v>583</v>
      </c>
      <c r="G26" s="134">
        <v>340310</v>
      </c>
      <c r="H26" s="134">
        <v>156022</v>
      </c>
      <c r="I26" s="133">
        <v>66709</v>
      </c>
      <c r="J26" s="132">
        <f>SUM(H26:I26)</f>
        <v>222731</v>
      </c>
      <c r="K26" s="131">
        <f>ROUND(J26/G26*100,1)</f>
        <v>65.400000000000006</v>
      </c>
    </row>
    <row r="27" spans="1:11" ht="12" customHeight="1">
      <c r="B27" s="71" t="s">
        <v>19</v>
      </c>
      <c r="D27" s="135">
        <v>24607</v>
      </c>
      <c r="E27" s="134">
        <v>18154</v>
      </c>
      <c r="F27" s="134">
        <v>373</v>
      </c>
      <c r="G27" s="134">
        <v>240378</v>
      </c>
      <c r="H27" s="134">
        <v>102411</v>
      </c>
      <c r="I27" s="133">
        <v>48606</v>
      </c>
      <c r="J27" s="132">
        <f>SUM(H27:I27)</f>
        <v>151017</v>
      </c>
      <c r="K27" s="131">
        <f>ROUND(J27/G27*100,1)</f>
        <v>62.8</v>
      </c>
    </row>
    <row r="28" spans="1:11" ht="12" customHeight="1">
      <c r="A28" s="72"/>
      <c r="B28" s="71" t="s">
        <v>20</v>
      </c>
      <c r="D28" s="135">
        <v>25077</v>
      </c>
      <c r="E28" s="134">
        <v>17162</v>
      </c>
      <c r="F28" s="134">
        <v>389</v>
      </c>
      <c r="G28" s="134">
        <v>245015</v>
      </c>
      <c r="H28" s="134">
        <v>106507</v>
      </c>
      <c r="I28" s="133">
        <v>47455</v>
      </c>
      <c r="J28" s="132">
        <f>SUM(H28:I28)</f>
        <v>153962</v>
      </c>
      <c r="K28" s="131">
        <f>ROUND(J28/G28*100,1)</f>
        <v>62.8</v>
      </c>
    </row>
    <row r="29" spans="1:11" ht="6" customHeight="1">
      <c r="A29" s="9"/>
      <c r="B29" s="9"/>
      <c r="C29" s="10"/>
      <c r="D29" s="99"/>
      <c r="E29" s="98"/>
      <c r="F29" s="98"/>
      <c r="G29" s="98"/>
      <c r="H29" s="98"/>
      <c r="I29" s="98"/>
      <c r="J29" s="98"/>
      <c r="K29" s="98"/>
    </row>
    <row r="30" spans="1:11">
      <c r="A30" s="64" t="s">
        <v>66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K35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8" width="9.875" style="64" customWidth="1"/>
    <col min="9" max="9" width="9.125" style="64" customWidth="1"/>
    <col min="10" max="10" width="9.875" style="64" customWidth="1"/>
    <col min="11" max="11" width="7.625" style="64" customWidth="1"/>
    <col min="12" max="16384" width="11.25" style="64"/>
  </cols>
  <sheetData>
    <row r="1" spans="1:11" ht="13.5">
      <c r="A1" s="97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80"/>
      <c r="B5" s="181"/>
      <c r="C5" s="181"/>
      <c r="D5" s="112" t="s">
        <v>2</v>
      </c>
      <c r="E5" s="112" t="s">
        <v>3</v>
      </c>
      <c r="F5" s="112" t="s">
        <v>4</v>
      </c>
      <c r="G5" s="105" t="s">
        <v>43</v>
      </c>
      <c r="H5" s="112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80</v>
      </c>
      <c r="C7" s="100"/>
      <c r="D7" s="69">
        <v>366720</v>
      </c>
      <c r="E7" s="69">
        <v>209021</v>
      </c>
      <c r="F7" s="69">
        <v>5620</v>
      </c>
      <c r="G7" s="69">
        <v>3323370</v>
      </c>
      <c r="H7" s="69">
        <v>2430423</v>
      </c>
      <c r="I7" s="69">
        <v>125</v>
      </c>
      <c r="J7" s="69">
        <v>2430548</v>
      </c>
      <c r="K7" s="85">
        <v>73.099999999999994</v>
      </c>
    </row>
    <row r="8" spans="1:11" ht="12.75" customHeight="1">
      <c r="B8" s="86" t="s">
        <v>59</v>
      </c>
      <c r="C8" s="100"/>
      <c r="D8" s="69">
        <v>377665</v>
      </c>
      <c r="E8" s="69">
        <v>206166</v>
      </c>
      <c r="F8" s="69">
        <v>5396</v>
      </c>
      <c r="G8" s="69">
        <v>3316342</v>
      </c>
      <c r="H8" s="69">
        <v>2374201</v>
      </c>
      <c r="I8" s="69">
        <v>65</v>
      </c>
      <c r="J8" s="69">
        <v>2374266</v>
      </c>
      <c r="K8" s="85">
        <v>71.599999999999994</v>
      </c>
    </row>
    <row r="9" spans="1:11" ht="12.75" customHeight="1">
      <c r="B9" s="86" t="s">
        <v>63</v>
      </c>
      <c r="C9" s="101"/>
      <c r="D9" s="69">
        <v>383479</v>
      </c>
      <c r="E9" s="69">
        <v>204946</v>
      </c>
      <c r="F9" s="69">
        <v>5461</v>
      </c>
      <c r="G9" s="69">
        <v>3314644</v>
      </c>
      <c r="H9" s="69">
        <v>2336891</v>
      </c>
      <c r="I9" s="69">
        <v>47</v>
      </c>
      <c r="J9" s="69">
        <v>2336938</v>
      </c>
      <c r="K9" s="85">
        <v>70.5</v>
      </c>
    </row>
    <row r="10" spans="1:11" ht="12.75" customHeight="1">
      <c r="A10" s="180" t="s">
        <v>0</v>
      </c>
      <c r="B10" s="181"/>
      <c r="C10" s="181"/>
      <c r="D10" s="6" t="s">
        <v>1</v>
      </c>
      <c r="E10" s="6"/>
      <c r="F10" s="6"/>
      <c r="G10" s="6" t="s">
        <v>79</v>
      </c>
      <c r="H10" s="6"/>
      <c r="I10" s="6"/>
      <c r="J10" s="6"/>
      <c r="K10" s="7"/>
    </row>
    <row r="11" spans="1:11" ht="12.75" customHeight="1">
      <c r="A11" s="180"/>
      <c r="B11" s="181"/>
      <c r="C11" s="181"/>
      <c r="D11" s="112" t="s">
        <v>2</v>
      </c>
      <c r="E11" s="112" t="s">
        <v>3</v>
      </c>
      <c r="F11" s="112" t="s">
        <v>4</v>
      </c>
      <c r="G11" s="105" t="s">
        <v>22</v>
      </c>
      <c r="H11" s="112" t="s">
        <v>71</v>
      </c>
      <c r="I11" s="112" t="s">
        <v>70</v>
      </c>
      <c r="J11" s="105" t="s">
        <v>40</v>
      </c>
      <c r="K11" s="105" t="s">
        <v>69</v>
      </c>
    </row>
    <row r="12" spans="1:11" ht="12.75" customHeight="1">
      <c r="B12" s="87" t="s">
        <v>68</v>
      </c>
      <c r="C12" s="83"/>
      <c r="D12" s="149">
        <v>386800</v>
      </c>
      <c r="E12" s="69">
        <v>204076</v>
      </c>
      <c r="F12" s="69">
        <v>5591</v>
      </c>
      <c r="G12" s="69">
        <v>3859285</v>
      </c>
      <c r="H12" s="69">
        <v>1764919</v>
      </c>
      <c r="I12" s="69">
        <v>587368</v>
      </c>
      <c r="J12" s="69">
        <v>2352287</v>
      </c>
      <c r="K12" s="85">
        <v>61</v>
      </c>
    </row>
    <row r="13" spans="1:11" ht="12.75" customHeight="1">
      <c r="B13" s="84" t="s">
        <v>78</v>
      </c>
      <c r="C13" s="83"/>
      <c r="D13" s="143">
        <v>386024</v>
      </c>
      <c r="E13" s="142">
        <v>203066</v>
      </c>
      <c r="F13" s="142">
        <v>5802</v>
      </c>
      <c r="G13" s="142">
        <v>3846336</v>
      </c>
      <c r="H13" s="142">
        <v>1717294</v>
      </c>
      <c r="I13" s="142">
        <v>633936</v>
      </c>
      <c r="J13" s="142">
        <v>2351230</v>
      </c>
      <c r="K13" s="148">
        <v>61.1</v>
      </c>
    </row>
    <row r="14" spans="1:11" ht="6" customHeight="1">
      <c r="A14" s="117"/>
      <c r="B14" s="116"/>
      <c r="C14" s="117"/>
      <c r="D14" s="140"/>
      <c r="E14" s="139"/>
      <c r="F14" s="139"/>
      <c r="G14" s="139"/>
      <c r="H14" s="139"/>
      <c r="I14" s="139"/>
      <c r="J14" s="139"/>
      <c r="K14" s="125"/>
    </row>
    <row r="15" spans="1:11" ht="12.75" customHeight="1">
      <c r="B15" s="71" t="s">
        <v>5</v>
      </c>
      <c r="D15" s="135">
        <v>25932</v>
      </c>
      <c r="E15" s="134">
        <v>13638</v>
      </c>
      <c r="F15" s="134">
        <v>515</v>
      </c>
      <c r="G15" s="134">
        <v>259235</v>
      </c>
      <c r="H15" s="134">
        <v>111708</v>
      </c>
      <c r="I15" s="133">
        <v>54371</v>
      </c>
      <c r="J15" s="132">
        <v>166079</v>
      </c>
      <c r="K15" s="131">
        <v>64.099999999999994</v>
      </c>
    </row>
    <row r="16" spans="1:11" ht="12.75" customHeight="1">
      <c r="B16" s="71" t="s">
        <v>6</v>
      </c>
      <c r="D16" s="135">
        <v>13312</v>
      </c>
      <c r="E16" s="134">
        <v>5144</v>
      </c>
      <c r="F16" s="134">
        <v>196</v>
      </c>
      <c r="G16" s="134">
        <v>135192</v>
      </c>
      <c r="H16" s="134">
        <v>56312</v>
      </c>
      <c r="I16" s="133">
        <v>23760</v>
      </c>
      <c r="J16" s="132">
        <v>80072</v>
      </c>
      <c r="K16" s="131">
        <v>59.2</v>
      </c>
    </row>
    <row r="17" spans="1:11" ht="12.75" customHeight="1">
      <c r="B17" s="71" t="s">
        <v>7</v>
      </c>
      <c r="D17" s="135">
        <v>30837</v>
      </c>
      <c r="E17" s="134">
        <v>13870</v>
      </c>
      <c r="F17" s="134">
        <v>487</v>
      </c>
      <c r="G17" s="134">
        <v>311138</v>
      </c>
      <c r="H17" s="134">
        <v>135529</v>
      </c>
      <c r="I17" s="133">
        <v>43279</v>
      </c>
      <c r="J17" s="132">
        <v>178808</v>
      </c>
      <c r="K17" s="131">
        <v>57.5</v>
      </c>
    </row>
    <row r="18" spans="1:11" ht="12.75" customHeight="1">
      <c r="B18" s="71" t="s">
        <v>8</v>
      </c>
      <c r="D18" s="135">
        <v>25329</v>
      </c>
      <c r="E18" s="134">
        <v>12005</v>
      </c>
      <c r="F18" s="134">
        <v>391</v>
      </c>
      <c r="G18" s="134">
        <v>260863</v>
      </c>
      <c r="H18" s="134">
        <v>115787</v>
      </c>
      <c r="I18" s="133">
        <v>41408</v>
      </c>
      <c r="J18" s="132">
        <v>157195</v>
      </c>
      <c r="K18" s="131">
        <v>60.3</v>
      </c>
    </row>
    <row r="19" spans="1:11" ht="12.75" customHeight="1">
      <c r="B19" s="71" t="s">
        <v>9</v>
      </c>
      <c r="D19" s="135">
        <v>25356</v>
      </c>
      <c r="E19" s="134">
        <v>9152</v>
      </c>
      <c r="F19" s="134">
        <v>479</v>
      </c>
      <c r="G19" s="134">
        <v>258292</v>
      </c>
      <c r="H19" s="134">
        <v>109718</v>
      </c>
      <c r="I19" s="133">
        <v>40680</v>
      </c>
      <c r="J19" s="132">
        <v>150398</v>
      </c>
      <c r="K19" s="131">
        <v>58.2</v>
      </c>
    </row>
    <row r="20" spans="1:11" ht="12.75" customHeight="1">
      <c r="B20" s="71" t="s">
        <v>10</v>
      </c>
      <c r="D20" s="135">
        <v>16210</v>
      </c>
      <c r="E20" s="134">
        <v>3557</v>
      </c>
      <c r="F20" s="134">
        <v>223</v>
      </c>
      <c r="G20" s="134">
        <v>159692</v>
      </c>
      <c r="H20" s="134">
        <v>62194</v>
      </c>
      <c r="I20" s="133">
        <v>23224</v>
      </c>
      <c r="J20" s="132">
        <v>85418</v>
      </c>
      <c r="K20" s="131">
        <v>53.5</v>
      </c>
    </row>
    <row r="21" spans="1:11" ht="6" customHeight="1">
      <c r="B21" s="71"/>
      <c r="D21" s="136"/>
      <c r="E21" s="132"/>
      <c r="F21" s="132"/>
      <c r="G21" s="132"/>
      <c r="H21" s="132"/>
      <c r="I21" s="132"/>
      <c r="J21" s="132"/>
      <c r="K21" s="131"/>
    </row>
    <row r="22" spans="1:11" ht="12.75" customHeight="1">
      <c r="B22" s="71" t="s">
        <v>11</v>
      </c>
      <c r="D22" s="135">
        <v>18596</v>
      </c>
      <c r="E22" s="134">
        <v>8614</v>
      </c>
      <c r="F22" s="134">
        <v>327</v>
      </c>
      <c r="G22" s="134">
        <v>178955</v>
      </c>
      <c r="H22" s="134">
        <v>81263</v>
      </c>
      <c r="I22" s="133">
        <v>39678</v>
      </c>
      <c r="J22" s="132">
        <v>120941</v>
      </c>
      <c r="K22" s="131">
        <v>67.599999999999994</v>
      </c>
    </row>
    <row r="23" spans="1:11" ht="12.75" customHeight="1">
      <c r="B23" s="71" t="s">
        <v>12</v>
      </c>
      <c r="D23" s="135">
        <v>17694</v>
      </c>
      <c r="E23" s="134">
        <v>9173</v>
      </c>
      <c r="F23" s="134">
        <v>358</v>
      </c>
      <c r="G23" s="134">
        <v>175802</v>
      </c>
      <c r="H23" s="134">
        <v>84381</v>
      </c>
      <c r="I23" s="133">
        <v>35531</v>
      </c>
      <c r="J23" s="132">
        <v>119912</v>
      </c>
      <c r="K23" s="131">
        <v>68.2</v>
      </c>
    </row>
    <row r="24" spans="1:11" ht="12.75" customHeight="1">
      <c r="B24" s="71" t="s">
        <v>13</v>
      </c>
      <c r="D24" s="135">
        <v>11055</v>
      </c>
      <c r="E24" s="134">
        <v>5060</v>
      </c>
      <c r="F24" s="134">
        <v>137</v>
      </c>
      <c r="G24" s="134">
        <v>109863</v>
      </c>
      <c r="H24" s="134">
        <v>50632</v>
      </c>
      <c r="I24" s="133">
        <v>17936</v>
      </c>
      <c r="J24" s="132">
        <v>68568</v>
      </c>
      <c r="K24" s="131">
        <v>62.4</v>
      </c>
    </row>
    <row r="25" spans="1:11" ht="12.75" customHeight="1">
      <c r="B25" s="71" t="s">
        <v>14</v>
      </c>
      <c r="D25" s="135">
        <v>38446</v>
      </c>
      <c r="E25" s="134">
        <v>19637</v>
      </c>
      <c r="F25" s="134">
        <v>403</v>
      </c>
      <c r="G25" s="134">
        <v>382695</v>
      </c>
      <c r="H25" s="134">
        <v>172854</v>
      </c>
      <c r="I25" s="133">
        <v>52652</v>
      </c>
      <c r="J25" s="132">
        <v>225506</v>
      </c>
      <c r="K25" s="131">
        <v>58.9</v>
      </c>
    </row>
    <row r="26" spans="1:11" ht="12.75" customHeight="1">
      <c r="B26" s="71" t="s">
        <v>15</v>
      </c>
      <c r="D26" s="135">
        <v>27200</v>
      </c>
      <c r="E26" s="134">
        <v>13919</v>
      </c>
      <c r="F26" s="134">
        <v>245</v>
      </c>
      <c r="G26" s="134">
        <v>259504</v>
      </c>
      <c r="H26" s="134">
        <v>112742</v>
      </c>
      <c r="I26" s="133">
        <v>30236</v>
      </c>
      <c r="J26" s="132">
        <v>142978</v>
      </c>
      <c r="K26" s="131">
        <v>55.1</v>
      </c>
    </row>
    <row r="27" spans="1:11" ht="12.75" customHeight="1">
      <c r="B27" s="71" t="s">
        <v>16</v>
      </c>
      <c r="D27" s="135">
        <v>26206</v>
      </c>
      <c r="E27" s="134">
        <v>11742</v>
      </c>
      <c r="F27" s="134">
        <v>332</v>
      </c>
      <c r="G27" s="134">
        <v>257457</v>
      </c>
      <c r="H27" s="134">
        <v>116477</v>
      </c>
      <c r="I27" s="133">
        <v>36304</v>
      </c>
      <c r="J27" s="132">
        <v>152781</v>
      </c>
      <c r="K27" s="131">
        <v>59.3</v>
      </c>
    </row>
    <row r="28" spans="1:11" ht="6" customHeight="1">
      <c r="B28" s="71"/>
      <c r="D28" s="136"/>
      <c r="E28" s="132"/>
      <c r="F28" s="132"/>
      <c r="G28" s="132"/>
      <c r="H28" s="132"/>
      <c r="I28" s="137"/>
      <c r="J28" s="132"/>
      <c r="K28" s="131"/>
    </row>
    <row r="29" spans="1:11" ht="12.75" customHeight="1">
      <c r="B29" s="71" t="s">
        <v>17</v>
      </c>
      <c r="D29" s="135">
        <v>25720</v>
      </c>
      <c r="E29" s="134">
        <v>16890</v>
      </c>
      <c r="F29" s="134">
        <v>387</v>
      </c>
      <c r="G29" s="134">
        <v>260085</v>
      </c>
      <c r="H29" s="134">
        <v>119560</v>
      </c>
      <c r="I29" s="133">
        <v>44059</v>
      </c>
      <c r="J29" s="132">
        <v>163619</v>
      </c>
      <c r="K29" s="131">
        <v>62.9</v>
      </c>
    </row>
    <row r="30" spans="1:11" ht="12.75" customHeight="1">
      <c r="B30" s="71" t="s">
        <v>18</v>
      </c>
      <c r="D30" s="135">
        <v>33648</v>
      </c>
      <c r="E30" s="134">
        <v>25198</v>
      </c>
      <c r="F30" s="134">
        <v>557</v>
      </c>
      <c r="G30" s="134">
        <v>345254</v>
      </c>
      <c r="H30" s="134">
        <v>164935</v>
      </c>
      <c r="I30" s="133">
        <v>61434</v>
      </c>
      <c r="J30" s="132">
        <v>226369</v>
      </c>
      <c r="K30" s="131">
        <v>65.599999999999994</v>
      </c>
    </row>
    <row r="31" spans="1:11" ht="12.75" customHeight="1">
      <c r="B31" s="71" t="s">
        <v>19</v>
      </c>
      <c r="D31" s="135">
        <v>24917</v>
      </c>
      <c r="E31" s="134">
        <v>18355</v>
      </c>
      <c r="F31" s="134">
        <v>381</v>
      </c>
      <c r="G31" s="134">
        <v>243651</v>
      </c>
      <c r="H31" s="134">
        <v>109714</v>
      </c>
      <c r="I31" s="133">
        <v>45014</v>
      </c>
      <c r="J31" s="132">
        <v>154728</v>
      </c>
      <c r="K31" s="131">
        <v>63.5</v>
      </c>
    </row>
    <row r="32" spans="1:11" ht="12.75" customHeight="1">
      <c r="A32" s="72"/>
      <c r="B32" s="71" t="s">
        <v>20</v>
      </c>
      <c r="D32" s="135">
        <v>25566</v>
      </c>
      <c r="E32" s="134">
        <v>17112</v>
      </c>
      <c r="F32" s="134">
        <v>384</v>
      </c>
      <c r="G32" s="134">
        <v>248658</v>
      </c>
      <c r="H32" s="134">
        <v>113488</v>
      </c>
      <c r="I32" s="133">
        <v>44370</v>
      </c>
      <c r="J32" s="132">
        <v>157858</v>
      </c>
      <c r="K32" s="131">
        <v>63.5</v>
      </c>
    </row>
    <row r="33" spans="1:11" ht="6" customHeight="1">
      <c r="A33" s="9"/>
      <c r="B33" s="9"/>
      <c r="C33" s="10"/>
      <c r="D33" s="99"/>
      <c r="E33" s="98"/>
      <c r="F33" s="98"/>
      <c r="G33" s="98"/>
      <c r="H33" s="98"/>
      <c r="I33" s="98"/>
      <c r="J33" s="98"/>
      <c r="K33" s="98"/>
    </row>
    <row r="34" spans="1:11" ht="9.75" customHeight="1">
      <c r="A34" s="130" t="s">
        <v>67</v>
      </c>
      <c r="D34" s="117"/>
      <c r="E34" s="117"/>
      <c r="F34" s="117"/>
      <c r="G34" s="117"/>
      <c r="H34" s="117"/>
      <c r="I34" s="117"/>
      <c r="J34" s="117"/>
      <c r="K34" s="117"/>
    </row>
    <row r="35" spans="1:11">
      <c r="A35" s="64" t="s">
        <v>66</v>
      </c>
    </row>
  </sheetData>
  <mergeCells count="2">
    <mergeCell ref="A4:C5"/>
    <mergeCell ref="A10:C11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K36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8" width="9.875" style="64" customWidth="1"/>
    <col min="9" max="9" width="9.125" style="64" customWidth="1"/>
    <col min="10" max="10" width="9.875" style="64" customWidth="1"/>
    <col min="11" max="11" width="7.625" style="64" customWidth="1"/>
    <col min="12" max="16384" width="11.25" style="64"/>
  </cols>
  <sheetData>
    <row r="1" spans="1:11" ht="13.5">
      <c r="A1" s="97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80" t="s">
        <v>76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80"/>
      <c r="B5" s="181"/>
      <c r="C5" s="181"/>
      <c r="D5" s="111" t="s">
        <v>2</v>
      </c>
      <c r="E5" s="111" t="s">
        <v>3</v>
      </c>
      <c r="F5" s="111" t="s">
        <v>4</v>
      </c>
      <c r="G5" s="105" t="s">
        <v>43</v>
      </c>
      <c r="H5" s="111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75</v>
      </c>
      <c r="C7" s="100"/>
      <c r="D7" s="69">
        <v>355936</v>
      </c>
      <c r="E7" s="69">
        <v>211669</v>
      </c>
      <c r="F7" s="69">
        <v>6092</v>
      </c>
      <c r="G7" s="69">
        <v>3237957</v>
      </c>
      <c r="H7" s="69">
        <v>2442236</v>
      </c>
      <c r="I7" s="69">
        <v>60</v>
      </c>
      <c r="J7" s="69">
        <v>2442296</v>
      </c>
      <c r="K7" s="85">
        <v>75.400000000000006</v>
      </c>
    </row>
    <row r="8" spans="1:11" ht="12.75" customHeight="1">
      <c r="B8" s="86" t="s">
        <v>57</v>
      </c>
      <c r="C8" s="100"/>
      <c r="D8" s="69">
        <v>366720</v>
      </c>
      <c r="E8" s="69">
        <v>209021</v>
      </c>
      <c r="F8" s="69">
        <v>5620</v>
      </c>
      <c r="G8" s="69">
        <v>3323370</v>
      </c>
      <c r="H8" s="69">
        <v>2430423</v>
      </c>
      <c r="I8" s="69">
        <v>125</v>
      </c>
      <c r="J8" s="69">
        <v>2430548</v>
      </c>
      <c r="K8" s="85">
        <v>73.099999999999994</v>
      </c>
    </row>
    <row r="9" spans="1:11" ht="12.75" customHeight="1">
      <c r="B9" s="86" t="s">
        <v>59</v>
      </c>
      <c r="C9" s="101"/>
      <c r="D9" s="69">
        <v>377665</v>
      </c>
      <c r="E9" s="69">
        <v>206166</v>
      </c>
      <c r="F9" s="69">
        <v>5396</v>
      </c>
      <c r="G9" s="69">
        <v>3316342</v>
      </c>
      <c r="H9" s="69">
        <v>2374201</v>
      </c>
      <c r="I9" s="69">
        <v>65</v>
      </c>
      <c r="J9" s="69">
        <v>2374266</v>
      </c>
      <c r="K9" s="85">
        <v>71.599999999999994</v>
      </c>
    </row>
    <row r="10" spans="1:11" ht="12.75" customHeight="1">
      <c r="B10" s="86" t="s">
        <v>74</v>
      </c>
      <c r="C10" s="100"/>
      <c r="D10" s="69">
        <v>383479</v>
      </c>
      <c r="E10" s="69">
        <v>204946</v>
      </c>
      <c r="F10" s="69">
        <v>5461</v>
      </c>
      <c r="G10" s="69">
        <v>3314644</v>
      </c>
      <c r="H10" s="69">
        <v>2336891</v>
      </c>
      <c r="I10" s="69">
        <v>47</v>
      </c>
      <c r="J10" s="69">
        <v>2336938</v>
      </c>
      <c r="K10" s="85">
        <v>70.5</v>
      </c>
    </row>
    <row r="11" spans="1:11" ht="12.75" customHeight="1">
      <c r="A11" s="180" t="s">
        <v>0</v>
      </c>
      <c r="B11" s="181"/>
      <c r="C11" s="181"/>
      <c r="D11" s="6" t="s">
        <v>1</v>
      </c>
      <c r="E11" s="6"/>
      <c r="F11" s="6"/>
      <c r="G11" s="6" t="s">
        <v>73</v>
      </c>
      <c r="H11" s="6"/>
      <c r="I11" s="6"/>
      <c r="J11" s="6"/>
      <c r="K11" s="7"/>
    </row>
    <row r="12" spans="1:11" ht="12.75" customHeight="1">
      <c r="A12" s="180"/>
      <c r="B12" s="181"/>
      <c r="C12" s="181"/>
      <c r="D12" s="111" t="s">
        <v>2</v>
      </c>
      <c r="E12" s="111" t="s">
        <v>3</v>
      </c>
      <c r="F12" s="111" t="s">
        <v>4</v>
      </c>
      <c r="G12" s="105" t="s">
        <v>72</v>
      </c>
      <c r="H12" s="111" t="s">
        <v>71</v>
      </c>
      <c r="I12" s="111" t="s">
        <v>70</v>
      </c>
      <c r="J12" s="105" t="s">
        <v>40</v>
      </c>
      <c r="K12" s="105" t="s">
        <v>69</v>
      </c>
    </row>
    <row r="13" spans="1:11" ht="3.75" customHeight="1">
      <c r="A13" s="144"/>
      <c r="B13" s="144"/>
      <c r="C13" s="144"/>
      <c r="D13" s="145"/>
      <c r="E13" s="144"/>
      <c r="F13" s="144"/>
      <c r="G13" s="144"/>
      <c r="H13" s="144"/>
      <c r="I13" s="144"/>
      <c r="J13" s="144"/>
      <c r="K13" s="144"/>
    </row>
    <row r="14" spans="1:11" ht="12.75" customHeight="1">
      <c r="B14" s="87" t="s">
        <v>68</v>
      </c>
      <c r="C14" s="83"/>
      <c r="D14" s="143">
        <f t="shared" ref="D14:J14" si="0">SUM(D16:D33)</f>
        <v>386800</v>
      </c>
      <c r="E14" s="142">
        <f t="shared" si="0"/>
        <v>204076</v>
      </c>
      <c r="F14" s="142">
        <f t="shared" si="0"/>
        <v>5591</v>
      </c>
      <c r="G14" s="142">
        <f t="shared" si="0"/>
        <v>3859285</v>
      </c>
      <c r="H14" s="142">
        <f t="shared" si="0"/>
        <v>1764919</v>
      </c>
      <c r="I14" s="142">
        <f t="shared" si="0"/>
        <v>587368</v>
      </c>
      <c r="J14" s="142">
        <f t="shared" si="0"/>
        <v>2352287</v>
      </c>
      <c r="K14" s="141">
        <f>ROUND(J14/G14*100,1)</f>
        <v>61</v>
      </c>
    </row>
    <row r="15" spans="1:11" ht="6" customHeight="1">
      <c r="A15" s="117"/>
      <c r="B15" s="116"/>
      <c r="C15" s="117"/>
      <c r="D15" s="140"/>
      <c r="E15" s="139"/>
      <c r="F15" s="139"/>
      <c r="G15" s="139"/>
      <c r="H15" s="139"/>
      <c r="I15" s="139"/>
      <c r="J15" s="139"/>
      <c r="K15" s="125"/>
    </row>
    <row r="16" spans="1:11" ht="12" customHeight="1">
      <c r="B16" s="71" t="s">
        <v>5</v>
      </c>
      <c r="D16" s="135">
        <v>26001</v>
      </c>
      <c r="E16" s="134">
        <v>13854</v>
      </c>
      <c r="F16" s="134">
        <v>490</v>
      </c>
      <c r="G16" s="134">
        <v>262003</v>
      </c>
      <c r="H16" s="134">
        <v>115278</v>
      </c>
      <c r="I16" s="133">
        <v>50650</v>
      </c>
      <c r="J16" s="132">
        <f t="shared" ref="J16:J21" si="1">SUM(H16:I16)</f>
        <v>165928</v>
      </c>
      <c r="K16" s="131">
        <f t="shared" ref="K16:K21" si="2">ROUND(J16/G16*100,1)</f>
        <v>63.3</v>
      </c>
    </row>
    <row r="17" spans="2:11" ht="12" customHeight="1">
      <c r="B17" s="71" t="s">
        <v>6</v>
      </c>
      <c r="D17" s="135">
        <v>13391</v>
      </c>
      <c r="E17" s="134">
        <v>5163</v>
      </c>
      <c r="F17" s="134">
        <v>179</v>
      </c>
      <c r="G17" s="134">
        <v>134818</v>
      </c>
      <c r="H17" s="134">
        <v>56997</v>
      </c>
      <c r="I17" s="133">
        <v>21606</v>
      </c>
      <c r="J17" s="132">
        <f t="shared" si="1"/>
        <v>78603</v>
      </c>
      <c r="K17" s="131">
        <f t="shared" si="2"/>
        <v>58.3</v>
      </c>
    </row>
    <row r="18" spans="2:11" ht="12" customHeight="1">
      <c r="B18" s="71" t="s">
        <v>7</v>
      </c>
      <c r="D18" s="135">
        <v>31207</v>
      </c>
      <c r="E18" s="134">
        <v>14037</v>
      </c>
      <c r="F18" s="134">
        <v>492</v>
      </c>
      <c r="G18" s="134">
        <v>312142</v>
      </c>
      <c r="H18" s="134">
        <v>140868</v>
      </c>
      <c r="I18" s="133">
        <v>40704</v>
      </c>
      <c r="J18" s="132">
        <f t="shared" si="1"/>
        <v>181572</v>
      </c>
      <c r="K18" s="131">
        <f t="shared" si="2"/>
        <v>58.2</v>
      </c>
    </row>
    <row r="19" spans="2:11" ht="12" customHeight="1">
      <c r="B19" s="71" t="s">
        <v>8</v>
      </c>
      <c r="D19" s="135">
        <v>25248</v>
      </c>
      <c r="E19" s="134">
        <v>12066</v>
      </c>
      <c r="F19" s="134">
        <v>369</v>
      </c>
      <c r="G19" s="134">
        <v>260497</v>
      </c>
      <c r="H19" s="134">
        <v>120440</v>
      </c>
      <c r="I19" s="133">
        <v>37495</v>
      </c>
      <c r="J19" s="132">
        <f t="shared" si="1"/>
        <v>157935</v>
      </c>
      <c r="K19" s="131">
        <f t="shared" si="2"/>
        <v>60.6</v>
      </c>
    </row>
    <row r="20" spans="2:11" ht="12" customHeight="1">
      <c r="B20" s="71" t="s">
        <v>9</v>
      </c>
      <c r="D20" s="135">
        <v>25593</v>
      </c>
      <c r="E20" s="134">
        <v>9251</v>
      </c>
      <c r="F20" s="134">
        <v>462</v>
      </c>
      <c r="G20" s="134">
        <v>257107</v>
      </c>
      <c r="H20" s="134">
        <v>113491</v>
      </c>
      <c r="I20" s="133">
        <v>37125</v>
      </c>
      <c r="J20" s="132">
        <f t="shared" si="1"/>
        <v>150616</v>
      </c>
      <c r="K20" s="131">
        <f t="shared" si="2"/>
        <v>58.6</v>
      </c>
    </row>
    <row r="21" spans="2:11" ht="12" customHeight="1">
      <c r="B21" s="71" t="s">
        <v>10</v>
      </c>
      <c r="D21" s="135">
        <v>16009</v>
      </c>
      <c r="E21" s="134">
        <v>3441</v>
      </c>
      <c r="F21" s="134">
        <v>214</v>
      </c>
      <c r="G21" s="134">
        <v>156426</v>
      </c>
      <c r="H21" s="134">
        <v>61338</v>
      </c>
      <c r="I21" s="133">
        <v>21998</v>
      </c>
      <c r="J21" s="132">
        <f t="shared" si="1"/>
        <v>83336</v>
      </c>
      <c r="K21" s="131">
        <f t="shared" si="2"/>
        <v>53.3</v>
      </c>
    </row>
    <row r="22" spans="2:11" ht="6" customHeight="1">
      <c r="B22" s="71"/>
      <c r="D22" s="136"/>
      <c r="E22" s="132"/>
      <c r="F22" s="132"/>
      <c r="G22" s="132"/>
      <c r="H22" s="132"/>
      <c r="I22" s="132"/>
      <c r="J22" s="132"/>
      <c r="K22" s="131"/>
    </row>
    <row r="23" spans="2:11" ht="12" customHeight="1">
      <c r="B23" s="71" t="s">
        <v>11</v>
      </c>
      <c r="D23" s="135">
        <v>18906</v>
      </c>
      <c r="E23" s="134">
        <v>8741</v>
      </c>
      <c r="F23" s="134">
        <v>315</v>
      </c>
      <c r="G23" s="134">
        <v>180611</v>
      </c>
      <c r="H23" s="134">
        <v>84495</v>
      </c>
      <c r="I23" s="133">
        <v>37039</v>
      </c>
      <c r="J23" s="132">
        <f t="shared" ref="J23:J28" si="3">SUM(H23:I23)</f>
        <v>121534</v>
      </c>
      <c r="K23" s="131">
        <f t="shared" ref="K23:K28" si="4">ROUND(J23/G23*100,1)</f>
        <v>67.3</v>
      </c>
    </row>
    <row r="24" spans="2:11" ht="12" customHeight="1">
      <c r="B24" s="71" t="s">
        <v>12</v>
      </c>
      <c r="D24" s="135">
        <v>17687</v>
      </c>
      <c r="E24" s="134">
        <v>9284</v>
      </c>
      <c r="F24" s="134">
        <v>338</v>
      </c>
      <c r="G24" s="134">
        <v>176827</v>
      </c>
      <c r="H24" s="134">
        <v>87148</v>
      </c>
      <c r="I24" s="133">
        <v>33278</v>
      </c>
      <c r="J24" s="132">
        <f t="shared" si="3"/>
        <v>120426</v>
      </c>
      <c r="K24" s="131">
        <f t="shared" si="4"/>
        <v>68.099999999999994</v>
      </c>
    </row>
    <row r="25" spans="2:11" ht="12" customHeight="1">
      <c r="B25" s="71" t="s">
        <v>13</v>
      </c>
      <c r="D25" s="135">
        <v>11009</v>
      </c>
      <c r="E25" s="134">
        <v>5017</v>
      </c>
      <c r="F25" s="134">
        <v>142</v>
      </c>
      <c r="G25" s="134">
        <v>110811</v>
      </c>
      <c r="H25" s="134">
        <v>51634</v>
      </c>
      <c r="I25" s="133">
        <v>16445</v>
      </c>
      <c r="J25" s="132">
        <f t="shared" si="3"/>
        <v>68079</v>
      </c>
      <c r="K25" s="131">
        <f t="shared" si="4"/>
        <v>61.4</v>
      </c>
    </row>
    <row r="26" spans="2:11" ht="12" customHeight="1">
      <c r="B26" s="71" t="s">
        <v>14</v>
      </c>
      <c r="D26" s="135">
        <v>38497</v>
      </c>
      <c r="E26" s="134">
        <v>19442</v>
      </c>
      <c r="F26" s="134">
        <v>397</v>
      </c>
      <c r="G26" s="134">
        <v>385295</v>
      </c>
      <c r="H26" s="134">
        <v>176604</v>
      </c>
      <c r="I26" s="133">
        <v>49084</v>
      </c>
      <c r="J26" s="132">
        <f t="shared" si="3"/>
        <v>225688</v>
      </c>
      <c r="K26" s="131">
        <f t="shared" si="4"/>
        <v>58.6</v>
      </c>
    </row>
    <row r="27" spans="2:11" ht="12" customHeight="1">
      <c r="B27" s="71" t="s">
        <v>15</v>
      </c>
      <c r="D27" s="135">
        <v>27025</v>
      </c>
      <c r="E27" s="134">
        <v>14011</v>
      </c>
      <c r="F27" s="134">
        <v>219</v>
      </c>
      <c r="G27" s="134">
        <v>262058</v>
      </c>
      <c r="H27" s="134">
        <v>115334</v>
      </c>
      <c r="I27" s="133">
        <v>27869</v>
      </c>
      <c r="J27" s="132">
        <f t="shared" si="3"/>
        <v>143203</v>
      </c>
      <c r="K27" s="131">
        <f t="shared" si="4"/>
        <v>54.6</v>
      </c>
    </row>
    <row r="28" spans="2:11" ht="12" customHeight="1">
      <c r="B28" s="71" t="s">
        <v>16</v>
      </c>
      <c r="D28" s="135">
        <v>26453</v>
      </c>
      <c r="E28" s="134">
        <v>11865</v>
      </c>
      <c r="F28" s="134">
        <v>307</v>
      </c>
      <c r="G28" s="134">
        <v>260916</v>
      </c>
      <c r="H28" s="134">
        <v>121042</v>
      </c>
      <c r="I28" s="133">
        <v>33757</v>
      </c>
      <c r="J28" s="132">
        <f t="shared" si="3"/>
        <v>154799</v>
      </c>
      <c r="K28" s="131">
        <f t="shared" si="4"/>
        <v>59.3</v>
      </c>
    </row>
    <row r="29" spans="2:11" ht="6" customHeight="1">
      <c r="B29" s="71"/>
      <c r="D29" s="138"/>
      <c r="E29" s="132"/>
      <c r="F29" s="132"/>
      <c r="G29" s="132"/>
      <c r="H29" s="132"/>
      <c r="I29" s="137"/>
      <c r="J29" s="132"/>
      <c r="K29" s="131"/>
    </row>
    <row r="30" spans="2:11" ht="12" customHeight="1">
      <c r="B30" s="71" t="s">
        <v>17</v>
      </c>
      <c r="D30" s="136">
        <v>25778</v>
      </c>
      <c r="E30" s="134">
        <v>16845</v>
      </c>
      <c r="F30" s="134">
        <v>356</v>
      </c>
      <c r="G30" s="134">
        <v>261923</v>
      </c>
      <c r="H30" s="134">
        <v>123530</v>
      </c>
      <c r="I30" s="133">
        <v>39799</v>
      </c>
      <c r="J30" s="132">
        <f>SUM(H30:I30)</f>
        <v>163329</v>
      </c>
      <c r="K30" s="131">
        <f>ROUND(J30/G30*100,1)</f>
        <v>62.4</v>
      </c>
    </row>
    <row r="31" spans="2:11" ht="12" customHeight="1">
      <c r="B31" s="71" t="s">
        <v>18</v>
      </c>
      <c r="D31" s="135">
        <v>33494</v>
      </c>
      <c r="E31" s="134">
        <v>25454</v>
      </c>
      <c r="F31" s="134">
        <v>544</v>
      </c>
      <c r="G31" s="134">
        <v>343619</v>
      </c>
      <c r="H31" s="134">
        <v>168294</v>
      </c>
      <c r="I31" s="133">
        <v>56473</v>
      </c>
      <c r="J31" s="132">
        <f>SUM(H31:I31)</f>
        <v>224767</v>
      </c>
      <c r="K31" s="131">
        <f>ROUND(J31/G31*100,1)</f>
        <v>65.400000000000006</v>
      </c>
    </row>
    <row r="32" spans="2:11" ht="12" customHeight="1">
      <c r="B32" s="71" t="s">
        <v>19</v>
      </c>
      <c r="D32" s="135">
        <v>24959</v>
      </c>
      <c r="E32" s="134">
        <v>18324</v>
      </c>
      <c r="F32" s="134">
        <v>405</v>
      </c>
      <c r="G32" s="134">
        <v>244742</v>
      </c>
      <c r="H32" s="134">
        <v>112318</v>
      </c>
      <c r="I32" s="133">
        <v>42549</v>
      </c>
      <c r="J32" s="132">
        <f>SUM(H32:I32)</f>
        <v>154867</v>
      </c>
      <c r="K32" s="131">
        <f>ROUND(J32/G32*100,1)</f>
        <v>63.3</v>
      </c>
    </row>
    <row r="33" spans="1:11" ht="12" customHeight="1">
      <c r="A33" s="72"/>
      <c r="B33" s="71" t="s">
        <v>20</v>
      </c>
      <c r="D33" s="135">
        <v>25543</v>
      </c>
      <c r="E33" s="134">
        <v>17281</v>
      </c>
      <c r="F33" s="134">
        <v>362</v>
      </c>
      <c r="G33" s="134">
        <v>249490</v>
      </c>
      <c r="H33" s="134">
        <v>116108</v>
      </c>
      <c r="I33" s="133">
        <v>41497</v>
      </c>
      <c r="J33" s="132">
        <f>SUM(H33:I33)</f>
        <v>157605</v>
      </c>
      <c r="K33" s="131">
        <f>ROUND(J33/G33*100,1)</f>
        <v>63.2</v>
      </c>
    </row>
    <row r="34" spans="1:11" ht="6" customHeight="1">
      <c r="A34" s="9"/>
      <c r="B34" s="9"/>
      <c r="C34" s="10"/>
      <c r="D34" s="99"/>
      <c r="E34" s="98"/>
      <c r="F34" s="98"/>
      <c r="G34" s="98"/>
      <c r="H34" s="98"/>
      <c r="I34" s="98"/>
      <c r="J34" s="98"/>
      <c r="K34" s="98"/>
    </row>
    <row r="35" spans="1:11" ht="9.75" customHeight="1">
      <c r="A35" s="130" t="s">
        <v>67</v>
      </c>
      <c r="D35" s="117"/>
      <c r="E35" s="117"/>
      <c r="F35" s="117"/>
      <c r="G35" s="117"/>
      <c r="H35" s="117"/>
      <c r="I35" s="117"/>
      <c r="J35" s="117"/>
      <c r="K35" s="117"/>
    </row>
    <row r="36" spans="1:11">
      <c r="A36" s="64" t="s">
        <v>66</v>
      </c>
    </row>
  </sheetData>
  <mergeCells count="2">
    <mergeCell ref="A4:C5"/>
    <mergeCell ref="A11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K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8" width="9.875" style="64" customWidth="1"/>
    <col min="9" max="9" width="9.125" style="64" customWidth="1"/>
    <col min="10" max="10" width="9.875" style="64" customWidth="1"/>
    <col min="11" max="11" width="7.625" style="64" customWidth="1"/>
    <col min="12" max="16384" width="11.25" style="64"/>
  </cols>
  <sheetData>
    <row r="1" spans="1:11" ht="13.5">
      <c r="A1" s="97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80"/>
      <c r="B5" s="181"/>
      <c r="C5" s="181"/>
      <c r="D5" s="111" t="s">
        <v>2</v>
      </c>
      <c r="E5" s="111" t="s">
        <v>3</v>
      </c>
      <c r="F5" s="111" t="s">
        <v>4</v>
      </c>
      <c r="G5" s="105" t="s">
        <v>43</v>
      </c>
      <c r="H5" s="111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65</v>
      </c>
      <c r="C7" s="100"/>
      <c r="D7" s="69">
        <v>343050</v>
      </c>
      <c r="E7" s="69">
        <v>213688</v>
      </c>
      <c r="F7" s="69">
        <v>6804</v>
      </c>
      <c r="G7" s="69">
        <v>3155253</v>
      </c>
      <c r="H7" s="69">
        <v>2496284</v>
      </c>
      <c r="I7" s="69">
        <v>80</v>
      </c>
      <c r="J7" s="69">
        <v>2496364</v>
      </c>
      <c r="K7" s="85">
        <v>79.099999999999994</v>
      </c>
    </row>
    <row r="8" spans="1:11" ht="12.75" customHeight="1">
      <c r="B8" s="86" t="s">
        <v>52</v>
      </c>
      <c r="C8" s="100"/>
      <c r="D8" s="69">
        <v>355936</v>
      </c>
      <c r="E8" s="69">
        <v>211669</v>
      </c>
      <c r="F8" s="69">
        <v>6092</v>
      </c>
      <c r="G8" s="69">
        <v>3237957</v>
      </c>
      <c r="H8" s="69">
        <v>2442236</v>
      </c>
      <c r="I8" s="69">
        <v>60</v>
      </c>
      <c r="J8" s="69">
        <v>2442296</v>
      </c>
      <c r="K8" s="85">
        <v>75.400000000000006</v>
      </c>
    </row>
    <row r="9" spans="1:11" ht="12.75" customHeight="1">
      <c r="B9" s="86" t="s">
        <v>60</v>
      </c>
      <c r="C9" s="101"/>
      <c r="D9" s="69">
        <v>366720</v>
      </c>
      <c r="E9" s="69">
        <v>209021</v>
      </c>
      <c r="F9" s="69">
        <v>5620</v>
      </c>
      <c r="G9" s="69">
        <v>3323370</v>
      </c>
      <c r="H9" s="69">
        <v>2430423</v>
      </c>
      <c r="I9" s="69">
        <v>125</v>
      </c>
      <c r="J9" s="69">
        <v>2430548</v>
      </c>
      <c r="K9" s="85">
        <v>73.099999999999994</v>
      </c>
    </row>
    <row r="10" spans="1:11" ht="12.75" customHeight="1">
      <c r="B10" s="86" t="s">
        <v>64</v>
      </c>
      <c r="C10" s="100"/>
      <c r="D10" s="69">
        <v>377665</v>
      </c>
      <c r="E10" s="69">
        <v>206166</v>
      </c>
      <c r="F10" s="69">
        <v>5396</v>
      </c>
      <c r="G10" s="69">
        <v>3316342</v>
      </c>
      <c r="H10" s="69">
        <v>2374201</v>
      </c>
      <c r="I10" s="69">
        <v>65</v>
      </c>
      <c r="J10" s="69">
        <v>2374266</v>
      </c>
      <c r="K10" s="85">
        <v>71.599999999999994</v>
      </c>
    </row>
    <row r="11" spans="1:11" ht="12.75" customHeight="1">
      <c r="B11" s="84" t="s">
        <v>63</v>
      </c>
      <c r="C11" s="83"/>
      <c r="D11" s="129">
        <v>383479</v>
      </c>
      <c r="E11" s="128">
        <v>204946</v>
      </c>
      <c r="F11" s="128">
        <v>5461</v>
      </c>
      <c r="G11" s="128">
        <v>3314644</v>
      </c>
      <c r="H11" s="128">
        <v>2336891</v>
      </c>
      <c r="I11" s="128">
        <v>47</v>
      </c>
      <c r="J11" s="128">
        <v>2336938</v>
      </c>
      <c r="K11" s="127">
        <v>70.5</v>
      </c>
    </row>
    <row r="12" spans="1:11" ht="6" customHeight="1">
      <c r="A12" s="117"/>
      <c r="B12" s="116"/>
      <c r="C12" s="117"/>
      <c r="D12" s="126"/>
      <c r="E12" s="125"/>
      <c r="F12" s="125"/>
      <c r="G12" s="125"/>
      <c r="H12" s="125"/>
      <c r="I12" s="125"/>
      <c r="J12" s="125"/>
      <c r="K12" s="125"/>
    </row>
    <row r="13" spans="1:11" ht="12.75" customHeight="1">
      <c r="B13" s="71" t="s">
        <v>5</v>
      </c>
      <c r="D13" s="121">
        <v>25725</v>
      </c>
      <c r="E13" s="120">
        <v>14047</v>
      </c>
      <c r="F13" s="120">
        <v>489</v>
      </c>
      <c r="G13" s="120">
        <v>231593</v>
      </c>
      <c r="H13" s="120">
        <v>163380</v>
      </c>
      <c r="I13" s="119">
        <v>0</v>
      </c>
      <c r="J13" s="118">
        <v>163380</v>
      </c>
      <c r="K13" s="113">
        <v>70.5</v>
      </c>
    </row>
    <row r="14" spans="1:11" ht="12.75" customHeight="1">
      <c r="B14" s="71" t="s">
        <v>6</v>
      </c>
      <c r="D14" s="121">
        <v>13102</v>
      </c>
      <c r="E14" s="120">
        <v>5199</v>
      </c>
      <c r="F14" s="120">
        <v>174</v>
      </c>
      <c r="G14" s="120">
        <v>116262</v>
      </c>
      <c r="H14" s="120">
        <v>78154</v>
      </c>
      <c r="I14" s="119">
        <v>0</v>
      </c>
      <c r="J14" s="118">
        <v>78154</v>
      </c>
      <c r="K14" s="113">
        <v>67.2</v>
      </c>
    </row>
    <row r="15" spans="1:11" ht="12.75" customHeight="1">
      <c r="B15" s="71" t="s">
        <v>7</v>
      </c>
      <c r="D15" s="121">
        <v>30960</v>
      </c>
      <c r="E15" s="120">
        <v>14154</v>
      </c>
      <c r="F15" s="120">
        <v>495</v>
      </c>
      <c r="G15" s="120">
        <v>265855</v>
      </c>
      <c r="H15" s="120">
        <v>179749</v>
      </c>
      <c r="I15" s="124">
        <v>6</v>
      </c>
      <c r="J15" s="118">
        <v>179755</v>
      </c>
      <c r="K15" s="113">
        <v>67.599999999999994</v>
      </c>
    </row>
    <row r="16" spans="1:11" ht="12.75" customHeight="1">
      <c r="B16" s="71" t="s">
        <v>8</v>
      </c>
      <c r="D16" s="121">
        <v>25288</v>
      </c>
      <c r="E16" s="120">
        <v>11939</v>
      </c>
      <c r="F16" s="120">
        <v>350</v>
      </c>
      <c r="G16" s="120">
        <v>226026</v>
      </c>
      <c r="H16" s="120">
        <v>158787</v>
      </c>
      <c r="I16" s="119">
        <v>0</v>
      </c>
      <c r="J16" s="118">
        <v>158787</v>
      </c>
      <c r="K16" s="113">
        <v>70.3</v>
      </c>
    </row>
    <row r="17" spans="1:11" ht="12.75" customHeight="1">
      <c r="B17" s="71" t="s">
        <v>9</v>
      </c>
      <c r="D17" s="121">
        <v>25641</v>
      </c>
      <c r="E17" s="120">
        <v>9301</v>
      </c>
      <c r="F17" s="120">
        <v>459</v>
      </c>
      <c r="G17" s="120">
        <v>223761</v>
      </c>
      <c r="H17" s="120">
        <v>151985</v>
      </c>
      <c r="I17" s="124">
        <v>24</v>
      </c>
      <c r="J17" s="118">
        <v>152009</v>
      </c>
      <c r="K17" s="113">
        <v>67.900000000000006</v>
      </c>
    </row>
    <row r="18" spans="1:11" ht="12.75" customHeight="1">
      <c r="B18" s="71" t="s">
        <v>10</v>
      </c>
      <c r="D18" s="121">
        <v>15693</v>
      </c>
      <c r="E18" s="120">
        <v>3392</v>
      </c>
      <c r="F18" s="120">
        <v>197</v>
      </c>
      <c r="G18" s="120">
        <v>126274</v>
      </c>
      <c r="H18" s="120">
        <v>82420</v>
      </c>
      <c r="I18" s="119">
        <v>0</v>
      </c>
      <c r="J18" s="118">
        <v>82420</v>
      </c>
      <c r="K18" s="113">
        <v>65.3</v>
      </c>
    </row>
    <row r="19" spans="1:11" ht="6" customHeight="1">
      <c r="B19" s="71"/>
      <c r="D19" s="123"/>
      <c r="E19" s="118"/>
      <c r="F19" s="118"/>
      <c r="G19" s="118"/>
      <c r="H19" s="118"/>
      <c r="I19" s="118"/>
      <c r="J19" s="118"/>
      <c r="K19" s="74"/>
    </row>
    <row r="20" spans="1:11" ht="12.75" customHeight="1">
      <c r="B20" s="71" t="s">
        <v>11</v>
      </c>
      <c r="D20" s="121">
        <v>18654</v>
      </c>
      <c r="E20" s="120">
        <v>8830</v>
      </c>
      <c r="F20" s="120">
        <v>322</v>
      </c>
      <c r="G20" s="120">
        <v>159732</v>
      </c>
      <c r="H20" s="120">
        <v>121513</v>
      </c>
      <c r="I20" s="119">
        <v>0</v>
      </c>
      <c r="J20" s="118">
        <v>121513</v>
      </c>
      <c r="K20" s="113">
        <v>76.099999999999994</v>
      </c>
    </row>
    <row r="21" spans="1:11" ht="12.75" customHeight="1">
      <c r="B21" s="71" t="s">
        <v>12</v>
      </c>
      <c r="D21" s="121">
        <v>17617</v>
      </c>
      <c r="E21" s="120">
        <v>9353</v>
      </c>
      <c r="F21" s="120">
        <v>342</v>
      </c>
      <c r="G21" s="120">
        <v>155517</v>
      </c>
      <c r="H21" s="120">
        <v>119132</v>
      </c>
      <c r="I21" s="119">
        <v>0</v>
      </c>
      <c r="J21" s="118">
        <v>119132</v>
      </c>
      <c r="K21" s="113">
        <v>76.599999999999994</v>
      </c>
    </row>
    <row r="22" spans="1:11" ht="12.75" customHeight="1">
      <c r="B22" s="71" t="s">
        <v>13</v>
      </c>
      <c r="D22" s="121">
        <v>10984</v>
      </c>
      <c r="E22" s="120">
        <v>5076</v>
      </c>
      <c r="F22" s="120">
        <v>121</v>
      </c>
      <c r="G22" s="120">
        <v>94409</v>
      </c>
      <c r="H22" s="120">
        <v>68387</v>
      </c>
      <c r="I22" s="124">
        <v>5</v>
      </c>
      <c r="J22" s="118">
        <v>68392</v>
      </c>
      <c r="K22" s="113">
        <v>72.400000000000006</v>
      </c>
    </row>
    <row r="23" spans="1:11" ht="12.75" customHeight="1">
      <c r="B23" s="71" t="s">
        <v>14</v>
      </c>
      <c r="D23" s="121">
        <v>38019</v>
      </c>
      <c r="E23" s="120">
        <v>19420</v>
      </c>
      <c r="F23" s="120">
        <v>380</v>
      </c>
      <c r="G23" s="120">
        <v>336196</v>
      </c>
      <c r="H23" s="120">
        <v>227773</v>
      </c>
      <c r="I23" s="124">
        <v>12</v>
      </c>
      <c r="J23" s="118">
        <v>227785</v>
      </c>
      <c r="K23" s="113">
        <v>67.8</v>
      </c>
    </row>
    <row r="24" spans="1:11" ht="12.75" customHeight="1">
      <c r="B24" s="71" t="s">
        <v>15</v>
      </c>
      <c r="D24" s="121">
        <v>26618</v>
      </c>
      <c r="E24" s="120">
        <v>14077</v>
      </c>
      <c r="F24" s="120">
        <v>188</v>
      </c>
      <c r="G24" s="120">
        <v>210970</v>
      </c>
      <c r="H24" s="120">
        <v>143655</v>
      </c>
      <c r="I24" s="119">
        <v>0</v>
      </c>
      <c r="J24" s="118">
        <v>143655</v>
      </c>
      <c r="K24" s="113">
        <v>68.099999999999994</v>
      </c>
    </row>
    <row r="25" spans="1:11" ht="12.75" customHeight="1">
      <c r="B25" s="71" t="s">
        <v>16</v>
      </c>
      <c r="D25" s="121">
        <v>26439</v>
      </c>
      <c r="E25" s="120">
        <v>11907</v>
      </c>
      <c r="F25" s="120">
        <v>289</v>
      </c>
      <c r="G25" s="120">
        <v>219048</v>
      </c>
      <c r="H25" s="120">
        <v>153112</v>
      </c>
      <c r="I25" s="119">
        <v>0</v>
      </c>
      <c r="J25" s="118">
        <v>153112</v>
      </c>
      <c r="K25" s="113">
        <v>69.900000000000006</v>
      </c>
    </row>
    <row r="26" spans="1:11" ht="6" customHeight="1">
      <c r="B26" s="71"/>
      <c r="D26" s="123"/>
      <c r="E26" s="118"/>
      <c r="F26" s="118"/>
      <c r="G26" s="118"/>
      <c r="H26" s="118"/>
      <c r="I26" s="122"/>
      <c r="J26" s="118"/>
      <c r="K26" s="74"/>
    </row>
    <row r="27" spans="1:11" ht="12.75" customHeight="1">
      <c r="B27" s="71" t="s">
        <v>17</v>
      </c>
      <c r="D27" s="121">
        <v>25458</v>
      </c>
      <c r="E27" s="120">
        <v>16854</v>
      </c>
      <c r="F27" s="120">
        <v>341</v>
      </c>
      <c r="G27" s="120">
        <v>228266</v>
      </c>
      <c r="H27" s="120">
        <v>161904</v>
      </c>
      <c r="I27" s="119">
        <v>0</v>
      </c>
      <c r="J27" s="118">
        <v>161904</v>
      </c>
      <c r="K27" s="113">
        <v>70.900000000000006</v>
      </c>
    </row>
    <row r="28" spans="1:11" ht="12.75" customHeight="1">
      <c r="B28" s="71" t="s">
        <v>18</v>
      </c>
      <c r="D28" s="121">
        <v>33161</v>
      </c>
      <c r="E28" s="120">
        <v>25658</v>
      </c>
      <c r="F28" s="120">
        <v>538</v>
      </c>
      <c r="G28" s="120">
        <v>299620</v>
      </c>
      <c r="H28" s="120">
        <v>218526</v>
      </c>
      <c r="I28" s="119">
        <v>0</v>
      </c>
      <c r="J28" s="118">
        <v>218526</v>
      </c>
      <c r="K28" s="113">
        <v>72.900000000000006</v>
      </c>
    </row>
    <row r="29" spans="1:11" ht="12.75" customHeight="1">
      <c r="B29" s="71" t="s">
        <v>19</v>
      </c>
      <c r="D29" s="121">
        <v>24560</v>
      </c>
      <c r="E29" s="120">
        <v>18526</v>
      </c>
      <c r="F29" s="120">
        <v>425</v>
      </c>
      <c r="G29" s="120">
        <v>205075</v>
      </c>
      <c r="H29" s="120">
        <v>152406</v>
      </c>
      <c r="I29" s="119">
        <v>0</v>
      </c>
      <c r="J29" s="118">
        <v>152406</v>
      </c>
      <c r="K29" s="113">
        <v>74.3</v>
      </c>
    </row>
    <row r="30" spans="1:11" ht="12.75" customHeight="1">
      <c r="A30" s="72"/>
      <c r="B30" s="71" t="s">
        <v>20</v>
      </c>
      <c r="D30" s="121">
        <v>25560</v>
      </c>
      <c r="E30" s="120">
        <v>17213</v>
      </c>
      <c r="F30" s="120">
        <v>351</v>
      </c>
      <c r="G30" s="120">
        <v>216040</v>
      </c>
      <c r="H30" s="120">
        <v>156008</v>
      </c>
      <c r="I30" s="119">
        <v>0</v>
      </c>
      <c r="J30" s="118">
        <v>156008</v>
      </c>
      <c r="K30" s="113">
        <v>72.2</v>
      </c>
    </row>
    <row r="31" spans="1:11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</row>
    <row r="32" spans="1:11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M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7" width="9.875" style="64" customWidth="1"/>
    <col min="8" max="8" width="0.25" style="64" customWidth="1"/>
    <col min="9" max="9" width="9.875" style="64" customWidth="1"/>
    <col min="10" max="10" width="9.125" style="64" customWidth="1"/>
    <col min="11" max="11" width="9.875" style="64" customWidth="1"/>
    <col min="12" max="12" width="0.25" style="64" customWidth="1"/>
    <col min="13" max="13" width="7.625" style="64" customWidth="1"/>
    <col min="14" max="16384" width="11.25" style="64"/>
  </cols>
  <sheetData>
    <row r="1" spans="1:13" ht="13.5">
      <c r="A1" s="97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80"/>
      <c r="B5" s="181"/>
      <c r="C5" s="181"/>
      <c r="D5" s="111" t="s">
        <v>2</v>
      </c>
      <c r="E5" s="111" t="s">
        <v>3</v>
      </c>
      <c r="F5" s="111" t="s">
        <v>4</v>
      </c>
      <c r="G5" s="105" t="s">
        <v>43</v>
      </c>
      <c r="H5" s="110"/>
      <c r="I5" s="111" t="s">
        <v>42</v>
      </c>
      <c r="J5" s="107" t="s">
        <v>41</v>
      </c>
      <c r="K5" s="105" t="s">
        <v>40</v>
      </c>
      <c r="L5" s="110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61</v>
      </c>
      <c r="C7" s="100"/>
      <c r="D7" s="69">
        <v>341295</v>
      </c>
      <c r="E7" s="69">
        <v>217590</v>
      </c>
      <c r="F7" s="69">
        <v>7345</v>
      </c>
      <c r="G7" s="69">
        <v>3100409</v>
      </c>
      <c r="H7" s="69"/>
      <c r="I7" s="69">
        <v>2555468</v>
      </c>
      <c r="J7" s="69">
        <v>101</v>
      </c>
      <c r="K7" s="69">
        <v>2555569</v>
      </c>
      <c r="L7" s="69"/>
      <c r="M7" s="85">
        <v>82.4</v>
      </c>
    </row>
    <row r="8" spans="1:13" ht="12.75" customHeight="1">
      <c r="B8" s="86" t="s">
        <v>50</v>
      </c>
      <c r="C8" s="100"/>
      <c r="D8" s="69">
        <v>343050</v>
      </c>
      <c r="E8" s="69">
        <v>213688</v>
      </c>
      <c r="F8" s="69">
        <v>6804</v>
      </c>
      <c r="G8" s="69">
        <v>3155253</v>
      </c>
      <c r="H8" s="69"/>
      <c r="I8" s="69">
        <v>2496284</v>
      </c>
      <c r="J8" s="69">
        <v>80</v>
      </c>
      <c r="K8" s="69">
        <v>2496364</v>
      </c>
      <c r="L8" s="69"/>
      <c r="M8" s="85">
        <v>79.099999999999994</v>
      </c>
    </row>
    <row r="9" spans="1:13" ht="12.75" customHeight="1">
      <c r="B9" s="86" t="s">
        <v>52</v>
      </c>
      <c r="C9" s="101"/>
      <c r="D9" s="69">
        <v>355936</v>
      </c>
      <c r="E9" s="69">
        <v>211669</v>
      </c>
      <c r="F9" s="69">
        <v>6092</v>
      </c>
      <c r="G9" s="69">
        <v>3237957</v>
      </c>
      <c r="H9" s="69"/>
      <c r="I9" s="69">
        <v>2442236</v>
      </c>
      <c r="J9" s="69">
        <v>60</v>
      </c>
      <c r="K9" s="69">
        <v>2442296</v>
      </c>
      <c r="L9" s="69"/>
      <c r="M9" s="85">
        <v>75.400000000000006</v>
      </c>
    </row>
    <row r="10" spans="1:13" ht="12.75" customHeight="1">
      <c r="B10" s="86" t="s">
        <v>60</v>
      </c>
      <c r="C10" s="100"/>
      <c r="D10" s="69">
        <v>366720</v>
      </c>
      <c r="E10" s="69">
        <v>209021</v>
      </c>
      <c r="F10" s="69">
        <v>5620</v>
      </c>
      <c r="G10" s="69">
        <v>3323370</v>
      </c>
      <c r="H10" s="69"/>
      <c r="I10" s="69">
        <v>2430423</v>
      </c>
      <c r="J10" s="69">
        <v>125</v>
      </c>
      <c r="K10" s="69">
        <v>2430548</v>
      </c>
      <c r="L10" s="69"/>
      <c r="M10" s="85">
        <v>73.099999999999994</v>
      </c>
    </row>
    <row r="11" spans="1:13" ht="12.75" customHeight="1">
      <c r="B11" s="84" t="s">
        <v>59</v>
      </c>
      <c r="C11" s="101"/>
      <c r="D11" s="81">
        <v>377665</v>
      </c>
      <c r="E11" s="81">
        <v>206166</v>
      </c>
      <c r="F11" s="81">
        <v>5396</v>
      </c>
      <c r="G11" s="81">
        <v>3316342</v>
      </c>
      <c r="H11" s="81"/>
      <c r="I11" s="81">
        <v>2374201</v>
      </c>
      <c r="J11" s="81">
        <v>65</v>
      </c>
      <c r="K11" s="81">
        <v>2374266</v>
      </c>
      <c r="L11" s="81"/>
      <c r="M11" s="80">
        <v>71.599999999999994</v>
      </c>
    </row>
    <row r="12" spans="1:13" ht="6" customHeight="1">
      <c r="A12" s="117"/>
      <c r="B12" s="116"/>
      <c r="C12" s="115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25259</v>
      </c>
      <c r="E13" s="69">
        <v>13979</v>
      </c>
      <c r="F13" s="69">
        <v>506</v>
      </c>
      <c r="G13" s="69">
        <v>232204</v>
      </c>
      <c r="H13" s="69">
        <v>165766</v>
      </c>
      <c r="I13" s="69">
        <v>165766</v>
      </c>
      <c r="J13" s="109" t="s">
        <v>56</v>
      </c>
      <c r="K13" s="75">
        <v>165766</v>
      </c>
      <c r="L13" s="75"/>
      <c r="M13" s="113">
        <v>71.400000000000006</v>
      </c>
    </row>
    <row r="14" spans="1:13" ht="12.75" customHeight="1">
      <c r="B14" s="71" t="s">
        <v>6</v>
      </c>
      <c r="C14" s="100"/>
      <c r="D14" s="69">
        <v>12810</v>
      </c>
      <c r="E14" s="69">
        <v>5213</v>
      </c>
      <c r="F14" s="69">
        <v>189</v>
      </c>
      <c r="G14" s="69">
        <v>117350</v>
      </c>
      <c r="H14" s="69"/>
      <c r="I14" s="69">
        <v>79508</v>
      </c>
      <c r="J14" s="109" t="s">
        <v>56</v>
      </c>
      <c r="K14" s="75">
        <v>79508</v>
      </c>
      <c r="L14" s="75"/>
      <c r="M14" s="113">
        <v>67.8</v>
      </c>
    </row>
    <row r="15" spans="1:13" ht="12.75" customHeight="1">
      <c r="B15" s="71" t="s">
        <v>7</v>
      </c>
      <c r="C15" s="100"/>
      <c r="D15" s="69">
        <v>30658</v>
      </c>
      <c r="E15" s="69">
        <v>14279</v>
      </c>
      <c r="F15" s="69">
        <v>470</v>
      </c>
      <c r="G15" s="69">
        <v>266818</v>
      </c>
      <c r="H15" s="69"/>
      <c r="I15" s="69">
        <v>182604</v>
      </c>
      <c r="J15" s="109" t="s">
        <v>56</v>
      </c>
      <c r="K15" s="75">
        <v>182604</v>
      </c>
      <c r="L15" s="75"/>
      <c r="M15" s="113">
        <v>68.400000000000006</v>
      </c>
    </row>
    <row r="16" spans="1:13" ht="12.75" customHeight="1">
      <c r="B16" s="71" t="s">
        <v>8</v>
      </c>
      <c r="C16" s="100"/>
      <c r="D16" s="69">
        <v>25177</v>
      </c>
      <c r="E16" s="69">
        <v>12022</v>
      </c>
      <c r="F16" s="69">
        <v>360</v>
      </c>
      <c r="G16" s="69">
        <v>226444</v>
      </c>
      <c r="H16" s="69"/>
      <c r="I16" s="69">
        <v>162650</v>
      </c>
      <c r="J16" s="109">
        <v>12</v>
      </c>
      <c r="K16" s="75">
        <v>162662</v>
      </c>
      <c r="L16" s="75"/>
      <c r="M16" s="113">
        <v>71.8</v>
      </c>
    </row>
    <row r="17" spans="1:13" ht="12.75" customHeight="1">
      <c r="B17" s="71" t="s">
        <v>9</v>
      </c>
      <c r="C17" s="100"/>
      <c r="D17" s="69">
        <v>25526</v>
      </c>
      <c r="E17" s="69">
        <v>9445</v>
      </c>
      <c r="F17" s="69">
        <v>444</v>
      </c>
      <c r="G17" s="69">
        <v>225810</v>
      </c>
      <c r="H17" s="69"/>
      <c r="I17" s="69">
        <v>156837</v>
      </c>
      <c r="J17" s="109">
        <v>12</v>
      </c>
      <c r="K17" s="75">
        <v>156849</v>
      </c>
      <c r="L17" s="75"/>
      <c r="M17" s="113">
        <v>69.5</v>
      </c>
    </row>
    <row r="18" spans="1:13" ht="12.75" customHeight="1">
      <c r="B18" s="71" t="s">
        <v>10</v>
      </c>
      <c r="C18" s="100"/>
      <c r="D18" s="69">
        <v>15402</v>
      </c>
      <c r="E18" s="69">
        <v>3473</v>
      </c>
      <c r="F18" s="69">
        <v>202</v>
      </c>
      <c r="G18" s="69">
        <v>127285</v>
      </c>
      <c r="H18" s="69"/>
      <c r="I18" s="69">
        <v>84066</v>
      </c>
      <c r="J18" s="109" t="s">
        <v>56</v>
      </c>
      <c r="K18" s="75">
        <v>84066</v>
      </c>
      <c r="L18" s="75"/>
      <c r="M18" s="113">
        <v>66</v>
      </c>
    </row>
    <row r="19" spans="1:13" ht="6" customHeight="1">
      <c r="B19" s="71"/>
      <c r="C19" s="100"/>
      <c r="D19" s="75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C20" s="100"/>
      <c r="D20" s="69">
        <v>18691</v>
      </c>
      <c r="E20" s="69">
        <v>8798</v>
      </c>
      <c r="F20" s="69">
        <v>300</v>
      </c>
      <c r="G20" s="69">
        <v>165206</v>
      </c>
      <c r="H20" s="69"/>
      <c r="I20" s="69">
        <v>124237</v>
      </c>
      <c r="J20" s="109">
        <v>21</v>
      </c>
      <c r="K20" s="75">
        <v>124258</v>
      </c>
      <c r="L20" s="75"/>
      <c r="M20" s="113">
        <v>75.2</v>
      </c>
    </row>
    <row r="21" spans="1:13" ht="12.75" customHeight="1">
      <c r="B21" s="71" t="s">
        <v>12</v>
      </c>
      <c r="C21" s="100"/>
      <c r="D21" s="69">
        <v>17411</v>
      </c>
      <c r="E21" s="69">
        <v>9426</v>
      </c>
      <c r="F21" s="69">
        <v>314</v>
      </c>
      <c r="G21" s="69">
        <v>159007</v>
      </c>
      <c r="H21" s="69"/>
      <c r="I21" s="69">
        <v>121991</v>
      </c>
      <c r="J21" s="109" t="s">
        <v>56</v>
      </c>
      <c r="K21" s="75">
        <v>121991</v>
      </c>
      <c r="L21" s="75"/>
      <c r="M21" s="113">
        <v>76.7</v>
      </c>
    </row>
    <row r="22" spans="1:13" ht="12.75" customHeight="1">
      <c r="B22" s="71" t="s">
        <v>13</v>
      </c>
      <c r="C22" s="100"/>
      <c r="D22" s="69">
        <v>10697</v>
      </c>
      <c r="E22" s="69">
        <v>5104</v>
      </c>
      <c r="F22" s="69">
        <v>149</v>
      </c>
      <c r="G22" s="69">
        <v>93366</v>
      </c>
      <c r="H22" s="69"/>
      <c r="I22" s="69">
        <v>70077</v>
      </c>
      <c r="J22" s="109" t="s">
        <v>56</v>
      </c>
      <c r="K22" s="75">
        <v>70077</v>
      </c>
      <c r="L22" s="75"/>
      <c r="M22" s="113">
        <v>75.099999999999994</v>
      </c>
    </row>
    <row r="23" spans="1:13" ht="12.75" customHeight="1">
      <c r="B23" s="71" t="s">
        <v>14</v>
      </c>
      <c r="C23" s="100"/>
      <c r="D23" s="69">
        <v>37447</v>
      </c>
      <c r="E23" s="69">
        <v>19559</v>
      </c>
      <c r="F23" s="69">
        <v>358</v>
      </c>
      <c r="G23" s="69">
        <v>335682</v>
      </c>
      <c r="H23" s="69"/>
      <c r="I23" s="69">
        <v>231600</v>
      </c>
      <c r="J23" s="109">
        <v>12</v>
      </c>
      <c r="K23" s="75">
        <v>231612</v>
      </c>
      <c r="L23" s="75"/>
      <c r="M23" s="113">
        <v>69</v>
      </c>
    </row>
    <row r="24" spans="1:13" ht="12.75" customHeight="1">
      <c r="B24" s="71" t="s">
        <v>15</v>
      </c>
      <c r="C24" s="100"/>
      <c r="D24" s="69">
        <v>25948</v>
      </c>
      <c r="E24" s="69">
        <v>14418</v>
      </c>
      <c r="F24" s="69">
        <v>196</v>
      </c>
      <c r="G24" s="69">
        <v>209094</v>
      </c>
      <c r="H24" s="69"/>
      <c r="I24" s="69">
        <v>146480</v>
      </c>
      <c r="J24" s="109" t="s">
        <v>56</v>
      </c>
      <c r="K24" s="75">
        <v>146480</v>
      </c>
      <c r="L24" s="75"/>
      <c r="M24" s="113">
        <v>70.099999999999994</v>
      </c>
    </row>
    <row r="25" spans="1:13" ht="12.75" customHeight="1">
      <c r="B25" s="71" t="s">
        <v>16</v>
      </c>
      <c r="C25" s="100"/>
      <c r="D25" s="69">
        <v>26239</v>
      </c>
      <c r="E25" s="69">
        <v>12243</v>
      </c>
      <c r="F25" s="69">
        <v>274</v>
      </c>
      <c r="G25" s="69">
        <v>215209</v>
      </c>
      <c r="H25" s="69"/>
      <c r="I25" s="69">
        <v>154231</v>
      </c>
      <c r="J25" s="109">
        <v>8</v>
      </c>
      <c r="K25" s="75">
        <v>154239</v>
      </c>
      <c r="L25" s="75"/>
      <c r="M25" s="113">
        <v>71.7</v>
      </c>
    </row>
    <row r="26" spans="1:13" ht="6" customHeight="1">
      <c r="B26" s="71"/>
      <c r="C26" s="100"/>
      <c r="D26" s="75"/>
      <c r="E26" s="75"/>
      <c r="F26" s="75"/>
      <c r="G26" s="75"/>
      <c r="H26" s="75"/>
      <c r="I26" s="75"/>
      <c r="J26" s="114"/>
      <c r="K26" s="75"/>
      <c r="L26" s="75"/>
      <c r="M26" s="74"/>
    </row>
    <row r="27" spans="1:13" ht="12.75" customHeight="1">
      <c r="B27" s="71" t="s">
        <v>17</v>
      </c>
      <c r="C27" s="100"/>
      <c r="D27" s="69">
        <v>25137</v>
      </c>
      <c r="E27" s="69">
        <v>16868</v>
      </c>
      <c r="F27" s="69">
        <v>336</v>
      </c>
      <c r="G27" s="69">
        <v>225990</v>
      </c>
      <c r="H27" s="69"/>
      <c r="I27" s="69">
        <v>165691</v>
      </c>
      <c r="J27" s="109" t="s">
        <v>56</v>
      </c>
      <c r="K27" s="75">
        <v>165691</v>
      </c>
      <c r="L27" s="75"/>
      <c r="M27" s="113">
        <v>73.3</v>
      </c>
    </row>
    <row r="28" spans="1:13" ht="12.75" customHeight="1">
      <c r="B28" s="71" t="s">
        <v>18</v>
      </c>
      <c r="C28" s="100"/>
      <c r="D28" s="69">
        <v>32028</v>
      </c>
      <c r="E28" s="69">
        <v>25775</v>
      </c>
      <c r="F28" s="69">
        <v>515</v>
      </c>
      <c r="G28" s="69">
        <v>294966</v>
      </c>
      <c r="H28" s="69"/>
      <c r="I28" s="69">
        <v>217138</v>
      </c>
      <c r="J28" s="109" t="s">
        <v>56</v>
      </c>
      <c r="K28" s="75">
        <v>217138</v>
      </c>
      <c r="L28" s="75"/>
      <c r="M28" s="113">
        <v>73.599999999999994</v>
      </c>
    </row>
    <row r="29" spans="1:13" ht="12.75" customHeight="1">
      <c r="B29" s="71" t="s">
        <v>19</v>
      </c>
      <c r="C29" s="100"/>
      <c r="D29" s="69">
        <v>24026</v>
      </c>
      <c r="E29" s="69">
        <v>18313</v>
      </c>
      <c r="F29" s="69">
        <v>437</v>
      </c>
      <c r="G29" s="69">
        <v>202150</v>
      </c>
      <c r="H29" s="69"/>
      <c r="I29" s="69">
        <v>152387</v>
      </c>
      <c r="J29" s="109" t="s">
        <v>56</v>
      </c>
      <c r="K29" s="75">
        <v>152387</v>
      </c>
      <c r="L29" s="75"/>
      <c r="M29" s="113">
        <v>75.400000000000006</v>
      </c>
    </row>
    <row r="30" spans="1:13" ht="12.75" customHeight="1">
      <c r="A30" s="72"/>
      <c r="B30" s="71" t="s">
        <v>20</v>
      </c>
      <c r="C30" s="100"/>
      <c r="D30" s="69">
        <v>25209</v>
      </c>
      <c r="E30" s="69">
        <v>17251</v>
      </c>
      <c r="F30" s="69">
        <v>346</v>
      </c>
      <c r="G30" s="69">
        <v>219761</v>
      </c>
      <c r="H30" s="69"/>
      <c r="I30" s="69">
        <v>158938</v>
      </c>
      <c r="J30" s="109" t="s">
        <v>56</v>
      </c>
      <c r="K30" s="75">
        <v>158938</v>
      </c>
      <c r="L30" s="75"/>
      <c r="M30" s="113">
        <v>72.3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M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7" width="9.875" style="64" customWidth="1"/>
    <col min="8" max="8" width="0.25" style="64" customWidth="1"/>
    <col min="9" max="9" width="9.875" style="64" customWidth="1"/>
    <col min="10" max="10" width="9.125" style="64" customWidth="1"/>
    <col min="11" max="11" width="9.875" style="64" customWidth="1"/>
    <col min="12" max="12" width="0.25" style="64" customWidth="1"/>
    <col min="13" max="13" width="7.625" style="64" customWidth="1"/>
    <col min="14" max="16384" width="11.25" style="64"/>
  </cols>
  <sheetData>
    <row r="1" spans="1:13" ht="13.5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80"/>
      <c r="B5" s="181"/>
      <c r="C5" s="181"/>
      <c r="D5" s="111" t="s">
        <v>2</v>
      </c>
      <c r="E5" s="111" t="s">
        <v>3</v>
      </c>
      <c r="F5" s="111" t="s">
        <v>4</v>
      </c>
      <c r="G5" s="105" t="s">
        <v>43</v>
      </c>
      <c r="H5" s="110"/>
      <c r="I5" s="111" t="s">
        <v>42</v>
      </c>
      <c r="J5" s="107" t="s">
        <v>41</v>
      </c>
      <c r="K5" s="105" t="s">
        <v>40</v>
      </c>
      <c r="L5" s="110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58</v>
      </c>
      <c r="C7" s="100"/>
      <c r="D7" s="69">
        <v>328065</v>
      </c>
      <c r="E7" s="69">
        <v>218226</v>
      </c>
      <c r="F7" s="69">
        <v>7559</v>
      </c>
      <c r="G7" s="69">
        <v>3030433</v>
      </c>
      <c r="H7" s="69"/>
      <c r="I7" s="69">
        <v>2579350</v>
      </c>
      <c r="J7" s="69">
        <v>117</v>
      </c>
      <c r="K7" s="69">
        <v>2579467</v>
      </c>
      <c r="L7" s="69"/>
      <c r="M7" s="85">
        <v>85.1</v>
      </c>
    </row>
    <row r="8" spans="1:13" ht="12.75" customHeight="1">
      <c r="B8" s="86" t="s">
        <v>48</v>
      </c>
      <c r="C8" s="100"/>
      <c r="D8" s="69">
        <v>341295</v>
      </c>
      <c r="E8" s="69">
        <v>217590</v>
      </c>
      <c r="F8" s="69">
        <v>7345</v>
      </c>
      <c r="G8" s="69">
        <v>3100409</v>
      </c>
      <c r="H8" s="69"/>
      <c r="I8" s="69">
        <v>2555468</v>
      </c>
      <c r="J8" s="69">
        <v>101</v>
      </c>
      <c r="K8" s="69">
        <v>2555569</v>
      </c>
      <c r="L8" s="69"/>
      <c r="M8" s="85">
        <v>82.4</v>
      </c>
    </row>
    <row r="9" spans="1:13" ht="12.75" customHeight="1">
      <c r="B9" s="86" t="s">
        <v>50</v>
      </c>
      <c r="C9" s="101"/>
      <c r="D9" s="69">
        <v>343050</v>
      </c>
      <c r="E9" s="69">
        <v>213688</v>
      </c>
      <c r="F9" s="69">
        <v>6804</v>
      </c>
      <c r="G9" s="69">
        <v>3155253</v>
      </c>
      <c r="H9" s="69"/>
      <c r="I9" s="69">
        <v>2496284</v>
      </c>
      <c r="J9" s="69">
        <v>80</v>
      </c>
      <c r="K9" s="69">
        <v>2496364</v>
      </c>
      <c r="L9" s="69"/>
      <c r="M9" s="85">
        <v>79.099999999999994</v>
      </c>
    </row>
    <row r="10" spans="1:13" ht="12.75" customHeight="1">
      <c r="B10" s="86" t="s">
        <v>52</v>
      </c>
      <c r="C10" s="100"/>
      <c r="D10" s="69">
        <v>355936</v>
      </c>
      <c r="E10" s="69">
        <v>211669</v>
      </c>
      <c r="F10" s="69">
        <v>6092</v>
      </c>
      <c r="G10" s="69">
        <v>3237957</v>
      </c>
      <c r="H10" s="69"/>
      <c r="I10" s="69">
        <v>2442236</v>
      </c>
      <c r="J10" s="69">
        <v>60</v>
      </c>
      <c r="K10" s="69">
        <v>2442296</v>
      </c>
      <c r="L10" s="69"/>
      <c r="M10" s="85">
        <v>75.400000000000006</v>
      </c>
    </row>
    <row r="11" spans="1:13" ht="12.75" customHeight="1">
      <c r="B11" s="84" t="s">
        <v>57</v>
      </c>
      <c r="C11" s="101"/>
      <c r="D11" s="81">
        <v>366720</v>
      </c>
      <c r="E11" s="81">
        <v>209021</v>
      </c>
      <c r="F11" s="81">
        <v>5620</v>
      </c>
      <c r="G11" s="81">
        <v>3323370</v>
      </c>
      <c r="H11" s="81"/>
      <c r="I11" s="81">
        <v>2430423</v>
      </c>
      <c r="J11" s="81">
        <v>125</v>
      </c>
      <c r="K11" s="81">
        <v>2430548</v>
      </c>
      <c r="L11" s="81"/>
      <c r="M11" s="80">
        <v>73.099999999999994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24488</v>
      </c>
      <c r="E13" s="69">
        <v>14108</v>
      </c>
      <c r="F13" s="69">
        <v>559</v>
      </c>
      <c r="G13" s="69">
        <v>232514</v>
      </c>
      <c r="H13" s="69"/>
      <c r="I13" s="69">
        <v>170705</v>
      </c>
      <c r="J13" s="109" t="s">
        <v>56</v>
      </c>
      <c r="K13" s="69">
        <v>170705</v>
      </c>
      <c r="L13" s="69"/>
      <c r="M13" s="68">
        <v>73.400000000000006</v>
      </c>
    </row>
    <row r="14" spans="1:13" ht="12.75" customHeight="1">
      <c r="B14" s="71" t="s">
        <v>6</v>
      </c>
      <c r="C14" s="100"/>
      <c r="D14" s="69">
        <v>12343</v>
      </c>
      <c r="E14" s="69">
        <v>5307</v>
      </c>
      <c r="F14" s="69">
        <v>193</v>
      </c>
      <c r="G14" s="69">
        <v>115193</v>
      </c>
      <c r="H14" s="69"/>
      <c r="I14" s="69">
        <v>80001</v>
      </c>
      <c r="J14" s="109" t="s">
        <v>56</v>
      </c>
      <c r="K14" s="69">
        <v>80001</v>
      </c>
      <c r="L14" s="69"/>
      <c r="M14" s="68">
        <v>69.400000000000006</v>
      </c>
    </row>
    <row r="15" spans="1:13" ht="12.75" customHeight="1">
      <c r="B15" s="71" t="s">
        <v>7</v>
      </c>
      <c r="C15" s="100"/>
      <c r="D15" s="69">
        <v>29731</v>
      </c>
      <c r="E15" s="69">
        <v>14672</v>
      </c>
      <c r="F15" s="69">
        <v>493</v>
      </c>
      <c r="G15" s="69">
        <v>263580</v>
      </c>
      <c r="H15" s="69"/>
      <c r="I15" s="69">
        <v>188202</v>
      </c>
      <c r="J15" s="109" t="s">
        <v>56</v>
      </c>
      <c r="K15" s="69">
        <v>188202</v>
      </c>
      <c r="L15" s="69"/>
      <c r="M15" s="68">
        <v>71.400000000000006</v>
      </c>
    </row>
    <row r="16" spans="1:13" ht="12.75" customHeight="1">
      <c r="B16" s="71" t="s">
        <v>8</v>
      </c>
      <c r="C16" s="100"/>
      <c r="D16" s="69">
        <v>24885</v>
      </c>
      <c r="E16" s="69">
        <v>12117</v>
      </c>
      <c r="F16" s="69">
        <v>381</v>
      </c>
      <c r="G16" s="69">
        <v>230875</v>
      </c>
      <c r="H16" s="69"/>
      <c r="I16" s="69">
        <v>169005</v>
      </c>
      <c r="J16" s="109">
        <v>12</v>
      </c>
      <c r="K16" s="69">
        <v>169017</v>
      </c>
      <c r="L16" s="69"/>
      <c r="M16" s="68">
        <v>73.2</v>
      </c>
    </row>
    <row r="17" spans="1:13" ht="12.75" customHeight="1">
      <c r="B17" s="71" t="s">
        <v>9</v>
      </c>
      <c r="C17" s="100"/>
      <c r="D17" s="69">
        <v>25132</v>
      </c>
      <c r="E17" s="69">
        <v>9602</v>
      </c>
      <c r="F17" s="69">
        <v>458</v>
      </c>
      <c r="G17" s="69">
        <v>227074</v>
      </c>
      <c r="H17" s="69"/>
      <c r="I17" s="69">
        <v>161271</v>
      </c>
      <c r="J17" s="109">
        <v>24</v>
      </c>
      <c r="K17" s="69">
        <v>161295</v>
      </c>
      <c r="L17" s="69"/>
      <c r="M17" s="68">
        <v>71</v>
      </c>
    </row>
    <row r="18" spans="1:13" ht="12.75" customHeight="1">
      <c r="B18" s="71" t="s">
        <v>10</v>
      </c>
      <c r="C18" s="100"/>
      <c r="D18" s="69">
        <v>14829</v>
      </c>
      <c r="E18" s="69">
        <v>3559</v>
      </c>
      <c r="F18" s="69">
        <v>217</v>
      </c>
      <c r="G18" s="69">
        <v>123209</v>
      </c>
      <c r="H18" s="69"/>
      <c r="I18" s="69">
        <v>86601</v>
      </c>
      <c r="J18" s="109" t="s">
        <v>56</v>
      </c>
      <c r="K18" s="69">
        <v>86601</v>
      </c>
      <c r="L18" s="69"/>
      <c r="M18" s="68">
        <v>70.3</v>
      </c>
    </row>
    <row r="19" spans="1:13" ht="6" customHeight="1">
      <c r="B19" s="71"/>
      <c r="C19" s="100"/>
      <c r="D19" s="69"/>
      <c r="E19" s="69"/>
      <c r="F19" s="69"/>
      <c r="G19" s="69"/>
      <c r="H19" s="69"/>
      <c r="I19" s="69"/>
      <c r="J19" s="69"/>
      <c r="K19" s="75"/>
      <c r="L19" s="75"/>
      <c r="M19" s="74"/>
    </row>
    <row r="20" spans="1:13" ht="12.75" customHeight="1">
      <c r="B20" s="71" t="s">
        <v>11</v>
      </c>
      <c r="C20" s="100"/>
      <c r="D20" s="69">
        <v>18154</v>
      </c>
      <c r="E20" s="69">
        <v>8850</v>
      </c>
      <c r="F20" s="69">
        <v>326</v>
      </c>
      <c r="G20" s="69">
        <v>170317</v>
      </c>
      <c r="H20" s="69"/>
      <c r="I20" s="69">
        <v>129491</v>
      </c>
      <c r="J20" s="109">
        <v>12</v>
      </c>
      <c r="K20" s="69">
        <v>129503</v>
      </c>
      <c r="L20" s="69"/>
      <c r="M20" s="68">
        <v>76</v>
      </c>
    </row>
    <row r="21" spans="1:13" ht="12.75" customHeight="1">
      <c r="B21" s="71" t="s">
        <v>12</v>
      </c>
      <c r="C21" s="100"/>
      <c r="D21" s="69">
        <v>17155</v>
      </c>
      <c r="E21" s="69">
        <v>9646</v>
      </c>
      <c r="F21" s="69">
        <v>304</v>
      </c>
      <c r="G21" s="69">
        <v>161279</v>
      </c>
      <c r="H21" s="69"/>
      <c r="I21" s="69">
        <v>127217</v>
      </c>
      <c r="J21" s="109" t="s">
        <v>56</v>
      </c>
      <c r="K21" s="69">
        <v>127217</v>
      </c>
      <c r="L21" s="69"/>
      <c r="M21" s="68">
        <v>78.900000000000006</v>
      </c>
    </row>
    <row r="22" spans="1:13" ht="12.75" customHeight="1">
      <c r="B22" s="71" t="s">
        <v>13</v>
      </c>
      <c r="C22" s="100"/>
      <c r="D22" s="69">
        <v>10589</v>
      </c>
      <c r="E22" s="69">
        <v>5183</v>
      </c>
      <c r="F22" s="69">
        <v>161</v>
      </c>
      <c r="G22" s="69">
        <v>98226</v>
      </c>
      <c r="H22" s="69"/>
      <c r="I22" s="69">
        <v>72069</v>
      </c>
      <c r="J22" s="109" t="s">
        <v>56</v>
      </c>
      <c r="K22" s="69">
        <v>72069</v>
      </c>
      <c r="L22" s="69"/>
      <c r="M22" s="68">
        <v>73.400000000000006</v>
      </c>
    </row>
    <row r="23" spans="1:13" ht="12.75" customHeight="1">
      <c r="B23" s="71" t="s">
        <v>14</v>
      </c>
      <c r="C23" s="100"/>
      <c r="D23" s="69">
        <v>36351</v>
      </c>
      <c r="E23" s="69">
        <v>19817</v>
      </c>
      <c r="F23" s="69">
        <v>358</v>
      </c>
      <c r="G23" s="69">
        <v>334900</v>
      </c>
      <c r="H23" s="69"/>
      <c r="I23" s="69">
        <v>238125</v>
      </c>
      <c r="J23" s="109">
        <v>12</v>
      </c>
      <c r="K23" s="69">
        <v>238137</v>
      </c>
      <c r="L23" s="69"/>
      <c r="M23" s="68">
        <v>71.099999999999994</v>
      </c>
    </row>
    <row r="24" spans="1:13" ht="12.75" customHeight="1">
      <c r="B24" s="71" t="s">
        <v>15</v>
      </c>
      <c r="C24" s="100"/>
      <c r="D24" s="69">
        <v>24992</v>
      </c>
      <c r="E24" s="69">
        <v>14700</v>
      </c>
      <c r="F24" s="69">
        <v>219</v>
      </c>
      <c r="G24" s="69">
        <v>212616</v>
      </c>
      <c r="H24" s="69"/>
      <c r="I24" s="69">
        <v>150589</v>
      </c>
      <c r="J24" s="109" t="s">
        <v>56</v>
      </c>
      <c r="K24" s="69">
        <v>150589</v>
      </c>
      <c r="L24" s="69"/>
      <c r="M24" s="68">
        <v>70.8</v>
      </c>
    </row>
    <row r="25" spans="1:13" ht="12.75" customHeight="1">
      <c r="B25" s="71" t="s">
        <v>16</v>
      </c>
      <c r="C25" s="100"/>
      <c r="D25" s="69">
        <v>25468</v>
      </c>
      <c r="E25" s="69">
        <v>12520</v>
      </c>
      <c r="F25" s="69">
        <v>290</v>
      </c>
      <c r="G25" s="69">
        <v>220082</v>
      </c>
      <c r="H25" s="69"/>
      <c r="I25" s="69">
        <v>159005</v>
      </c>
      <c r="J25" s="109">
        <v>41</v>
      </c>
      <c r="K25" s="69">
        <v>159046</v>
      </c>
      <c r="L25" s="69"/>
      <c r="M25" s="68">
        <v>72.3</v>
      </c>
    </row>
    <row r="26" spans="1:13" ht="6" customHeight="1">
      <c r="B26" s="71"/>
      <c r="C26" s="100"/>
      <c r="D26" s="69"/>
      <c r="E26" s="69"/>
      <c r="F26" s="69"/>
      <c r="G26" s="69"/>
      <c r="H26" s="69"/>
      <c r="I26" s="69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24288</v>
      </c>
      <c r="E27" s="69">
        <v>16847</v>
      </c>
      <c r="F27" s="69">
        <v>351</v>
      </c>
      <c r="G27" s="69">
        <v>221634</v>
      </c>
      <c r="H27" s="69"/>
      <c r="I27" s="69">
        <v>167771</v>
      </c>
      <c r="J27" s="109" t="s">
        <v>56</v>
      </c>
      <c r="K27" s="69">
        <v>167771</v>
      </c>
      <c r="L27" s="69"/>
      <c r="M27" s="68">
        <v>75.7</v>
      </c>
    </row>
    <row r="28" spans="1:13" ht="12.75" customHeight="1">
      <c r="B28" s="71" t="s">
        <v>18</v>
      </c>
      <c r="C28" s="100"/>
      <c r="D28" s="69">
        <v>30484</v>
      </c>
      <c r="E28" s="69">
        <v>25846</v>
      </c>
      <c r="F28" s="69">
        <v>514</v>
      </c>
      <c r="G28" s="69">
        <v>280526</v>
      </c>
      <c r="H28" s="69"/>
      <c r="I28" s="69">
        <v>212649</v>
      </c>
      <c r="J28" s="109">
        <v>24</v>
      </c>
      <c r="K28" s="69">
        <v>212673</v>
      </c>
      <c r="L28" s="69"/>
      <c r="M28" s="68">
        <v>75.8</v>
      </c>
    </row>
    <row r="29" spans="1:13" ht="12.75" customHeight="1">
      <c r="B29" s="71" t="s">
        <v>19</v>
      </c>
      <c r="C29" s="100"/>
      <c r="D29" s="69">
        <v>23178</v>
      </c>
      <c r="E29" s="69">
        <v>18613</v>
      </c>
      <c r="F29" s="69">
        <v>447</v>
      </c>
      <c r="G29" s="69">
        <v>205767</v>
      </c>
      <c r="H29" s="69"/>
      <c r="I29" s="69">
        <v>153961</v>
      </c>
      <c r="J29" s="109" t="s">
        <v>56</v>
      </c>
      <c r="K29" s="69">
        <v>153961</v>
      </c>
      <c r="L29" s="69"/>
      <c r="M29" s="68">
        <v>74.8</v>
      </c>
    </row>
    <row r="30" spans="1:13" ht="12.75" customHeight="1">
      <c r="A30" s="72"/>
      <c r="B30" s="71" t="s">
        <v>20</v>
      </c>
      <c r="C30" s="100"/>
      <c r="D30" s="69">
        <v>24653</v>
      </c>
      <c r="E30" s="69">
        <v>17634</v>
      </c>
      <c r="F30" s="69">
        <v>349</v>
      </c>
      <c r="G30" s="69">
        <v>225578</v>
      </c>
      <c r="H30" s="69"/>
      <c r="I30" s="69">
        <v>163761</v>
      </c>
      <c r="J30" s="109" t="s">
        <v>56</v>
      </c>
      <c r="K30" s="69">
        <v>163761</v>
      </c>
      <c r="L30" s="69"/>
      <c r="M30" s="68">
        <v>72.599999999999994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M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7" width="9.875" style="64" customWidth="1"/>
    <col min="8" max="8" width="0.25" style="64" customWidth="1"/>
    <col min="9" max="9" width="9.875" style="64" customWidth="1"/>
    <col min="10" max="10" width="9.125" style="64" customWidth="1"/>
    <col min="11" max="11" width="9.875" style="64" customWidth="1"/>
    <col min="12" max="12" width="0.25" style="64" customWidth="1"/>
    <col min="13" max="13" width="7.625" style="64" customWidth="1"/>
    <col min="14" max="16384" width="11.25" style="64"/>
  </cols>
  <sheetData>
    <row r="1" spans="1:13" ht="13.5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80"/>
      <c r="B5" s="181"/>
      <c r="C5" s="181"/>
      <c r="D5" s="106" t="s">
        <v>2</v>
      </c>
      <c r="E5" s="106" t="s">
        <v>3</v>
      </c>
      <c r="F5" s="106" t="s">
        <v>4</v>
      </c>
      <c r="G5" s="105" t="s">
        <v>43</v>
      </c>
      <c r="H5" s="108"/>
      <c r="I5" s="106" t="s">
        <v>42</v>
      </c>
      <c r="J5" s="107" t="s">
        <v>41</v>
      </c>
      <c r="K5" s="105" t="s">
        <v>40</v>
      </c>
      <c r="L5" s="108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54</v>
      </c>
      <c r="C7" s="100"/>
      <c r="D7" s="69">
        <v>322052</v>
      </c>
      <c r="E7" s="69">
        <v>219515</v>
      </c>
      <c r="F7" s="69">
        <v>7741</v>
      </c>
      <c r="G7" s="69">
        <v>3034503</v>
      </c>
      <c r="H7" s="69"/>
      <c r="I7" s="69">
        <v>2591293</v>
      </c>
      <c r="J7" s="69">
        <v>156</v>
      </c>
      <c r="K7" s="69">
        <v>2591449</v>
      </c>
      <c r="L7" s="69"/>
      <c r="M7" s="85">
        <v>85.4</v>
      </c>
    </row>
    <row r="8" spans="1:13" ht="12.75" customHeight="1">
      <c r="B8" s="86" t="s">
        <v>53</v>
      </c>
      <c r="C8" s="100"/>
      <c r="D8" s="69">
        <v>328065</v>
      </c>
      <c r="E8" s="69">
        <v>218226</v>
      </c>
      <c r="F8" s="69">
        <v>7559</v>
      </c>
      <c r="G8" s="69">
        <v>3030433</v>
      </c>
      <c r="H8" s="69"/>
      <c r="I8" s="69">
        <v>2579350</v>
      </c>
      <c r="J8" s="69">
        <v>117</v>
      </c>
      <c r="K8" s="69">
        <v>2579467</v>
      </c>
      <c r="L8" s="69"/>
      <c r="M8" s="85">
        <v>85.1</v>
      </c>
    </row>
    <row r="9" spans="1:13" ht="12.75" customHeight="1">
      <c r="B9" s="86" t="s">
        <v>48</v>
      </c>
      <c r="C9" s="101"/>
      <c r="D9" s="69">
        <v>341295</v>
      </c>
      <c r="E9" s="69">
        <v>217590</v>
      </c>
      <c r="F9" s="69">
        <v>7345</v>
      </c>
      <c r="G9" s="69">
        <v>3100409</v>
      </c>
      <c r="H9" s="69"/>
      <c r="I9" s="69">
        <v>2555468</v>
      </c>
      <c r="J9" s="69">
        <v>101</v>
      </c>
      <c r="K9" s="69">
        <v>2555569</v>
      </c>
      <c r="L9" s="69"/>
      <c r="M9" s="85">
        <v>82.4</v>
      </c>
    </row>
    <row r="10" spans="1:13" ht="12.75" customHeight="1">
      <c r="B10" s="86" t="s">
        <v>50</v>
      </c>
      <c r="C10" s="100"/>
      <c r="D10" s="69">
        <v>343050</v>
      </c>
      <c r="E10" s="69">
        <v>213688</v>
      </c>
      <c r="F10" s="69">
        <v>6804</v>
      </c>
      <c r="G10" s="69">
        <v>3155253</v>
      </c>
      <c r="H10" s="69"/>
      <c r="I10" s="69">
        <v>2496284</v>
      </c>
      <c r="J10" s="69">
        <v>80</v>
      </c>
      <c r="K10" s="69">
        <v>2496364</v>
      </c>
      <c r="L10" s="69"/>
      <c r="M10" s="85">
        <v>79.099999999999994</v>
      </c>
    </row>
    <row r="11" spans="1:13" ht="12.75" customHeight="1">
      <c r="B11" s="84" t="s">
        <v>52</v>
      </c>
      <c r="C11" s="101"/>
      <c r="D11" s="81">
        <v>355936</v>
      </c>
      <c r="E11" s="81">
        <v>211669</v>
      </c>
      <c r="F11" s="81">
        <v>6092</v>
      </c>
      <c r="G11" s="81">
        <v>3237957</v>
      </c>
      <c r="H11" s="81"/>
      <c r="I11" s="81">
        <v>2442236</v>
      </c>
      <c r="J11" s="81">
        <v>60</v>
      </c>
      <c r="K11" s="81">
        <v>2442296</v>
      </c>
      <c r="L11" s="81"/>
      <c r="M11" s="80">
        <v>75.400000000000006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23610</v>
      </c>
      <c r="E13" s="69">
        <v>14171</v>
      </c>
      <c r="F13" s="69">
        <v>611</v>
      </c>
      <c r="G13" s="69">
        <v>223170</v>
      </c>
      <c r="H13" s="69"/>
      <c r="I13" s="69">
        <v>169477</v>
      </c>
      <c r="J13" s="109">
        <v>0</v>
      </c>
      <c r="K13" s="69">
        <v>169477</v>
      </c>
      <c r="L13" s="69"/>
      <c r="M13" s="68">
        <v>75.900000000000006</v>
      </c>
    </row>
    <row r="14" spans="1:13" ht="12.75" customHeight="1">
      <c r="B14" s="71" t="s">
        <v>6</v>
      </c>
      <c r="C14" s="100"/>
      <c r="D14" s="69">
        <v>12072</v>
      </c>
      <c r="E14" s="69">
        <v>5494</v>
      </c>
      <c r="F14" s="69">
        <v>206</v>
      </c>
      <c r="G14" s="69">
        <v>111613</v>
      </c>
      <c r="H14" s="69"/>
      <c r="I14" s="69">
        <v>80873</v>
      </c>
      <c r="J14" s="109">
        <v>0</v>
      </c>
      <c r="K14" s="69">
        <v>80873</v>
      </c>
      <c r="L14" s="69"/>
      <c r="M14" s="68">
        <v>72.5</v>
      </c>
    </row>
    <row r="15" spans="1:13" ht="12.75" customHeight="1">
      <c r="B15" s="71" t="s">
        <v>7</v>
      </c>
      <c r="C15" s="100"/>
      <c r="D15" s="69">
        <v>29025</v>
      </c>
      <c r="E15" s="69">
        <v>15103</v>
      </c>
      <c r="F15" s="69">
        <v>506</v>
      </c>
      <c r="G15" s="69">
        <v>254932</v>
      </c>
      <c r="H15" s="69"/>
      <c r="I15" s="69">
        <v>190953</v>
      </c>
      <c r="J15" s="109">
        <v>0</v>
      </c>
      <c r="K15" s="69">
        <v>190953</v>
      </c>
      <c r="L15" s="69"/>
      <c r="M15" s="68">
        <v>74.900000000000006</v>
      </c>
    </row>
    <row r="16" spans="1:13" ht="12.75" customHeight="1">
      <c r="B16" s="71" t="s">
        <v>8</v>
      </c>
      <c r="C16" s="100"/>
      <c r="D16" s="69">
        <v>24502</v>
      </c>
      <c r="E16" s="69">
        <v>12157</v>
      </c>
      <c r="F16" s="69">
        <v>408</v>
      </c>
      <c r="G16" s="69">
        <v>226012</v>
      </c>
      <c r="H16" s="69"/>
      <c r="I16" s="69">
        <v>171287</v>
      </c>
      <c r="J16" s="109">
        <v>12</v>
      </c>
      <c r="K16" s="69">
        <v>171299</v>
      </c>
      <c r="L16" s="69"/>
      <c r="M16" s="68">
        <v>75.8</v>
      </c>
    </row>
    <row r="17" spans="1:13" ht="12.75" customHeight="1">
      <c r="B17" s="71" t="s">
        <v>9</v>
      </c>
      <c r="C17" s="100"/>
      <c r="D17" s="69">
        <v>24831</v>
      </c>
      <c r="E17" s="69">
        <v>9875</v>
      </c>
      <c r="F17" s="69">
        <v>457</v>
      </c>
      <c r="G17" s="69">
        <v>223053</v>
      </c>
      <c r="H17" s="69"/>
      <c r="I17" s="69">
        <v>166261</v>
      </c>
      <c r="J17" s="109">
        <v>24</v>
      </c>
      <c r="K17" s="69">
        <v>166285</v>
      </c>
      <c r="L17" s="69"/>
      <c r="M17" s="68">
        <v>74.5</v>
      </c>
    </row>
    <row r="18" spans="1:13" ht="12.75" customHeight="1">
      <c r="B18" s="71" t="s">
        <v>10</v>
      </c>
      <c r="C18" s="100"/>
      <c r="D18" s="69">
        <v>14298</v>
      </c>
      <c r="E18" s="69">
        <v>3647</v>
      </c>
      <c r="F18" s="69">
        <v>234</v>
      </c>
      <c r="G18" s="69">
        <v>117162</v>
      </c>
      <c r="H18" s="69"/>
      <c r="I18" s="69">
        <v>87422</v>
      </c>
      <c r="J18" s="109">
        <v>0</v>
      </c>
      <c r="K18" s="69">
        <v>87422</v>
      </c>
      <c r="L18" s="69"/>
      <c r="M18" s="68">
        <v>74.599999999999994</v>
      </c>
    </row>
    <row r="19" spans="1:13" ht="6" customHeight="1">
      <c r="B19" s="71"/>
      <c r="C19" s="100"/>
      <c r="D19" s="69"/>
      <c r="E19" s="69"/>
      <c r="F19" s="69"/>
      <c r="G19" s="69"/>
      <c r="H19" s="69"/>
      <c r="I19" s="69"/>
      <c r="J19" s="69"/>
      <c r="K19" s="75"/>
      <c r="L19" s="75"/>
      <c r="M19" s="74"/>
    </row>
    <row r="20" spans="1:13" ht="12.75" customHeight="1">
      <c r="B20" s="71" t="s">
        <v>11</v>
      </c>
      <c r="C20" s="100"/>
      <c r="D20" s="69">
        <v>17857</v>
      </c>
      <c r="E20" s="69">
        <v>8923</v>
      </c>
      <c r="F20" s="69">
        <v>351</v>
      </c>
      <c r="G20" s="69">
        <v>164653</v>
      </c>
      <c r="H20" s="69"/>
      <c r="I20" s="69">
        <v>128658</v>
      </c>
      <c r="J20" s="109">
        <v>12</v>
      </c>
      <c r="K20" s="69">
        <v>128670</v>
      </c>
      <c r="L20" s="69"/>
      <c r="M20" s="68">
        <v>78.099999999999994</v>
      </c>
    </row>
    <row r="21" spans="1:13" ht="12.75" customHeight="1">
      <c r="B21" s="71" t="s">
        <v>12</v>
      </c>
      <c r="C21" s="100"/>
      <c r="D21" s="69">
        <v>16663</v>
      </c>
      <c r="E21" s="69">
        <v>9758</v>
      </c>
      <c r="F21" s="69">
        <v>313</v>
      </c>
      <c r="G21" s="69">
        <v>158226</v>
      </c>
      <c r="H21" s="69"/>
      <c r="I21" s="69">
        <v>126369</v>
      </c>
      <c r="J21" s="109">
        <v>0</v>
      </c>
      <c r="K21" s="69">
        <v>126369</v>
      </c>
      <c r="L21" s="69"/>
      <c r="M21" s="68">
        <v>79.900000000000006</v>
      </c>
    </row>
    <row r="22" spans="1:13" ht="12.75" customHeight="1">
      <c r="B22" s="71" t="s">
        <v>13</v>
      </c>
      <c r="C22" s="100"/>
      <c r="D22" s="69">
        <v>10419</v>
      </c>
      <c r="E22" s="69">
        <v>5277</v>
      </c>
      <c r="F22" s="69">
        <v>183</v>
      </c>
      <c r="G22" s="69">
        <v>98292</v>
      </c>
      <c r="H22" s="69"/>
      <c r="I22" s="69">
        <v>73791</v>
      </c>
      <c r="J22" s="109">
        <v>0</v>
      </c>
      <c r="K22" s="69">
        <v>73791</v>
      </c>
      <c r="L22" s="69"/>
      <c r="M22" s="68">
        <v>75.099999999999994</v>
      </c>
    </row>
    <row r="23" spans="1:13" ht="12.75" customHeight="1">
      <c r="B23" s="71" t="s">
        <v>14</v>
      </c>
      <c r="C23" s="100"/>
      <c r="D23" s="69">
        <v>35060</v>
      </c>
      <c r="E23" s="69">
        <v>20145</v>
      </c>
      <c r="F23" s="69">
        <v>428</v>
      </c>
      <c r="G23" s="69">
        <v>330017</v>
      </c>
      <c r="H23" s="69"/>
      <c r="I23" s="69">
        <v>240071</v>
      </c>
      <c r="J23" s="109">
        <v>12</v>
      </c>
      <c r="K23" s="69">
        <v>240083</v>
      </c>
      <c r="L23" s="69"/>
      <c r="M23" s="68">
        <v>72.7</v>
      </c>
    </row>
    <row r="24" spans="1:13" ht="12.75" customHeight="1">
      <c r="B24" s="71" t="s">
        <v>15</v>
      </c>
      <c r="C24" s="100"/>
      <c r="D24" s="69">
        <v>23983</v>
      </c>
      <c r="E24" s="69">
        <v>15039</v>
      </c>
      <c r="F24" s="69">
        <v>236</v>
      </c>
      <c r="G24" s="69">
        <v>207141</v>
      </c>
      <c r="H24" s="69"/>
      <c r="I24" s="69">
        <v>151757</v>
      </c>
      <c r="J24" s="109">
        <v>0</v>
      </c>
      <c r="K24" s="69">
        <v>151757</v>
      </c>
      <c r="L24" s="69"/>
      <c r="M24" s="68">
        <v>73.3</v>
      </c>
    </row>
    <row r="25" spans="1:13" ht="12.75" customHeight="1">
      <c r="B25" s="71" t="s">
        <v>16</v>
      </c>
      <c r="C25" s="100"/>
      <c r="D25" s="69">
        <v>25090</v>
      </c>
      <c r="E25" s="69">
        <v>12847</v>
      </c>
      <c r="F25" s="69">
        <v>329</v>
      </c>
      <c r="G25" s="69">
        <v>217802</v>
      </c>
      <c r="H25" s="69"/>
      <c r="I25" s="69">
        <v>161969</v>
      </c>
      <c r="J25" s="109">
        <v>0</v>
      </c>
      <c r="K25" s="69">
        <v>161969</v>
      </c>
      <c r="L25" s="69"/>
      <c r="M25" s="68">
        <v>74.400000000000006</v>
      </c>
    </row>
    <row r="26" spans="1:13" ht="6" customHeight="1">
      <c r="B26" s="71"/>
      <c r="C26" s="100"/>
      <c r="D26" s="69"/>
      <c r="E26" s="69"/>
      <c r="F26" s="69"/>
      <c r="G26" s="69"/>
      <c r="H26" s="69"/>
      <c r="I26" s="69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23385</v>
      </c>
      <c r="E27" s="69">
        <v>16954</v>
      </c>
      <c r="F27" s="69">
        <v>429</v>
      </c>
      <c r="G27" s="69">
        <v>214822</v>
      </c>
      <c r="H27" s="69"/>
      <c r="I27" s="69">
        <v>165227</v>
      </c>
      <c r="J27" s="109">
        <v>0</v>
      </c>
      <c r="K27" s="69">
        <v>165227</v>
      </c>
      <c r="L27" s="69"/>
      <c r="M27" s="68">
        <v>76.900000000000006</v>
      </c>
    </row>
    <row r="28" spans="1:13" ht="12.75" customHeight="1">
      <c r="B28" s="71" t="s">
        <v>18</v>
      </c>
      <c r="C28" s="100"/>
      <c r="D28" s="69">
        <v>29074</v>
      </c>
      <c r="E28" s="69">
        <v>25817</v>
      </c>
      <c r="F28" s="69">
        <v>550</v>
      </c>
      <c r="G28" s="69">
        <v>277311</v>
      </c>
      <c r="H28" s="69"/>
      <c r="I28" s="69">
        <v>213884</v>
      </c>
      <c r="J28" s="109">
        <v>0</v>
      </c>
      <c r="K28" s="69">
        <v>213884</v>
      </c>
      <c r="L28" s="69"/>
      <c r="M28" s="68">
        <v>77.099999999999994</v>
      </c>
    </row>
    <row r="29" spans="1:13" ht="12.75" customHeight="1">
      <c r="B29" s="71" t="s">
        <v>19</v>
      </c>
      <c r="C29" s="100"/>
      <c r="D29" s="69">
        <v>22191</v>
      </c>
      <c r="E29" s="69">
        <v>18710</v>
      </c>
      <c r="F29" s="69">
        <v>479</v>
      </c>
      <c r="G29" s="69">
        <v>191943</v>
      </c>
      <c r="H29" s="69"/>
      <c r="I29" s="69">
        <v>150801</v>
      </c>
      <c r="J29" s="109">
        <v>0</v>
      </c>
      <c r="K29" s="69">
        <v>150801</v>
      </c>
      <c r="L29" s="69"/>
      <c r="M29" s="68">
        <v>78.599999999999994</v>
      </c>
    </row>
    <row r="30" spans="1:13" ht="12.75" customHeight="1">
      <c r="A30" s="72"/>
      <c r="B30" s="71" t="s">
        <v>20</v>
      </c>
      <c r="C30" s="100"/>
      <c r="D30" s="69">
        <v>23876</v>
      </c>
      <c r="E30" s="69">
        <v>17752</v>
      </c>
      <c r="F30" s="69">
        <v>372</v>
      </c>
      <c r="G30" s="69">
        <v>221808</v>
      </c>
      <c r="H30" s="69"/>
      <c r="I30" s="69">
        <v>163436</v>
      </c>
      <c r="J30" s="109">
        <v>0</v>
      </c>
      <c r="K30" s="69">
        <v>163436</v>
      </c>
      <c r="L30" s="69"/>
      <c r="M30" s="68">
        <v>73.7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M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7" width="9.875" style="64" customWidth="1"/>
    <col min="8" max="8" width="0.25" style="64" customWidth="1"/>
    <col min="9" max="9" width="9.875" style="64" customWidth="1"/>
    <col min="10" max="10" width="9.125" style="64" customWidth="1"/>
    <col min="11" max="11" width="9.875" style="64" customWidth="1"/>
    <col min="12" max="12" width="0.25" style="64" customWidth="1"/>
    <col min="13" max="13" width="7.625" style="64" customWidth="1"/>
    <col min="14" max="16384" width="11.25" style="64"/>
  </cols>
  <sheetData>
    <row r="1" spans="1:13" ht="13.5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80" t="s">
        <v>0</v>
      </c>
      <c r="B4" s="181"/>
      <c r="C4" s="181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80"/>
      <c r="B5" s="181"/>
      <c r="C5" s="181"/>
      <c r="D5" s="106" t="s">
        <v>2</v>
      </c>
      <c r="E5" s="106" t="s">
        <v>3</v>
      </c>
      <c r="F5" s="106" t="s">
        <v>4</v>
      </c>
      <c r="G5" s="106" t="s">
        <v>43</v>
      </c>
      <c r="H5" s="106"/>
      <c r="I5" s="106" t="s">
        <v>42</v>
      </c>
      <c r="J5" s="107" t="s">
        <v>41</v>
      </c>
      <c r="K5" s="106" t="s">
        <v>40</v>
      </c>
      <c r="L5" s="106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51</v>
      </c>
      <c r="C7" s="100"/>
      <c r="D7" s="69">
        <v>318854</v>
      </c>
      <c r="E7" s="69">
        <v>222417</v>
      </c>
      <c r="F7" s="69">
        <v>7912</v>
      </c>
      <c r="G7" s="69">
        <v>3054102</v>
      </c>
      <c r="H7" s="69"/>
      <c r="I7" s="69">
        <v>2617509</v>
      </c>
      <c r="J7" s="69">
        <v>141</v>
      </c>
      <c r="K7" s="69">
        <v>2617650</v>
      </c>
      <c r="L7" s="69"/>
      <c r="M7" s="85">
        <v>85.7</v>
      </c>
    </row>
    <row r="8" spans="1:13" ht="12.75" customHeight="1">
      <c r="B8" s="86" t="s">
        <v>35</v>
      </c>
      <c r="C8" s="100"/>
      <c r="D8" s="69">
        <v>322052</v>
      </c>
      <c r="E8" s="69">
        <v>219515</v>
      </c>
      <c r="F8" s="69">
        <v>7741</v>
      </c>
      <c r="G8" s="69">
        <v>3034503</v>
      </c>
      <c r="H8" s="69"/>
      <c r="I8" s="69">
        <v>2591293</v>
      </c>
      <c r="J8" s="69">
        <v>156</v>
      </c>
      <c r="K8" s="69">
        <v>2591449</v>
      </c>
      <c r="L8" s="69"/>
      <c r="M8" s="85">
        <v>85.4</v>
      </c>
    </row>
    <row r="9" spans="1:13" ht="12.75" customHeight="1">
      <c r="B9" s="86" t="s">
        <v>34</v>
      </c>
      <c r="C9" s="101"/>
      <c r="D9" s="69">
        <v>328065</v>
      </c>
      <c r="E9" s="69">
        <v>218226</v>
      </c>
      <c r="F9" s="69">
        <v>7559</v>
      </c>
      <c r="G9" s="69">
        <v>3030433</v>
      </c>
      <c r="H9" s="69"/>
      <c r="I9" s="69">
        <v>2579350</v>
      </c>
      <c r="J9" s="69">
        <v>117</v>
      </c>
      <c r="K9" s="69">
        <v>2579467</v>
      </c>
      <c r="L9" s="69"/>
      <c r="M9" s="85">
        <v>85.1</v>
      </c>
    </row>
    <row r="10" spans="1:13" ht="12.75" customHeight="1">
      <c r="B10" s="86" t="s">
        <v>48</v>
      </c>
      <c r="C10" s="100"/>
      <c r="D10" s="69">
        <v>341295</v>
      </c>
      <c r="E10" s="69">
        <v>217590</v>
      </c>
      <c r="F10" s="69">
        <v>7345</v>
      </c>
      <c r="G10" s="69">
        <v>3100409</v>
      </c>
      <c r="H10" s="69"/>
      <c r="I10" s="69">
        <v>2555468</v>
      </c>
      <c r="J10" s="69">
        <v>101</v>
      </c>
      <c r="K10" s="69">
        <v>2555569</v>
      </c>
      <c r="L10" s="69"/>
      <c r="M10" s="85">
        <v>82.4</v>
      </c>
    </row>
    <row r="11" spans="1:13" ht="12.75" customHeight="1">
      <c r="B11" s="84" t="s">
        <v>50</v>
      </c>
      <c r="C11" s="101"/>
      <c r="D11" s="81">
        <v>343050</v>
      </c>
      <c r="E11" s="81">
        <v>213688</v>
      </c>
      <c r="F11" s="81">
        <v>6804</v>
      </c>
      <c r="G11" s="81">
        <v>3155253</v>
      </c>
      <c r="H11" s="81"/>
      <c r="I11" s="81">
        <v>2496284</v>
      </c>
      <c r="J11" s="81">
        <v>80</v>
      </c>
      <c r="K11" s="81">
        <v>2496364</v>
      </c>
      <c r="L11" s="81"/>
      <c r="M11" s="80">
        <v>79.099999999999994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22655</v>
      </c>
      <c r="E13" s="69">
        <v>14288</v>
      </c>
      <c r="F13" s="69">
        <v>701</v>
      </c>
      <c r="G13" s="69">
        <v>218818</v>
      </c>
      <c r="H13" s="69"/>
      <c r="I13" s="69">
        <v>174650</v>
      </c>
      <c r="J13" s="73" t="s">
        <v>33</v>
      </c>
      <c r="K13" s="69">
        <v>174650</v>
      </c>
      <c r="L13" s="69"/>
      <c r="M13" s="68">
        <v>79.8</v>
      </c>
    </row>
    <row r="14" spans="1:13" ht="12.75" customHeight="1">
      <c r="B14" s="71" t="s">
        <v>6</v>
      </c>
      <c r="C14" s="100"/>
      <c r="D14" s="69">
        <v>11647</v>
      </c>
      <c r="E14" s="69">
        <v>5626</v>
      </c>
      <c r="F14" s="69">
        <v>245</v>
      </c>
      <c r="G14" s="69">
        <v>109133</v>
      </c>
      <c r="H14" s="69"/>
      <c r="I14" s="69">
        <v>83076</v>
      </c>
      <c r="J14" s="73" t="s">
        <v>33</v>
      </c>
      <c r="K14" s="69">
        <v>83076</v>
      </c>
      <c r="L14" s="69"/>
      <c r="M14" s="68">
        <v>76.099999999999994</v>
      </c>
    </row>
    <row r="15" spans="1:13" ht="12.75" customHeight="1">
      <c r="B15" s="71" t="s">
        <v>7</v>
      </c>
      <c r="C15" s="100"/>
      <c r="D15" s="69">
        <v>27979</v>
      </c>
      <c r="E15" s="69">
        <v>15376</v>
      </c>
      <c r="F15" s="69">
        <v>569</v>
      </c>
      <c r="G15" s="69">
        <v>251670</v>
      </c>
      <c r="H15" s="69"/>
      <c r="I15" s="69">
        <v>196010</v>
      </c>
      <c r="J15" s="73" t="s">
        <v>33</v>
      </c>
      <c r="K15" s="69">
        <v>196010</v>
      </c>
      <c r="L15" s="69"/>
      <c r="M15" s="68">
        <v>77.900000000000006</v>
      </c>
    </row>
    <row r="16" spans="1:13" ht="12.75" customHeight="1">
      <c r="B16" s="71" t="s">
        <v>8</v>
      </c>
      <c r="C16" s="100"/>
      <c r="D16" s="69">
        <v>23799</v>
      </c>
      <c r="E16" s="69">
        <v>12197</v>
      </c>
      <c r="F16" s="69">
        <v>446</v>
      </c>
      <c r="G16" s="69">
        <v>223865</v>
      </c>
      <c r="H16" s="69"/>
      <c r="I16" s="69">
        <v>177984</v>
      </c>
      <c r="J16" s="69">
        <v>12</v>
      </c>
      <c r="K16" s="69">
        <v>177996</v>
      </c>
      <c r="L16" s="69"/>
      <c r="M16" s="68">
        <v>79.5</v>
      </c>
    </row>
    <row r="17" spans="1:13" ht="12.75" customHeight="1">
      <c r="B17" s="71" t="s">
        <v>9</v>
      </c>
      <c r="C17" s="100"/>
      <c r="D17" s="69">
        <v>24400</v>
      </c>
      <c r="E17" s="69">
        <v>10162</v>
      </c>
      <c r="F17" s="69">
        <v>484</v>
      </c>
      <c r="G17" s="69">
        <v>222346</v>
      </c>
      <c r="H17" s="69"/>
      <c r="I17" s="69">
        <v>173042</v>
      </c>
      <c r="J17" s="69">
        <v>44</v>
      </c>
      <c r="K17" s="69">
        <v>173086</v>
      </c>
      <c r="L17" s="69"/>
      <c r="M17" s="68">
        <v>77.8</v>
      </c>
    </row>
    <row r="18" spans="1:13" ht="12.75" customHeight="1">
      <c r="B18" s="71" t="s">
        <v>10</v>
      </c>
      <c r="C18" s="100"/>
      <c r="D18" s="69">
        <v>13925</v>
      </c>
      <c r="E18" s="69">
        <v>3604</v>
      </c>
      <c r="F18" s="69">
        <v>237</v>
      </c>
      <c r="G18" s="69">
        <v>114220</v>
      </c>
      <c r="H18" s="69"/>
      <c r="I18" s="69">
        <v>90887</v>
      </c>
      <c r="J18" s="73" t="s">
        <v>33</v>
      </c>
      <c r="K18" s="69">
        <v>90887</v>
      </c>
      <c r="L18" s="69"/>
      <c r="M18" s="68">
        <v>79.599999999999994</v>
      </c>
    </row>
    <row r="19" spans="1:13" ht="6" customHeight="1">
      <c r="B19" s="71"/>
      <c r="C19" s="100"/>
      <c r="D19" s="75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C20" s="100"/>
      <c r="D20" s="69">
        <v>17249</v>
      </c>
      <c r="E20" s="69">
        <v>8892</v>
      </c>
      <c r="F20" s="69">
        <v>389</v>
      </c>
      <c r="G20" s="69">
        <v>162249</v>
      </c>
      <c r="H20" s="69"/>
      <c r="I20" s="69">
        <v>130811</v>
      </c>
      <c r="J20" s="69">
        <v>12</v>
      </c>
      <c r="K20" s="69">
        <v>130823</v>
      </c>
      <c r="L20" s="69"/>
      <c r="M20" s="68">
        <v>80.599999999999994</v>
      </c>
    </row>
    <row r="21" spans="1:13" ht="12.75" customHeight="1">
      <c r="B21" s="71" t="s">
        <v>12</v>
      </c>
      <c r="C21" s="100"/>
      <c r="D21" s="69">
        <v>16310</v>
      </c>
      <c r="E21" s="69">
        <v>9848</v>
      </c>
      <c r="F21" s="69">
        <v>355</v>
      </c>
      <c r="G21" s="69">
        <v>152664</v>
      </c>
      <c r="H21" s="69"/>
      <c r="I21" s="69">
        <v>128823</v>
      </c>
      <c r="J21" s="73" t="s">
        <v>33</v>
      </c>
      <c r="K21" s="69">
        <v>128823</v>
      </c>
      <c r="L21" s="69"/>
      <c r="M21" s="68">
        <v>84.4</v>
      </c>
    </row>
    <row r="22" spans="1:13" ht="12.75" customHeight="1">
      <c r="B22" s="71" t="s">
        <v>13</v>
      </c>
      <c r="C22" s="100"/>
      <c r="D22" s="69">
        <v>10167</v>
      </c>
      <c r="E22" s="69">
        <v>5367</v>
      </c>
      <c r="F22" s="69">
        <v>223</v>
      </c>
      <c r="G22" s="69">
        <v>95792</v>
      </c>
      <c r="H22" s="69"/>
      <c r="I22" s="69">
        <v>75480</v>
      </c>
      <c r="J22" s="73" t="s">
        <v>33</v>
      </c>
      <c r="K22" s="69">
        <v>75480</v>
      </c>
      <c r="L22" s="69"/>
      <c r="M22" s="68">
        <v>78.8</v>
      </c>
    </row>
    <row r="23" spans="1:13" ht="12.75" customHeight="1">
      <c r="B23" s="71" t="s">
        <v>14</v>
      </c>
      <c r="C23" s="100"/>
      <c r="D23" s="69">
        <v>33653</v>
      </c>
      <c r="E23" s="69">
        <v>20286</v>
      </c>
      <c r="F23" s="69">
        <v>487</v>
      </c>
      <c r="G23" s="69">
        <v>317645</v>
      </c>
      <c r="H23" s="69"/>
      <c r="I23" s="69">
        <v>244837</v>
      </c>
      <c r="J23" s="69">
        <v>12</v>
      </c>
      <c r="K23" s="69">
        <v>244849</v>
      </c>
      <c r="L23" s="69"/>
      <c r="M23" s="68">
        <v>77.099999999999994</v>
      </c>
    </row>
    <row r="24" spans="1:13" ht="12.75" customHeight="1">
      <c r="B24" s="71" t="s">
        <v>15</v>
      </c>
      <c r="C24" s="100"/>
      <c r="D24" s="69">
        <v>22850</v>
      </c>
      <c r="E24" s="69">
        <v>15456</v>
      </c>
      <c r="F24" s="69">
        <v>272</v>
      </c>
      <c r="G24" s="69">
        <v>198501</v>
      </c>
      <c r="H24" s="69"/>
      <c r="I24" s="69">
        <v>155312</v>
      </c>
      <c r="J24" s="73" t="s">
        <v>33</v>
      </c>
      <c r="K24" s="69">
        <v>155312</v>
      </c>
      <c r="L24" s="69"/>
      <c r="M24" s="68">
        <v>78.2</v>
      </c>
    </row>
    <row r="25" spans="1:13" ht="12.75" customHeight="1">
      <c r="B25" s="71" t="s">
        <v>16</v>
      </c>
      <c r="C25" s="100"/>
      <c r="D25" s="69">
        <v>24273</v>
      </c>
      <c r="E25" s="69">
        <v>13160</v>
      </c>
      <c r="F25" s="69">
        <v>378</v>
      </c>
      <c r="G25" s="69">
        <v>216341</v>
      </c>
      <c r="H25" s="69"/>
      <c r="I25" s="69">
        <v>167227</v>
      </c>
      <c r="J25" s="73" t="s">
        <v>33</v>
      </c>
      <c r="K25" s="69">
        <v>167227</v>
      </c>
      <c r="L25" s="69"/>
      <c r="M25" s="68">
        <v>77.3</v>
      </c>
    </row>
    <row r="26" spans="1:13" ht="6" customHeight="1">
      <c r="B26" s="71"/>
      <c r="C26" s="100"/>
      <c r="D26" s="75"/>
      <c r="E26" s="75"/>
      <c r="F26" s="75"/>
      <c r="G26" s="75"/>
      <c r="H26" s="75"/>
      <c r="I26" s="75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22450</v>
      </c>
      <c r="E27" s="69">
        <v>16967</v>
      </c>
      <c r="F27" s="69">
        <v>463</v>
      </c>
      <c r="G27" s="69">
        <v>209476</v>
      </c>
      <c r="H27" s="69"/>
      <c r="I27" s="69">
        <v>167695</v>
      </c>
      <c r="J27" s="73" t="s">
        <v>33</v>
      </c>
      <c r="K27" s="69">
        <v>167695</v>
      </c>
      <c r="L27" s="69"/>
      <c r="M27" s="68">
        <v>80.099999999999994</v>
      </c>
    </row>
    <row r="28" spans="1:13" ht="12.75" customHeight="1">
      <c r="B28" s="71" t="s">
        <v>18</v>
      </c>
      <c r="C28" s="100"/>
      <c r="D28" s="69">
        <v>27575</v>
      </c>
      <c r="E28" s="69">
        <v>25777</v>
      </c>
      <c r="F28" s="69">
        <v>611</v>
      </c>
      <c r="G28" s="69">
        <v>261640</v>
      </c>
      <c r="H28" s="69"/>
      <c r="I28" s="69">
        <v>212410</v>
      </c>
      <c r="J28" s="73" t="s">
        <v>33</v>
      </c>
      <c r="K28" s="69">
        <v>212410</v>
      </c>
      <c r="L28" s="69"/>
      <c r="M28" s="68">
        <v>81.2</v>
      </c>
    </row>
    <row r="29" spans="1:13" ht="12.75" customHeight="1">
      <c r="B29" s="71" t="s">
        <v>19</v>
      </c>
      <c r="C29" s="100"/>
      <c r="D29" s="69">
        <v>21180</v>
      </c>
      <c r="E29" s="69">
        <v>19158</v>
      </c>
      <c r="F29" s="69">
        <v>508</v>
      </c>
      <c r="G29" s="69">
        <v>187484</v>
      </c>
      <c r="H29" s="69"/>
      <c r="I29" s="69">
        <v>152794</v>
      </c>
      <c r="J29" s="73" t="s">
        <v>33</v>
      </c>
      <c r="K29" s="69">
        <v>152794</v>
      </c>
      <c r="L29" s="69"/>
      <c r="M29" s="68">
        <v>81.5</v>
      </c>
    </row>
    <row r="30" spans="1:13" ht="12.75" customHeight="1">
      <c r="A30" s="72"/>
      <c r="B30" s="71" t="s">
        <v>20</v>
      </c>
      <c r="C30" s="100"/>
      <c r="D30" s="69">
        <v>22938</v>
      </c>
      <c r="E30" s="69">
        <v>17524</v>
      </c>
      <c r="F30" s="69">
        <v>436</v>
      </c>
      <c r="G30" s="69">
        <v>213409</v>
      </c>
      <c r="H30" s="69"/>
      <c r="I30" s="69">
        <v>165246</v>
      </c>
      <c r="J30" s="73" t="s">
        <v>33</v>
      </c>
      <c r="K30" s="69">
        <v>165246</v>
      </c>
      <c r="L30" s="69"/>
      <c r="M30" s="68">
        <v>77.400000000000006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M32"/>
  <sheetViews>
    <sheetView showGridLines="0" zoomScale="125" zoomScaleNormal="125" workbookViewId="0"/>
  </sheetViews>
  <sheetFormatPr defaultColWidth="11.25" defaultRowHeight="10.5"/>
  <cols>
    <col min="1" max="1" width="3.625" style="64" customWidth="1"/>
    <col min="2" max="2" width="7.25" style="64" customWidth="1"/>
    <col min="3" max="3" width="1.25" style="64" customWidth="1"/>
    <col min="4" max="4" width="9.625" style="64" customWidth="1"/>
    <col min="5" max="5" width="9.5" style="64" customWidth="1"/>
    <col min="6" max="6" width="8.875" style="64" customWidth="1"/>
    <col min="7" max="7" width="9.875" style="64" customWidth="1"/>
    <col min="8" max="8" width="0.25" style="64" customWidth="1"/>
    <col min="9" max="9" width="9.875" style="64" customWidth="1"/>
    <col min="10" max="10" width="9.125" style="64" customWidth="1"/>
    <col min="11" max="11" width="9.875" style="64" customWidth="1"/>
    <col min="12" max="12" width="0.25" style="64" customWidth="1"/>
    <col min="13" max="13" width="7.625" style="64" customWidth="1"/>
    <col min="14" max="16384" width="11.25" style="64"/>
  </cols>
  <sheetData>
    <row r="1" spans="1:13" ht="13.5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12.75" customHeight="1">
      <c r="A4" s="182" t="s">
        <v>0</v>
      </c>
      <c r="B4" s="182"/>
      <c r="C4" s="183"/>
      <c r="D4" s="93" t="s">
        <v>1</v>
      </c>
      <c r="E4" s="92"/>
      <c r="F4" s="92"/>
      <c r="G4" s="93" t="s">
        <v>46</v>
      </c>
      <c r="H4" s="92"/>
      <c r="I4" s="92"/>
      <c r="J4" s="92"/>
      <c r="K4" s="92"/>
      <c r="L4" s="92"/>
      <c r="M4" s="92"/>
    </row>
    <row r="5" spans="1:13" ht="12.75" customHeight="1">
      <c r="A5" s="184"/>
      <c r="B5" s="184"/>
      <c r="C5" s="185"/>
      <c r="D5" s="90" t="s">
        <v>2</v>
      </c>
      <c r="E5" s="90" t="s">
        <v>3</v>
      </c>
      <c r="F5" s="90" t="s">
        <v>4</v>
      </c>
      <c r="G5" s="90" t="s">
        <v>43</v>
      </c>
      <c r="H5" s="90"/>
      <c r="I5" s="90" t="s">
        <v>42</v>
      </c>
      <c r="J5" s="91" t="s">
        <v>41</v>
      </c>
      <c r="K5" s="90" t="s">
        <v>40</v>
      </c>
      <c r="L5" s="90"/>
      <c r="M5" s="90" t="s">
        <v>39</v>
      </c>
    </row>
    <row r="6" spans="1:13" ht="6" customHeight="1">
      <c r="B6" s="89"/>
      <c r="D6" s="88"/>
    </row>
    <row r="7" spans="1:13" ht="12.75" customHeight="1">
      <c r="B7" s="87" t="s">
        <v>49</v>
      </c>
      <c r="D7" s="70">
        <v>314052</v>
      </c>
      <c r="E7" s="69">
        <v>223362</v>
      </c>
      <c r="F7" s="69">
        <v>8404</v>
      </c>
      <c r="G7" s="69">
        <v>3033906</v>
      </c>
      <c r="H7" s="69"/>
      <c r="I7" s="69">
        <v>2639324</v>
      </c>
      <c r="J7" s="69">
        <v>168</v>
      </c>
      <c r="K7" s="69">
        <v>2639492</v>
      </c>
      <c r="L7" s="69"/>
      <c r="M7" s="85">
        <v>87</v>
      </c>
    </row>
    <row r="8" spans="1:13" ht="12.75" customHeight="1">
      <c r="B8" s="86" t="s">
        <v>36</v>
      </c>
      <c r="D8" s="70">
        <v>318854</v>
      </c>
      <c r="E8" s="69">
        <v>222417</v>
      </c>
      <c r="F8" s="69">
        <v>7912</v>
      </c>
      <c r="G8" s="69">
        <v>3054102</v>
      </c>
      <c r="H8" s="69"/>
      <c r="I8" s="69">
        <v>2617509</v>
      </c>
      <c r="J8" s="69">
        <v>141</v>
      </c>
      <c r="K8" s="69">
        <v>2617650</v>
      </c>
      <c r="L8" s="69"/>
      <c r="M8" s="85">
        <v>85.7</v>
      </c>
    </row>
    <row r="9" spans="1:13" ht="12.75" customHeight="1">
      <c r="B9" s="86" t="s">
        <v>35</v>
      </c>
      <c r="C9" s="83"/>
      <c r="D9" s="70">
        <v>322052</v>
      </c>
      <c r="E9" s="69">
        <v>219515</v>
      </c>
      <c r="F9" s="69">
        <v>7741</v>
      </c>
      <c r="G9" s="69">
        <v>3034503</v>
      </c>
      <c r="H9" s="69"/>
      <c r="I9" s="69">
        <v>2591293</v>
      </c>
      <c r="J9" s="69">
        <v>156</v>
      </c>
      <c r="K9" s="69">
        <v>2591449</v>
      </c>
      <c r="L9" s="69"/>
      <c r="M9" s="85">
        <v>85.4</v>
      </c>
    </row>
    <row r="10" spans="1:13" ht="12.75" customHeight="1">
      <c r="B10" s="86" t="s">
        <v>34</v>
      </c>
      <c r="D10" s="70">
        <v>328065</v>
      </c>
      <c r="E10" s="69">
        <v>218226</v>
      </c>
      <c r="F10" s="69">
        <v>7559</v>
      </c>
      <c r="G10" s="69">
        <v>3030433</v>
      </c>
      <c r="H10" s="69"/>
      <c r="I10" s="69">
        <v>2579350</v>
      </c>
      <c r="J10" s="69">
        <v>117</v>
      </c>
      <c r="K10" s="69">
        <v>2579467</v>
      </c>
      <c r="L10" s="69"/>
      <c r="M10" s="85">
        <v>85.1</v>
      </c>
    </row>
    <row r="11" spans="1:13" ht="12.75" customHeight="1">
      <c r="B11" s="84" t="s">
        <v>48</v>
      </c>
      <c r="C11" s="83"/>
      <c r="D11" s="82">
        <v>336636</v>
      </c>
      <c r="E11" s="81">
        <v>219402</v>
      </c>
      <c r="F11" s="81">
        <v>7337</v>
      </c>
      <c r="G11" s="81">
        <v>3100409</v>
      </c>
      <c r="H11" s="81"/>
      <c r="I11" s="81">
        <v>2555468</v>
      </c>
      <c r="J11" s="81">
        <v>101</v>
      </c>
      <c r="K11" s="81">
        <v>2555569</v>
      </c>
      <c r="L11" s="81"/>
      <c r="M11" s="80">
        <v>82.4</v>
      </c>
    </row>
    <row r="12" spans="1:13" ht="6" customHeight="1">
      <c r="B12" s="71"/>
      <c r="D12" s="79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D13" s="70">
        <v>22026</v>
      </c>
      <c r="E13" s="69">
        <v>14762</v>
      </c>
      <c r="F13" s="69">
        <v>766</v>
      </c>
      <c r="G13" s="69">
        <v>214895</v>
      </c>
      <c r="H13" s="69"/>
      <c r="I13" s="69">
        <v>176392</v>
      </c>
      <c r="J13" s="69">
        <v>19</v>
      </c>
      <c r="K13" s="69">
        <v>176411</v>
      </c>
      <c r="L13" s="69"/>
      <c r="M13" s="68">
        <v>82.1</v>
      </c>
    </row>
    <row r="14" spans="1:13" ht="12.75" customHeight="1">
      <c r="B14" s="71" t="s">
        <v>6</v>
      </c>
      <c r="D14" s="70">
        <v>11486</v>
      </c>
      <c r="E14" s="69">
        <v>5654</v>
      </c>
      <c r="F14" s="69">
        <v>265</v>
      </c>
      <c r="G14" s="69">
        <v>109064</v>
      </c>
      <c r="H14" s="69"/>
      <c r="I14" s="69">
        <v>85797</v>
      </c>
      <c r="J14" s="73" t="s">
        <v>33</v>
      </c>
      <c r="K14" s="69">
        <v>85797</v>
      </c>
      <c r="L14" s="69"/>
      <c r="M14" s="68">
        <v>78.7</v>
      </c>
    </row>
    <row r="15" spans="1:13" ht="12.75" customHeight="1">
      <c r="B15" s="71" t="s">
        <v>7</v>
      </c>
      <c r="D15" s="70">
        <v>27625</v>
      </c>
      <c r="E15" s="69">
        <v>16027</v>
      </c>
      <c r="F15" s="69">
        <v>610</v>
      </c>
      <c r="G15" s="69">
        <v>250346</v>
      </c>
      <c r="H15" s="69"/>
      <c r="I15" s="69">
        <v>203069</v>
      </c>
      <c r="J15" s="73" t="s">
        <v>33</v>
      </c>
      <c r="K15" s="69">
        <v>203069</v>
      </c>
      <c r="L15" s="69"/>
      <c r="M15" s="68">
        <v>81.099999999999994</v>
      </c>
    </row>
    <row r="16" spans="1:13" ht="12.75" customHeight="1">
      <c r="B16" s="71" t="s">
        <v>8</v>
      </c>
      <c r="D16" s="70">
        <v>23521</v>
      </c>
      <c r="E16" s="69">
        <v>12489</v>
      </c>
      <c r="F16" s="69">
        <v>487</v>
      </c>
      <c r="G16" s="69">
        <v>227161</v>
      </c>
      <c r="H16" s="69"/>
      <c r="I16" s="69">
        <v>185477</v>
      </c>
      <c r="J16" s="69">
        <v>12</v>
      </c>
      <c r="K16" s="69">
        <v>185489</v>
      </c>
      <c r="L16" s="69"/>
      <c r="M16" s="68">
        <v>81.7</v>
      </c>
    </row>
    <row r="17" spans="1:13" ht="12.75" customHeight="1">
      <c r="B17" s="71" t="s">
        <v>9</v>
      </c>
      <c r="D17" s="70">
        <v>24127</v>
      </c>
      <c r="E17" s="69">
        <v>10537</v>
      </c>
      <c r="F17" s="69">
        <v>508</v>
      </c>
      <c r="G17" s="69">
        <v>221883</v>
      </c>
      <c r="H17" s="69"/>
      <c r="I17" s="69">
        <v>180010</v>
      </c>
      <c r="J17" s="69">
        <v>40</v>
      </c>
      <c r="K17" s="69">
        <v>180050</v>
      </c>
      <c r="L17" s="69"/>
      <c r="M17" s="68">
        <v>81.099999999999994</v>
      </c>
    </row>
    <row r="18" spans="1:13" ht="12.75" customHeight="1">
      <c r="B18" s="71" t="s">
        <v>10</v>
      </c>
      <c r="D18" s="70">
        <v>13825</v>
      </c>
      <c r="E18" s="69">
        <v>3617</v>
      </c>
      <c r="F18" s="69">
        <v>264</v>
      </c>
      <c r="G18" s="69">
        <v>114246</v>
      </c>
      <c r="H18" s="69"/>
      <c r="I18" s="69">
        <v>93536</v>
      </c>
      <c r="J18" s="73" t="s">
        <v>33</v>
      </c>
      <c r="K18" s="69">
        <v>93536</v>
      </c>
      <c r="L18" s="69"/>
      <c r="M18" s="68">
        <v>81.900000000000006</v>
      </c>
    </row>
    <row r="19" spans="1:13" ht="6" customHeight="1">
      <c r="B19" s="71"/>
      <c r="D19" s="76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D20" s="70">
        <v>16974</v>
      </c>
      <c r="E20" s="69">
        <v>9065</v>
      </c>
      <c r="F20" s="69">
        <v>447</v>
      </c>
      <c r="G20" s="69">
        <v>160160</v>
      </c>
      <c r="H20" s="69"/>
      <c r="I20" s="69">
        <v>134784</v>
      </c>
      <c r="J20" s="69">
        <v>12</v>
      </c>
      <c r="K20" s="69">
        <v>134796</v>
      </c>
      <c r="L20" s="69"/>
      <c r="M20" s="68">
        <v>84.2</v>
      </c>
    </row>
    <row r="21" spans="1:13" ht="12.75" customHeight="1">
      <c r="B21" s="71" t="s">
        <v>12</v>
      </c>
      <c r="D21" s="70">
        <v>16180</v>
      </c>
      <c r="E21" s="69">
        <v>10184</v>
      </c>
      <c r="F21" s="69">
        <v>377</v>
      </c>
      <c r="G21" s="69">
        <v>153252</v>
      </c>
      <c r="H21" s="69"/>
      <c r="I21" s="69">
        <v>131568</v>
      </c>
      <c r="J21" s="73" t="s">
        <v>33</v>
      </c>
      <c r="K21" s="69">
        <v>131568</v>
      </c>
      <c r="L21" s="69"/>
      <c r="M21" s="68">
        <v>85.9</v>
      </c>
    </row>
    <row r="22" spans="1:13" ht="12.75" customHeight="1">
      <c r="B22" s="71" t="s">
        <v>13</v>
      </c>
      <c r="D22" s="70">
        <v>10020</v>
      </c>
      <c r="E22" s="69">
        <v>5491</v>
      </c>
      <c r="F22" s="69">
        <v>253</v>
      </c>
      <c r="G22" s="69">
        <v>92950</v>
      </c>
      <c r="H22" s="69"/>
      <c r="I22" s="69">
        <v>78144</v>
      </c>
      <c r="J22" s="73" t="s">
        <v>33</v>
      </c>
      <c r="K22" s="69">
        <v>78144</v>
      </c>
      <c r="L22" s="69"/>
      <c r="M22" s="68">
        <v>84.1</v>
      </c>
    </row>
    <row r="23" spans="1:13" ht="12.75" customHeight="1">
      <c r="B23" s="71" t="s">
        <v>14</v>
      </c>
      <c r="D23" s="70">
        <v>32805</v>
      </c>
      <c r="E23" s="69">
        <v>21049</v>
      </c>
      <c r="F23" s="69">
        <v>545</v>
      </c>
      <c r="G23" s="69">
        <v>311407</v>
      </c>
      <c r="H23" s="69"/>
      <c r="I23" s="69">
        <v>250136</v>
      </c>
      <c r="J23" s="69">
        <v>12</v>
      </c>
      <c r="K23" s="69">
        <v>250148</v>
      </c>
      <c r="L23" s="69"/>
      <c r="M23" s="68">
        <v>80.3</v>
      </c>
    </row>
    <row r="24" spans="1:13" ht="12.75" customHeight="1">
      <c r="B24" s="71" t="s">
        <v>15</v>
      </c>
      <c r="D24" s="70">
        <v>22565</v>
      </c>
      <c r="E24" s="69">
        <v>16055</v>
      </c>
      <c r="F24" s="69">
        <v>314</v>
      </c>
      <c r="G24" s="69">
        <v>191261</v>
      </c>
      <c r="H24" s="69"/>
      <c r="I24" s="69">
        <v>157427</v>
      </c>
      <c r="J24" s="73" t="s">
        <v>33</v>
      </c>
      <c r="K24" s="69">
        <v>157427</v>
      </c>
      <c r="L24" s="69"/>
      <c r="M24" s="68">
        <v>82.3</v>
      </c>
    </row>
    <row r="25" spans="1:13" ht="12.75" customHeight="1">
      <c r="B25" s="71" t="s">
        <v>16</v>
      </c>
      <c r="D25" s="70">
        <v>24331</v>
      </c>
      <c r="E25" s="69">
        <v>13727</v>
      </c>
      <c r="F25" s="69">
        <v>439</v>
      </c>
      <c r="G25" s="69">
        <v>213494</v>
      </c>
      <c r="H25" s="69"/>
      <c r="I25" s="69">
        <v>176113</v>
      </c>
      <c r="J25" s="73" t="s">
        <v>33</v>
      </c>
      <c r="K25" s="69">
        <v>176113</v>
      </c>
      <c r="L25" s="69"/>
      <c r="M25" s="68">
        <v>82.5</v>
      </c>
    </row>
    <row r="26" spans="1:13" ht="6" customHeight="1">
      <c r="B26" s="71"/>
      <c r="D26" s="76"/>
      <c r="E26" s="75"/>
      <c r="F26" s="75"/>
      <c r="G26" s="75"/>
      <c r="H26" s="75"/>
      <c r="I26" s="75"/>
      <c r="J26" s="73"/>
      <c r="K26" s="75"/>
      <c r="L26" s="75"/>
      <c r="M26" s="74"/>
    </row>
    <row r="27" spans="1:13" ht="12.75" customHeight="1">
      <c r="B27" s="71" t="s">
        <v>17</v>
      </c>
      <c r="D27" s="70">
        <v>21950</v>
      </c>
      <c r="E27" s="69">
        <v>17337</v>
      </c>
      <c r="F27" s="69">
        <v>499</v>
      </c>
      <c r="G27" s="69">
        <v>203651</v>
      </c>
      <c r="H27" s="69"/>
      <c r="I27" s="69">
        <v>169990</v>
      </c>
      <c r="J27" s="73" t="s">
        <v>33</v>
      </c>
      <c r="K27" s="69">
        <v>169990</v>
      </c>
      <c r="L27" s="69"/>
      <c r="M27" s="68">
        <v>83.5</v>
      </c>
    </row>
    <row r="28" spans="1:13" ht="12.75" customHeight="1">
      <c r="B28" s="71" t="s">
        <v>18</v>
      </c>
      <c r="D28" s="70">
        <v>26534</v>
      </c>
      <c r="E28" s="69">
        <v>25813</v>
      </c>
      <c r="F28" s="69">
        <v>594</v>
      </c>
      <c r="G28" s="69">
        <v>252826</v>
      </c>
      <c r="H28" s="69"/>
      <c r="I28" s="69">
        <v>212377</v>
      </c>
      <c r="J28" s="73" t="s">
        <v>33</v>
      </c>
      <c r="K28" s="69">
        <v>212377</v>
      </c>
      <c r="L28" s="69"/>
      <c r="M28" s="68">
        <v>84</v>
      </c>
    </row>
    <row r="29" spans="1:13" ht="12.75" customHeight="1">
      <c r="B29" s="71" t="s">
        <v>19</v>
      </c>
      <c r="D29" s="70">
        <v>20385</v>
      </c>
      <c r="E29" s="69">
        <v>19931</v>
      </c>
      <c r="F29" s="69">
        <v>524</v>
      </c>
      <c r="G29" s="69">
        <v>180163</v>
      </c>
      <c r="H29" s="69"/>
      <c r="I29" s="69">
        <v>153416</v>
      </c>
      <c r="J29" s="73" t="s">
        <v>33</v>
      </c>
      <c r="K29" s="69">
        <v>153416</v>
      </c>
      <c r="L29" s="69"/>
      <c r="M29" s="68">
        <v>85.2</v>
      </c>
    </row>
    <row r="30" spans="1:13" ht="12.75" customHeight="1">
      <c r="A30" s="72"/>
      <c r="B30" s="71" t="s">
        <v>20</v>
      </c>
      <c r="D30" s="70">
        <v>22282</v>
      </c>
      <c r="E30" s="69">
        <v>17664</v>
      </c>
      <c r="F30" s="69">
        <v>445</v>
      </c>
      <c r="G30" s="69">
        <v>203650</v>
      </c>
      <c r="H30" s="69"/>
      <c r="I30" s="69">
        <v>167232</v>
      </c>
      <c r="J30" s="69">
        <v>6</v>
      </c>
      <c r="K30" s="69">
        <v>167238</v>
      </c>
      <c r="L30" s="69"/>
      <c r="M30" s="68">
        <v>82.1</v>
      </c>
    </row>
    <row r="31" spans="1:13" ht="6" customHeight="1">
      <c r="A31" s="67"/>
      <c r="B31" s="67"/>
      <c r="C31" s="67"/>
      <c r="D31" s="66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/>
  <headerFooter alignWithMargins="0"/>
  <drawing r:id="rId1"/>
  <legacyDrawing r:id="rId2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showGridLines="0" zoomScale="125" zoomScaleNormal="125" workbookViewId="0"/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70" t="s">
        <v>2</v>
      </c>
      <c r="E5" s="170" t="s">
        <v>3</v>
      </c>
      <c r="F5" s="170" t="s">
        <v>4</v>
      </c>
      <c r="G5" s="162" t="s">
        <v>22</v>
      </c>
      <c r="H5" s="170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6" t="s">
        <v>145</v>
      </c>
      <c r="B7" s="176"/>
      <c r="C7" s="164"/>
      <c r="D7" s="19">
        <v>284303</v>
      </c>
      <c r="E7" s="20">
        <v>176741</v>
      </c>
      <c r="F7" s="20">
        <v>3443</v>
      </c>
      <c r="G7" s="20">
        <v>2172277</v>
      </c>
      <c r="H7" s="20">
        <v>1448789</v>
      </c>
      <c r="I7" s="21">
        <v>66.7</v>
      </c>
    </row>
    <row r="8" spans="1:9" ht="13.5" customHeight="1">
      <c r="A8" s="177" t="s">
        <v>142</v>
      </c>
      <c r="B8" s="177"/>
      <c r="C8" s="164"/>
      <c r="D8" s="19">
        <v>283482</v>
      </c>
      <c r="E8" s="20">
        <v>172828</v>
      </c>
      <c r="F8" s="20">
        <v>3544</v>
      </c>
      <c r="G8" s="20">
        <v>2117240</v>
      </c>
      <c r="H8" s="20">
        <v>1421802</v>
      </c>
      <c r="I8" s="21">
        <v>67.2</v>
      </c>
    </row>
    <row r="9" spans="1:9" ht="13.5" customHeight="1">
      <c r="A9" s="177" t="s">
        <v>146</v>
      </c>
      <c r="B9" s="177"/>
      <c r="C9" s="164"/>
      <c r="D9" s="19">
        <v>282305</v>
      </c>
      <c r="E9" s="20">
        <v>168310</v>
      </c>
      <c r="F9" s="20">
        <v>3639</v>
      </c>
      <c r="G9" s="20">
        <v>2038894</v>
      </c>
      <c r="H9" s="20">
        <v>1407258</v>
      </c>
      <c r="I9" s="21">
        <v>69</v>
      </c>
    </row>
    <row r="10" spans="1:9" ht="13.5" customHeight="1">
      <c r="A10" s="177" t="s">
        <v>140</v>
      </c>
      <c r="B10" s="177"/>
      <c r="C10" s="164"/>
      <c r="D10" s="19">
        <v>278363</v>
      </c>
      <c r="E10" s="20">
        <v>161860</v>
      </c>
      <c r="F10" s="20">
        <v>3709</v>
      </c>
      <c r="G10" s="20">
        <v>1997408</v>
      </c>
      <c r="H10" s="20">
        <v>1424921</v>
      </c>
      <c r="I10" s="21">
        <v>71.3</v>
      </c>
    </row>
    <row r="11" spans="1:9" ht="13.5" customHeight="1">
      <c r="A11" s="173" t="s">
        <v>147</v>
      </c>
      <c r="B11" s="173"/>
      <c r="C11" s="25"/>
      <c r="D11" s="26">
        <v>275179</v>
      </c>
      <c r="E11" s="27">
        <v>154168</v>
      </c>
      <c r="F11" s="27">
        <v>3788</v>
      </c>
      <c r="G11" s="27">
        <v>1950797</v>
      </c>
      <c r="H11" s="27">
        <v>1445995</v>
      </c>
      <c r="I11" s="28">
        <v>74.099999999999994</v>
      </c>
    </row>
    <row r="12" spans="1:9" ht="18" customHeight="1">
      <c r="A12" s="23"/>
      <c r="B12" s="17" t="s">
        <v>5</v>
      </c>
      <c r="C12" s="23"/>
      <c r="D12" s="29">
        <v>20793</v>
      </c>
      <c r="E12" s="30">
        <v>10786</v>
      </c>
      <c r="F12" s="30">
        <v>367</v>
      </c>
      <c r="G12" s="30">
        <v>148830</v>
      </c>
      <c r="H12" s="31">
        <v>115894</v>
      </c>
      <c r="I12" s="21">
        <v>77.900000000000006</v>
      </c>
    </row>
    <row r="13" spans="1:9" ht="13.5" customHeight="1">
      <c r="A13" s="23"/>
      <c r="B13" s="17" t="s">
        <v>129</v>
      </c>
      <c r="C13" s="23"/>
      <c r="D13" s="29">
        <v>11115</v>
      </c>
      <c r="E13" s="30">
        <v>5158</v>
      </c>
      <c r="F13" s="30">
        <v>204</v>
      </c>
      <c r="G13" s="30">
        <v>82839</v>
      </c>
      <c r="H13" s="31">
        <v>60000</v>
      </c>
      <c r="I13" s="21">
        <v>72.400000000000006</v>
      </c>
    </row>
    <row r="14" spans="1:9" ht="13.5" customHeight="1">
      <c r="A14" s="23"/>
      <c r="B14" s="17" t="s">
        <v>130</v>
      </c>
      <c r="C14" s="23"/>
      <c r="D14" s="29">
        <v>19516</v>
      </c>
      <c r="E14" s="30">
        <v>9152</v>
      </c>
      <c r="F14" s="30">
        <v>209</v>
      </c>
      <c r="G14" s="30">
        <v>136362</v>
      </c>
      <c r="H14" s="31">
        <v>98450</v>
      </c>
      <c r="I14" s="21">
        <v>72.2</v>
      </c>
    </row>
    <row r="15" spans="1:9" ht="13.5" customHeight="1">
      <c r="A15" s="23"/>
      <c r="B15" s="17" t="s">
        <v>131</v>
      </c>
      <c r="C15" s="23"/>
      <c r="D15" s="29">
        <v>17280</v>
      </c>
      <c r="E15" s="30">
        <v>9504</v>
      </c>
      <c r="F15" s="30">
        <v>196</v>
      </c>
      <c r="G15" s="30">
        <v>123293</v>
      </c>
      <c r="H15" s="31">
        <v>93015</v>
      </c>
      <c r="I15" s="21">
        <v>75.400000000000006</v>
      </c>
    </row>
    <row r="16" spans="1:9" ht="13.5" customHeight="1">
      <c r="A16" s="23"/>
      <c r="B16" s="17" t="s">
        <v>9</v>
      </c>
      <c r="C16" s="23"/>
      <c r="D16" s="29">
        <v>17430</v>
      </c>
      <c r="E16" s="30">
        <v>7202</v>
      </c>
      <c r="F16" s="30">
        <v>192</v>
      </c>
      <c r="G16" s="30">
        <v>124535</v>
      </c>
      <c r="H16" s="31">
        <v>82232</v>
      </c>
      <c r="I16" s="21">
        <v>66</v>
      </c>
    </row>
    <row r="17" spans="1:9" ht="13.5" customHeight="1">
      <c r="A17" s="23"/>
      <c r="B17" s="17" t="s">
        <v>132</v>
      </c>
      <c r="C17" s="23"/>
      <c r="D17" s="29">
        <v>18423</v>
      </c>
      <c r="E17" s="30">
        <v>3918</v>
      </c>
      <c r="F17" s="30">
        <v>163</v>
      </c>
      <c r="G17" s="30">
        <v>128489</v>
      </c>
      <c r="H17" s="31">
        <v>72454</v>
      </c>
      <c r="I17" s="21">
        <v>56.4</v>
      </c>
    </row>
    <row r="18" spans="1:9" ht="18" customHeight="1">
      <c r="A18" s="23"/>
      <c r="B18" s="17" t="s">
        <v>11</v>
      </c>
      <c r="C18" s="23"/>
      <c r="D18" s="29">
        <v>13946</v>
      </c>
      <c r="E18" s="30">
        <v>6927</v>
      </c>
      <c r="F18" s="30">
        <v>272</v>
      </c>
      <c r="G18" s="30">
        <v>96172</v>
      </c>
      <c r="H18" s="31">
        <v>76836</v>
      </c>
      <c r="I18" s="21">
        <v>79.900000000000006</v>
      </c>
    </row>
    <row r="19" spans="1:9" ht="13.5" customHeight="1">
      <c r="A19" s="23"/>
      <c r="B19" s="17" t="s">
        <v>12</v>
      </c>
      <c r="C19" s="23"/>
      <c r="D19" s="29">
        <v>11365</v>
      </c>
      <c r="E19" s="30">
        <v>7136</v>
      </c>
      <c r="F19" s="30">
        <v>216</v>
      </c>
      <c r="G19" s="30">
        <v>86764</v>
      </c>
      <c r="H19" s="31">
        <v>72738</v>
      </c>
      <c r="I19" s="21">
        <v>83.8</v>
      </c>
    </row>
    <row r="20" spans="1:9" ht="13.5" customHeight="1">
      <c r="A20" s="23"/>
      <c r="B20" s="17" t="s">
        <v>13</v>
      </c>
      <c r="C20" s="23"/>
      <c r="D20" s="29">
        <v>7144</v>
      </c>
      <c r="E20" s="30">
        <v>3799</v>
      </c>
      <c r="F20" s="30">
        <v>111</v>
      </c>
      <c r="G20" s="30">
        <v>50341</v>
      </c>
      <c r="H20" s="31">
        <v>38985</v>
      </c>
      <c r="I20" s="21">
        <v>77.400000000000006</v>
      </c>
    </row>
    <row r="21" spans="1:9" ht="13.5" customHeight="1">
      <c r="A21" s="23"/>
      <c r="B21" s="17" t="s">
        <v>14</v>
      </c>
      <c r="C21" s="23"/>
      <c r="D21" s="29">
        <v>26286</v>
      </c>
      <c r="E21" s="30">
        <v>14251</v>
      </c>
      <c r="F21" s="30">
        <v>272</v>
      </c>
      <c r="G21" s="30">
        <v>182590</v>
      </c>
      <c r="H21" s="31">
        <v>131069</v>
      </c>
      <c r="I21" s="21">
        <v>71.8</v>
      </c>
    </row>
    <row r="22" spans="1:9" ht="13.5" customHeight="1">
      <c r="A22" s="23"/>
      <c r="B22" s="17" t="s">
        <v>133</v>
      </c>
      <c r="C22" s="23"/>
      <c r="D22" s="29">
        <v>17022</v>
      </c>
      <c r="E22" s="30">
        <v>8842</v>
      </c>
      <c r="F22" s="30">
        <v>150</v>
      </c>
      <c r="G22" s="30">
        <v>115219</v>
      </c>
      <c r="H22" s="31">
        <v>74722</v>
      </c>
      <c r="I22" s="21">
        <v>64.900000000000006</v>
      </c>
    </row>
    <row r="23" spans="1:9" ht="13.5" customHeight="1">
      <c r="A23" s="23"/>
      <c r="B23" s="17" t="s">
        <v>134</v>
      </c>
      <c r="C23" s="23"/>
      <c r="D23" s="29">
        <v>15258</v>
      </c>
      <c r="E23" s="30">
        <v>7764</v>
      </c>
      <c r="F23" s="30">
        <v>164</v>
      </c>
      <c r="G23" s="30">
        <v>100039</v>
      </c>
      <c r="H23" s="31">
        <v>71904</v>
      </c>
      <c r="I23" s="21">
        <v>71.900000000000006</v>
      </c>
    </row>
    <row r="24" spans="1:9" ht="18" customHeight="1">
      <c r="A24" s="23"/>
      <c r="B24" s="17" t="s">
        <v>17</v>
      </c>
      <c r="C24" s="23"/>
      <c r="D24" s="19">
        <v>18684</v>
      </c>
      <c r="E24" s="30">
        <v>13412</v>
      </c>
      <c r="F24" s="30">
        <v>232</v>
      </c>
      <c r="G24" s="30">
        <v>133872</v>
      </c>
      <c r="H24" s="31">
        <v>102504</v>
      </c>
      <c r="I24" s="21">
        <v>76.599999999999994</v>
      </c>
    </row>
    <row r="25" spans="1:9" ht="13.5" customHeight="1">
      <c r="A25" s="23"/>
      <c r="B25" s="17" t="s">
        <v>135</v>
      </c>
      <c r="C25" s="23"/>
      <c r="D25" s="29">
        <v>24208</v>
      </c>
      <c r="E25" s="20">
        <v>20923</v>
      </c>
      <c r="F25" s="30">
        <v>352</v>
      </c>
      <c r="G25" s="30">
        <v>178083</v>
      </c>
      <c r="H25" s="31">
        <v>144403</v>
      </c>
      <c r="I25" s="21">
        <v>81.099999999999994</v>
      </c>
    </row>
    <row r="26" spans="1:9" ht="13.5" customHeight="1">
      <c r="A26" s="23"/>
      <c r="B26" s="17" t="s">
        <v>19</v>
      </c>
      <c r="C26" s="23"/>
      <c r="D26" s="29">
        <v>18280</v>
      </c>
      <c r="E26" s="30">
        <v>13380</v>
      </c>
      <c r="F26" s="30">
        <v>359</v>
      </c>
      <c r="G26" s="30">
        <v>130842</v>
      </c>
      <c r="H26" s="31">
        <v>105320</v>
      </c>
      <c r="I26" s="21">
        <v>80.5</v>
      </c>
    </row>
    <row r="27" spans="1:9" ht="13.5" customHeight="1">
      <c r="A27" s="32"/>
      <c r="B27" s="17" t="s">
        <v>20</v>
      </c>
      <c r="C27" s="23"/>
      <c r="D27" s="29">
        <v>18429</v>
      </c>
      <c r="E27" s="30">
        <v>12014</v>
      </c>
      <c r="F27" s="30">
        <v>329</v>
      </c>
      <c r="G27" s="30">
        <v>132527</v>
      </c>
      <c r="H27" s="31">
        <v>105469</v>
      </c>
      <c r="I27" s="21">
        <v>79.599999999999994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00000000-0002-0000-01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9:B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M32"/>
  <sheetViews>
    <sheetView showGridLines="0" zoomScale="125" zoomScaleNormal="125" workbookViewId="0"/>
  </sheetViews>
  <sheetFormatPr defaultColWidth="11.25" defaultRowHeight="10.5"/>
  <cols>
    <col min="1" max="1" width="3.625" style="33" customWidth="1"/>
    <col min="2" max="2" width="7.25" style="33" customWidth="1"/>
    <col min="3" max="3" width="1.25" style="33" customWidth="1"/>
    <col min="4" max="4" width="9.625" style="33" customWidth="1"/>
    <col min="5" max="5" width="9.5" style="33" customWidth="1"/>
    <col min="6" max="6" width="8.875" style="33" customWidth="1"/>
    <col min="7" max="7" width="9.875" style="33" customWidth="1"/>
    <col min="8" max="8" width="0.25" style="33" customWidth="1"/>
    <col min="9" max="9" width="9.875" style="33" customWidth="1"/>
    <col min="10" max="10" width="9.125" style="33" customWidth="1"/>
    <col min="11" max="11" width="9.875" style="33" customWidth="1"/>
    <col min="12" max="12" width="0.25" style="33" customWidth="1"/>
    <col min="13" max="13" width="7.625" style="33" customWidth="1"/>
    <col min="14" max="16384" width="11.25" style="33"/>
  </cols>
  <sheetData>
    <row r="1" spans="1:13" ht="13.5">
      <c r="A1" s="63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6" customHeight="1">
      <c r="A2" s="61"/>
    </row>
    <row r="3" spans="1:13" ht="1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2.75" customHeight="1">
      <c r="D4" s="59" t="s">
        <v>1</v>
      </c>
      <c r="E4" s="58"/>
      <c r="F4" s="58"/>
      <c r="G4" s="59" t="s">
        <v>46</v>
      </c>
      <c r="H4" s="58"/>
      <c r="I4" s="58"/>
      <c r="J4" s="58"/>
      <c r="K4" s="58"/>
      <c r="L4" s="58"/>
      <c r="M4" s="58"/>
    </row>
    <row r="5" spans="1:13" ht="12.75" customHeight="1">
      <c r="A5" s="58"/>
      <c r="B5" s="58"/>
      <c r="C5" s="58"/>
      <c r="D5" s="57" t="s">
        <v>45</v>
      </c>
      <c r="E5" s="57" t="s">
        <v>44</v>
      </c>
      <c r="F5" s="57" t="s">
        <v>4</v>
      </c>
      <c r="G5" s="56" t="s">
        <v>43</v>
      </c>
      <c r="H5" s="35"/>
      <c r="I5" s="56" t="s">
        <v>42</v>
      </c>
      <c r="J5" s="56" t="s">
        <v>41</v>
      </c>
      <c r="K5" s="56" t="s">
        <v>40</v>
      </c>
      <c r="L5" s="56"/>
      <c r="M5" s="56" t="s">
        <v>39</v>
      </c>
    </row>
    <row r="6" spans="1:13" ht="6" customHeight="1">
      <c r="B6" s="55"/>
      <c r="D6" s="54"/>
    </row>
    <row r="7" spans="1:13" ht="12.75" customHeight="1">
      <c r="B7" s="53" t="s">
        <v>38</v>
      </c>
      <c r="D7" s="39">
        <v>311303</v>
      </c>
      <c r="E7" s="37">
        <v>223188</v>
      </c>
      <c r="F7" s="37">
        <v>8614</v>
      </c>
      <c r="G7" s="37">
        <v>3002537</v>
      </c>
      <c r="H7" s="37"/>
      <c r="I7" s="37">
        <v>2646788</v>
      </c>
      <c r="J7" s="37">
        <v>227</v>
      </c>
      <c r="K7" s="37">
        <v>2647015</v>
      </c>
      <c r="L7" s="37"/>
      <c r="M7" s="51">
        <v>88.2</v>
      </c>
    </row>
    <row r="8" spans="1:13" ht="12.75" customHeight="1">
      <c r="B8" s="52" t="s">
        <v>37</v>
      </c>
      <c r="D8" s="39">
        <v>314052</v>
      </c>
      <c r="E8" s="37">
        <v>223362</v>
      </c>
      <c r="F8" s="37">
        <v>8404</v>
      </c>
      <c r="G8" s="37">
        <v>3033906</v>
      </c>
      <c r="H8" s="37"/>
      <c r="I8" s="37">
        <v>2639324</v>
      </c>
      <c r="J8" s="37">
        <v>168</v>
      </c>
      <c r="K8" s="37">
        <v>2639492</v>
      </c>
      <c r="L8" s="37"/>
      <c r="M8" s="51">
        <v>87</v>
      </c>
    </row>
    <row r="9" spans="1:13" ht="12.75" customHeight="1">
      <c r="B9" s="52" t="s">
        <v>36</v>
      </c>
      <c r="C9" s="49"/>
      <c r="D9" s="39">
        <v>318854</v>
      </c>
      <c r="E9" s="37">
        <v>222417</v>
      </c>
      <c r="F9" s="37">
        <v>7912</v>
      </c>
      <c r="G9" s="37">
        <v>3054102</v>
      </c>
      <c r="H9" s="37"/>
      <c r="I9" s="37">
        <v>2617509</v>
      </c>
      <c r="J9" s="37">
        <v>141</v>
      </c>
      <c r="K9" s="37">
        <v>2617650</v>
      </c>
      <c r="L9" s="37"/>
      <c r="M9" s="51">
        <v>85.7</v>
      </c>
    </row>
    <row r="10" spans="1:13" ht="12.75" customHeight="1">
      <c r="B10" s="52" t="s">
        <v>35</v>
      </c>
      <c r="D10" s="39">
        <v>322052</v>
      </c>
      <c r="E10" s="37">
        <v>219515</v>
      </c>
      <c r="F10" s="37">
        <v>7741</v>
      </c>
      <c r="G10" s="37">
        <v>3034503</v>
      </c>
      <c r="H10" s="37"/>
      <c r="I10" s="37">
        <v>2591293</v>
      </c>
      <c r="J10" s="37">
        <v>156</v>
      </c>
      <c r="K10" s="37">
        <v>2591449</v>
      </c>
      <c r="L10" s="37"/>
      <c r="M10" s="51">
        <v>85.4</v>
      </c>
    </row>
    <row r="11" spans="1:13" ht="12.75" customHeight="1">
      <c r="B11" s="50" t="s">
        <v>34</v>
      </c>
      <c r="C11" s="49"/>
      <c r="D11" s="48">
        <f>SUM(D13:D30)</f>
        <v>328065</v>
      </c>
      <c r="E11" s="47">
        <f>SUM(E13:E30)</f>
        <v>218226</v>
      </c>
      <c r="F11" s="47">
        <f>SUM(F13:F30)</f>
        <v>7559</v>
      </c>
      <c r="G11" s="47">
        <f>SUM(G13:G30)</f>
        <v>3030433</v>
      </c>
      <c r="H11" s="47"/>
      <c r="I11" s="47">
        <f>SUM(I13:I30)</f>
        <v>2579350</v>
      </c>
      <c r="J11" s="47">
        <f>SUM(J13:J30)</f>
        <v>117</v>
      </c>
      <c r="K11" s="47">
        <f>SUM(K13:K30)</f>
        <v>2579467</v>
      </c>
      <c r="L11" s="47"/>
      <c r="M11" s="46">
        <v>85.114899421963798</v>
      </c>
    </row>
    <row r="12" spans="1:13" ht="6" customHeight="1">
      <c r="B12" s="40"/>
      <c r="D12" s="45"/>
      <c r="E12" s="44"/>
      <c r="F12" s="44"/>
      <c r="G12" s="44"/>
      <c r="H12" s="44"/>
      <c r="I12" s="44"/>
      <c r="J12" s="44"/>
      <c r="K12" s="44"/>
      <c r="L12" s="44"/>
      <c r="M12" s="43"/>
    </row>
    <row r="13" spans="1:13" ht="12.75" customHeight="1">
      <c r="B13" s="40" t="s">
        <v>5</v>
      </c>
      <c r="D13" s="39">
        <v>21638</v>
      </c>
      <c r="E13" s="37">
        <v>14653</v>
      </c>
      <c r="F13" s="37">
        <v>773</v>
      </c>
      <c r="G13" s="37">
        <v>213624</v>
      </c>
      <c r="H13" s="37"/>
      <c r="I13" s="37">
        <v>177665</v>
      </c>
      <c r="J13" s="37">
        <v>36</v>
      </c>
      <c r="K13" s="37">
        <f t="shared" ref="K13:K18" si="0">SUM(I13:J13)</f>
        <v>177701</v>
      </c>
      <c r="L13" s="37"/>
      <c r="M13" s="36">
        <v>83.167153503351685</v>
      </c>
    </row>
    <row r="14" spans="1:13" ht="12.75" customHeight="1">
      <c r="B14" s="40" t="s">
        <v>6</v>
      </c>
      <c r="D14" s="39">
        <v>11075</v>
      </c>
      <c r="E14" s="37">
        <v>5727</v>
      </c>
      <c r="F14" s="37">
        <v>264</v>
      </c>
      <c r="G14" s="37">
        <v>104284</v>
      </c>
      <c r="H14" s="37"/>
      <c r="I14" s="37">
        <v>86487</v>
      </c>
      <c r="J14" s="37">
        <v>18</v>
      </c>
      <c r="K14" s="37">
        <f t="shared" si="0"/>
        <v>86505</v>
      </c>
      <c r="L14" s="37"/>
      <c r="M14" s="36">
        <v>83</v>
      </c>
    </row>
    <row r="15" spans="1:13" ht="12.75" customHeight="1">
      <c r="B15" s="40" t="s">
        <v>7</v>
      </c>
      <c r="D15" s="39">
        <v>26872</v>
      </c>
      <c r="E15" s="37">
        <v>16151</v>
      </c>
      <c r="F15" s="37">
        <v>645</v>
      </c>
      <c r="G15" s="37">
        <v>248962</v>
      </c>
      <c r="H15" s="37"/>
      <c r="I15" s="37">
        <v>206435</v>
      </c>
      <c r="J15" s="38" t="s">
        <v>33</v>
      </c>
      <c r="K15" s="37">
        <f t="shared" si="0"/>
        <v>206435</v>
      </c>
      <c r="L15" s="37"/>
      <c r="M15" s="36">
        <v>82.918276684795273</v>
      </c>
    </row>
    <row r="16" spans="1:13" ht="12.75" customHeight="1">
      <c r="B16" s="40" t="s">
        <v>8</v>
      </c>
      <c r="D16" s="39">
        <v>23468</v>
      </c>
      <c r="E16" s="37">
        <v>12444</v>
      </c>
      <c r="F16" s="37">
        <v>504</v>
      </c>
      <c r="G16" s="37">
        <v>225778</v>
      </c>
      <c r="H16" s="37"/>
      <c r="I16" s="37">
        <v>189490</v>
      </c>
      <c r="J16" s="37">
        <v>12</v>
      </c>
      <c r="K16" s="37">
        <f t="shared" si="0"/>
        <v>189502</v>
      </c>
      <c r="L16" s="37"/>
      <c r="M16" s="36">
        <v>83.927574874434171</v>
      </c>
    </row>
    <row r="17" spans="1:13" ht="12.75" customHeight="1">
      <c r="B17" s="40" t="s">
        <v>9</v>
      </c>
      <c r="D17" s="39">
        <v>24078</v>
      </c>
      <c r="E17" s="37">
        <v>10826</v>
      </c>
      <c r="F17" s="37">
        <v>502</v>
      </c>
      <c r="G17" s="37">
        <v>211253</v>
      </c>
      <c r="H17" s="37"/>
      <c r="I17" s="37">
        <v>182978</v>
      </c>
      <c r="J17" s="37">
        <v>21</v>
      </c>
      <c r="K17" s="37">
        <f t="shared" si="0"/>
        <v>182999</v>
      </c>
      <c r="L17" s="37"/>
      <c r="M17" s="36">
        <v>86.615574690063568</v>
      </c>
    </row>
    <row r="18" spans="1:13" ht="12.75" customHeight="1">
      <c r="B18" s="40" t="s">
        <v>10</v>
      </c>
      <c r="D18" s="39">
        <v>13681</v>
      </c>
      <c r="E18" s="37">
        <v>3683</v>
      </c>
      <c r="F18" s="37">
        <v>249</v>
      </c>
      <c r="G18" s="37">
        <v>108385</v>
      </c>
      <c r="H18" s="37"/>
      <c r="I18" s="37">
        <v>95915</v>
      </c>
      <c r="J18" s="38" t="s">
        <v>33</v>
      </c>
      <c r="K18" s="37">
        <f t="shared" si="0"/>
        <v>95915</v>
      </c>
      <c r="L18" s="37"/>
      <c r="M18" s="36">
        <v>88.494717903768972</v>
      </c>
    </row>
    <row r="19" spans="1:13" ht="6" customHeight="1">
      <c r="B19" s="40"/>
      <c r="D19" s="39"/>
      <c r="E19" s="37"/>
      <c r="F19" s="37"/>
      <c r="G19" s="37"/>
      <c r="H19" s="37"/>
      <c r="I19" s="37"/>
      <c r="J19" s="37"/>
      <c r="K19" s="37"/>
      <c r="L19" s="37"/>
      <c r="M19" s="42"/>
    </row>
    <row r="20" spans="1:13" ht="12.75" customHeight="1">
      <c r="B20" s="40" t="s">
        <v>11</v>
      </c>
      <c r="D20" s="39">
        <v>16422</v>
      </c>
      <c r="E20" s="37">
        <v>8990</v>
      </c>
      <c r="F20" s="37">
        <v>458</v>
      </c>
      <c r="G20" s="37">
        <v>157772</v>
      </c>
      <c r="H20" s="37"/>
      <c r="I20" s="37">
        <v>135920</v>
      </c>
      <c r="J20" s="37">
        <v>12</v>
      </c>
      <c r="K20" s="37">
        <f t="shared" ref="K20:K25" si="1">SUM(I20:J20)</f>
        <v>135932</v>
      </c>
      <c r="L20" s="37"/>
      <c r="M20" s="36">
        <v>86.2</v>
      </c>
    </row>
    <row r="21" spans="1:13" ht="12.75" customHeight="1">
      <c r="B21" s="40" t="s">
        <v>12</v>
      </c>
      <c r="D21" s="39">
        <v>15865</v>
      </c>
      <c r="E21" s="37">
        <v>10091</v>
      </c>
      <c r="F21" s="37">
        <v>406</v>
      </c>
      <c r="G21" s="37">
        <v>151780</v>
      </c>
      <c r="H21" s="37"/>
      <c r="I21" s="37">
        <v>134248</v>
      </c>
      <c r="J21" s="38" t="s">
        <v>33</v>
      </c>
      <c r="K21" s="37">
        <f t="shared" si="1"/>
        <v>134248</v>
      </c>
      <c r="L21" s="37"/>
      <c r="M21" s="36">
        <v>88.449071023850308</v>
      </c>
    </row>
    <row r="22" spans="1:13" ht="12.75" customHeight="1">
      <c r="B22" s="40" t="s">
        <v>13</v>
      </c>
      <c r="D22" s="39">
        <v>10165</v>
      </c>
      <c r="E22" s="37">
        <v>5472</v>
      </c>
      <c r="F22" s="37">
        <v>248</v>
      </c>
      <c r="G22" s="37">
        <v>93542</v>
      </c>
      <c r="H22" s="37"/>
      <c r="I22" s="37">
        <v>80144</v>
      </c>
      <c r="J22" s="38" t="s">
        <v>33</v>
      </c>
      <c r="K22" s="37">
        <f t="shared" si="1"/>
        <v>80144</v>
      </c>
      <c r="L22" s="37"/>
      <c r="M22" s="36">
        <v>85.677022086335555</v>
      </c>
    </row>
    <row r="23" spans="1:13" ht="12.75" customHeight="1">
      <c r="B23" s="40" t="s">
        <v>14</v>
      </c>
      <c r="D23" s="39">
        <v>31944</v>
      </c>
      <c r="E23" s="37">
        <v>20881</v>
      </c>
      <c r="F23" s="37">
        <v>585</v>
      </c>
      <c r="G23" s="37">
        <v>303074</v>
      </c>
      <c r="H23" s="37"/>
      <c r="I23" s="37">
        <v>252097</v>
      </c>
      <c r="J23" s="37">
        <v>12</v>
      </c>
      <c r="K23" s="37">
        <f t="shared" si="1"/>
        <v>252109</v>
      </c>
      <c r="L23" s="37"/>
      <c r="M23" s="36">
        <v>83.180015441773293</v>
      </c>
    </row>
    <row r="24" spans="1:13" ht="12.75" customHeight="1">
      <c r="B24" s="40" t="s">
        <v>15</v>
      </c>
      <c r="D24" s="39">
        <v>21722</v>
      </c>
      <c r="E24" s="37">
        <v>16007</v>
      </c>
      <c r="F24" s="37">
        <v>329</v>
      </c>
      <c r="G24" s="37">
        <v>182887</v>
      </c>
      <c r="H24" s="37"/>
      <c r="I24" s="37">
        <v>159184</v>
      </c>
      <c r="J24" s="38" t="s">
        <v>33</v>
      </c>
      <c r="K24" s="37">
        <f t="shared" si="1"/>
        <v>159184</v>
      </c>
      <c r="L24" s="37"/>
      <c r="M24" s="36">
        <v>87.039538075423621</v>
      </c>
    </row>
    <row r="25" spans="1:13" ht="12.75" customHeight="1">
      <c r="B25" s="40" t="s">
        <v>16</v>
      </c>
      <c r="D25" s="39">
        <v>24196</v>
      </c>
      <c r="E25" s="37">
        <v>13874</v>
      </c>
      <c r="F25" s="37">
        <v>491</v>
      </c>
      <c r="G25" s="37">
        <v>211417</v>
      </c>
      <c r="H25" s="37"/>
      <c r="I25" s="37">
        <v>179212</v>
      </c>
      <c r="J25" s="38" t="s">
        <v>33</v>
      </c>
      <c r="K25" s="37">
        <f t="shared" si="1"/>
        <v>179212</v>
      </c>
      <c r="L25" s="37"/>
      <c r="M25" s="36">
        <v>84.767071711357175</v>
      </c>
    </row>
    <row r="26" spans="1:13" ht="6" customHeight="1">
      <c r="B26" s="40"/>
      <c r="D26" s="39"/>
      <c r="E26" s="37"/>
      <c r="F26" s="37"/>
      <c r="G26" s="37"/>
      <c r="H26" s="37"/>
      <c r="I26" s="37"/>
      <c r="J26" s="37"/>
      <c r="K26" s="37"/>
      <c r="L26" s="37"/>
      <c r="M26" s="42"/>
    </row>
    <row r="27" spans="1:13" ht="12.75" customHeight="1">
      <c r="B27" s="40" t="s">
        <v>17</v>
      </c>
      <c r="D27" s="39">
        <v>21198</v>
      </c>
      <c r="E27" s="37">
        <v>16990</v>
      </c>
      <c r="F27" s="37">
        <v>516</v>
      </c>
      <c r="G27" s="37">
        <v>201176</v>
      </c>
      <c r="H27" s="37"/>
      <c r="I27" s="37">
        <v>171206</v>
      </c>
      <c r="J27" s="37">
        <v>6</v>
      </c>
      <c r="K27" s="37">
        <f>SUM(I27:J27)</f>
        <v>171212</v>
      </c>
      <c r="L27" s="37"/>
      <c r="M27" s="36">
        <v>85.10259673122043</v>
      </c>
    </row>
    <row r="28" spans="1:13" ht="12.75" customHeight="1">
      <c r="B28" s="40" t="s">
        <v>18</v>
      </c>
      <c r="D28" s="39">
        <v>24874</v>
      </c>
      <c r="E28" s="37">
        <v>25227</v>
      </c>
      <c r="F28" s="37">
        <v>616</v>
      </c>
      <c r="G28" s="37">
        <v>240597</v>
      </c>
      <c r="H28" s="37"/>
      <c r="I28" s="37">
        <v>207917</v>
      </c>
      <c r="J28" s="38" t="s">
        <v>33</v>
      </c>
      <c r="K28" s="37">
        <f>SUM(I28:J28)</f>
        <v>207917</v>
      </c>
      <c r="L28" s="37"/>
      <c r="M28" s="36">
        <v>86.417120745478954</v>
      </c>
    </row>
    <row r="29" spans="1:13" ht="12.75" customHeight="1">
      <c r="B29" s="40" t="s">
        <v>19</v>
      </c>
      <c r="D29" s="39">
        <v>19431</v>
      </c>
      <c r="E29" s="37">
        <v>19798</v>
      </c>
      <c r="F29" s="37">
        <v>524</v>
      </c>
      <c r="G29" s="37">
        <v>175832</v>
      </c>
      <c r="H29" s="37"/>
      <c r="I29" s="37">
        <v>153334</v>
      </c>
      <c r="J29" s="38" t="s">
        <v>33</v>
      </c>
      <c r="K29" s="37">
        <f>SUM(I29:J29)</f>
        <v>153334</v>
      </c>
      <c r="L29" s="37"/>
      <c r="M29" s="36">
        <v>87.204831884981118</v>
      </c>
    </row>
    <row r="30" spans="1:13" ht="12.75" customHeight="1">
      <c r="A30" s="41"/>
      <c r="B30" s="40" t="s">
        <v>20</v>
      </c>
      <c r="D30" s="39">
        <v>21436</v>
      </c>
      <c r="E30" s="37">
        <v>17412</v>
      </c>
      <c r="F30" s="37">
        <v>449</v>
      </c>
      <c r="G30" s="37">
        <v>200070</v>
      </c>
      <c r="H30" s="37"/>
      <c r="I30" s="37">
        <v>167118</v>
      </c>
      <c r="J30" s="38" t="s">
        <v>33</v>
      </c>
      <c r="K30" s="37">
        <f>SUM(I30:J30)</f>
        <v>167118</v>
      </c>
      <c r="L30" s="37"/>
      <c r="M30" s="36">
        <v>83.529764582396155</v>
      </c>
    </row>
    <row r="31" spans="1:13" ht="6" customHeight="1">
      <c r="A31" s="34"/>
      <c r="B31" s="34"/>
      <c r="C31" s="34"/>
      <c r="D31" s="35"/>
      <c r="E31" s="34"/>
      <c r="F31" s="34"/>
      <c r="G31" s="34"/>
      <c r="H31" s="34"/>
      <c r="I31" s="34"/>
      <c r="J31" s="34"/>
      <c r="K31" s="34"/>
      <c r="L31" s="34"/>
      <c r="M31" s="34"/>
    </row>
    <row r="32" spans="1:13">
      <c r="A32" s="33" t="s">
        <v>32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showGridLines="0" zoomScale="125" zoomScaleNormal="125" workbookViewId="0"/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68" t="s">
        <v>2</v>
      </c>
      <c r="E5" s="168" t="s">
        <v>3</v>
      </c>
      <c r="F5" s="168" t="s">
        <v>4</v>
      </c>
      <c r="G5" s="162" t="s">
        <v>22</v>
      </c>
      <c r="H5" s="168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6" t="s">
        <v>144</v>
      </c>
      <c r="B7" s="176"/>
      <c r="C7" s="164"/>
      <c r="D7" s="19">
        <v>288142</v>
      </c>
      <c r="E7" s="20">
        <v>180500</v>
      </c>
      <c r="F7" s="20">
        <v>3435</v>
      </c>
      <c r="G7" s="20">
        <v>2247590</v>
      </c>
      <c r="H7" s="20">
        <v>1465197</v>
      </c>
      <c r="I7" s="21">
        <v>65.2</v>
      </c>
    </row>
    <row r="8" spans="1:9" ht="13.5" customHeight="1">
      <c r="A8" s="177" t="s">
        <v>143</v>
      </c>
      <c r="B8" s="177"/>
      <c r="C8" s="164"/>
      <c r="D8" s="19">
        <v>284303</v>
      </c>
      <c r="E8" s="20">
        <v>176741</v>
      </c>
      <c r="F8" s="20">
        <v>3443</v>
      </c>
      <c r="G8" s="20">
        <v>2172277</v>
      </c>
      <c r="H8" s="20">
        <v>1448789</v>
      </c>
      <c r="I8" s="21">
        <v>66.7</v>
      </c>
    </row>
    <row r="9" spans="1:9" ht="13.5" customHeight="1">
      <c r="A9" s="177" t="s">
        <v>142</v>
      </c>
      <c r="B9" s="177"/>
      <c r="C9" s="164"/>
      <c r="D9" s="19">
        <v>283482</v>
      </c>
      <c r="E9" s="20">
        <v>172828</v>
      </c>
      <c r="F9" s="20">
        <v>3544</v>
      </c>
      <c r="G9" s="20">
        <v>2117240</v>
      </c>
      <c r="H9" s="20">
        <v>1421802</v>
      </c>
      <c r="I9" s="21">
        <v>67.2</v>
      </c>
    </row>
    <row r="10" spans="1:9" ht="13.5" customHeight="1">
      <c r="A10" s="177" t="s">
        <v>141</v>
      </c>
      <c r="B10" s="177"/>
      <c r="C10" s="164"/>
      <c r="D10" s="19">
        <v>282305</v>
      </c>
      <c r="E10" s="20">
        <v>168310</v>
      </c>
      <c r="F10" s="20">
        <v>3639</v>
      </c>
      <c r="G10" s="20">
        <v>2038894</v>
      </c>
      <c r="H10" s="20">
        <v>1407258</v>
      </c>
      <c r="I10" s="21">
        <v>69</v>
      </c>
    </row>
    <row r="11" spans="1:9" ht="13.5" customHeight="1">
      <c r="A11" s="173" t="s">
        <v>140</v>
      </c>
      <c r="B11" s="173"/>
      <c r="C11" s="25"/>
      <c r="D11" s="26">
        <v>278363</v>
      </c>
      <c r="E11" s="27">
        <v>161860</v>
      </c>
      <c r="F11" s="27">
        <v>3709</v>
      </c>
      <c r="G11" s="27">
        <v>1997408</v>
      </c>
      <c r="H11" s="27">
        <v>1424921</v>
      </c>
      <c r="I11" s="28">
        <v>71.3</v>
      </c>
    </row>
    <row r="12" spans="1:9" ht="18" customHeight="1">
      <c r="A12" s="23"/>
      <c r="B12" s="17" t="s">
        <v>5</v>
      </c>
      <c r="C12" s="23"/>
      <c r="D12" s="29">
        <v>20609</v>
      </c>
      <c r="E12" s="30">
        <v>11342</v>
      </c>
      <c r="F12" s="30">
        <v>378</v>
      </c>
      <c r="G12" s="30">
        <v>152004</v>
      </c>
      <c r="H12" s="31">
        <v>114090</v>
      </c>
      <c r="I12" s="21">
        <v>75.099999999999994</v>
      </c>
    </row>
    <row r="13" spans="1:9" ht="13.5" customHeight="1">
      <c r="A13" s="23"/>
      <c r="B13" s="17" t="s">
        <v>129</v>
      </c>
      <c r="C13" s="23"/>
      <c r="D13" s="29">
        <v>11068</v>
      </c>
      <c r="E13" s="30">
        <v>5381</v>
      </c>
      <c r="F13" s="30">
        <v>196</v>
      </c>
      <c r="G13" s="30">
        <v>83259</v>
      </c>
      <c r="H13" s="31">
        <v>58321</v>
      </c>
      <c r="I13" s="21">
        <v>70</v>
      </c>
    </row>
    <row r="14" spans="1:9" ht="13.5" customHeight="1">
      <c r="A14" s="23"/>
      <c r="B14" s="17" t="s">
        <v>130</v>
      </c>
      <c r="C14" s="23"/>
      <c r="D14" s="29">
        <v>20279</v>
      </c>
      <c r="E14" s="30">
        <v>9704</v>
      </c>
      <c r="F14" s="30">
        <v>228</v>
      </c>
      <c r="G14" s="30">
        <v>141668</v>
      </c>
      <c r="H14" s="31">
        <v>97963</v>
      </c>
      <c r="I14" s="21">
        <v>69.099999999999994</v>
      </c>
    </row>
    <row r="15" spans="1:9" ht="13.5" customHeight="1">
      <c r="A15" s="23"/>
      <c r="B15" s="17" t="s">
        <v>131</v>
      </c>
      <c r="C15" s="23"/>
      <c r="D15" s="29">
        <v>17571</v>
      </c>
      <c r="E15" s="30">
        <v>9977</v>
      </c>
      <c r="F15" s="30">
        <v>191</v>
      </c>
      <c r="G15" s="30">
        <v>128159</v>
      </c>
      <c r="H15" s="31">
        <v>92265</v>
      </c>
      <c r="I15" s="21">
        <v>72</v>
      </c>
    </row>
    <row r="16" spans="1:9" ht="13.5" customHeight="1">
      <c r="A16" s="23"/>
      <c r="B16" s="17" t="s">
        <v>9</v>
      </c>
      <c r="C16" s="23"/>
      <c r="D16" s="29">
        <v>17451</v>
      </c>
      <c r="E16" s="30">
        <v>7455</v>
      </c>
      <c r="F16" s="30">
        <v>209</v>
      </c>
      <c r="G16" s="30">
        <v>127618</v>
      </c>
      <c r="H16" s="31">
        <v>80664</v>
      </c>
      <c r="I16" s="21">
        <v>63.2</v>
      </c>
    </row>
    <row r="17" spans="1:9" ht="13.5" customHeight="1">
      <c r="A17" s="23"/>
      <c r="B17" s="17" t="s">
        <v>132</v>
      </c>
      <c r="C17" s="23"/>
      <c r="D17" s="29">
        <v>17264</v>
      </c>
      <c r="E17" s="30">
        <v>4121</v>
      </c>
      <c r="F17" s="30">
        <v>156</v>
      </c>
      <c r="G17" s="30">
        <v>127581</v>
      </c>
      <c r="H17" s="31">
        <v>66917</v>
      </c>
      <c r="I17" s="21">
        <v>52.5</v>
      </c>
    </row>
    <row r="18" spans="1:9" ht="18" customHeight="1">
      <c r="A18" s="23"/>
      <c r="B18" s="17" t="s">
        <v>11</v>
      </c>
      <c r="C18" s="23"/>
      <c r="D18" s="29">
        <v>13657</v>
      </c>
      <c r="E18" s="30">
        <v>7315</v>
      </c>
      <c r="F18" s="30">
        <v>241</v>
      </c>
      <c r="G18" s="30">
        <v>97296</v>
      </c>
      <c r="H18" s="31">
        <v>75441</v>
      </c>
      <c r="I18" s="21">
        <v>77.5</v>
      </c>
    </row>
    <row r="19" spans="1:9" ht="13.5" customHeight="1">
      <c r="A19" s="23"/>
      <c r="B19" s="17" t="s">
        <v>12</v>
      </c>
      <c r="C19" s="23"/>
      <c r="D19" s="29">
        <v>11660</v>
      </c>
      <c r="E19" s="30">
        <v>7509</v>
      </c>
      <c r="F19" s="30">
        <v>194</v>
      </c>
      <c r="G19" s="30">
        <v>88758</v>
      </c>
      <c r="H19" s="31">
        <v>72330</v>
      </c>
      <c r="I19" s="21">
        <v>81.5</v>
      </c>
    </row>
    <row r="20" spans="1:9" ht="13.5" customHeight="1">
      <c r="A20" s="23"/>
      <c r="B20" s="17" t="s">
        <v>13</v>
      </c>
      <c r="C20" s="23"/>
      <c r="D20" s="29">
        <v>7153</v>
      </c>
      <c r="E20" s="30">
        <v>3958</v>
      </c>
      <c r="F20" s="30">
        <v>98</v>
      </c>
      <c r="G20" s="30">
        <v>50864</v>
      </c>
      <c r="H20" s="31">
        <v>38425</v>
      </c>
      <c r="I20" s="21">
        <v>75.5</v>
      </c>
    </row>
    <row r="21" spans="1:9" ht="13.5" customHeight="1">
      <c r="A21" s="23"/>
      <c r="B21" s="17" t="s">
        <v>14</v>
      </c>
      <c r="C21" s="23"/>
      <c r="D21" s="29">
        <v>27116</v>
      </c>
      <c r="E21" s="30">
        <v>14985</v>
      </c>
      <c r="F21" s="30">
        <v>247</v>
      </c>
      <c r="G21" s="30">
        <v>187640</v>
      </c>
      <c r="H21" s="31">
        <v>129898</v>
      </c>
      <c r="I21" s="21">
        <v>69.2</v>
      </c>
    </row>
    <row r="22" spans="1:9" ht="13.5" customHeight="1">
      <c r="A22" s="23"/>
      <c r="B22" s="17" t="s">
        <v>133</v>
      </c>
      <c r="C22" s="23"/>
      <c r="D22" s="29">
        <v>17460</v>
      </c>
      <c r="E22" s="30">
        <v>9318</v>
      </c>
      <c r="F22" s="30">
        <v>147</v>
      </c>
      <c r="G22" s="30">
        <v>118391</v>
      </c>
      <c r="H22" s="31">
        <v>74887</v>
      </c>
      <c r="I22" s="21">
        <v>63.3</v>
      </c>
    </row>
    <row r="23" spans="1:9" ht="13.5" customHeight="1">
      <c r="A23" s="23"/>
      <c r="B23" s="17" t="s">
        <v>134</v>
      </c>
      <c r="C23" s="23"/>
      <c r="D23" s="29">
        <v>15538</v>
      </c>
      <c r="E23" s="30">
        <v>8137</v>
      </c>
      <c r="F23" s="30">
        <v>168</v>
      </c>
      <c r="G23" s="30">
        <v>106124</v>
      </c>
      <c r="H23" s="31">
        <v>72385</v>
      </c>
      <c r="I23" s="21">
        <v>68.2</v>
      </c>
    </row>
    <row r="24" spans="1:9" ht="18" customHeight="1">
      <c r="A24" s="23"/>
      <c r="B24" s="17" t="s">
        <v>17</v>
      </c>
      <c r="C24" s="23"/>
      <c r="D24" s="19">
        <v>19094</v>
      </c>
      <c r="E24" s="30">
        <v>14022</v>
      </c>
      <c r="F24" s="30">
        <v>225</v>
      </c>
      <c r="G24" s="30">
        <v>136004</v>
      </c>
      <c r="H24" s="31">
        <v>100073</v>
      </c>
      <c r="I24" s="21">
        <v>73.599999999999994</v>
      </c>
    </row>
    <row r="25" spans="1:9" ht="13.5" customHeight="1">
      <c r="A25" s="23"/>
      <c r="B25" s="17" t="s">
        <v>135</v>
      </c>
      <c r="C25" s="23"/>
      <c r="D25" s="29">
        <v>24933</v>
      </c>
      <c r="E25" s="20">
        <v>21933</v>
      </c>
      <c r="F25" s="30">
        <v>327</v>
      </c>
      <c r="G25" s="30">
        <v>182245</v>
      </c>
      <c r="H25" s="31">
        <v>143034</v>
      </c>
      <c r="I25" s="21">
        <v>78.5</v>
      </c>
    </row>
    <row r="26" spans="1:9" ht="13.5" customHeight="1">
      <c r="A26" s="23"/>
      <c r="B26" s="17" t="s">
        <v>19</v>
      </c>
      <c r="C26" s="23"/>
      <c r="D26" s="29">
        <v>18575</v>
      </c>
      <c r="E26" s="30">
        <v>14108</v>
      </c>
      <c r="F26" s="30">
        <v>363</v>
      </c>
      <c r="G26" s="30">
        <v>132749</v>
      </c>
      <c r="H26" s="31">
        <v>103727</v>
      </c>
      <c r="I26" s="21">
        <v>78.099999999999994</v>
      </c>
    </row>
    <row r="27" spans="1:9" ht="13.5" customHeight="1">
      <c r="A27" s="32"/>
      <c r="B27" s="17" t="s">
        <v>20</v>
      </c>
      <c r="C27" s="23"/>
      <c r="D27" s="29">
        <v>18935</v>
      </c>
      <c r="E27" s="30">
        <v>12595</v>
      </c>
      <c r="F27" s="30">
        <v>341</v>
      </c>
      <c r="G27" s="30">
        <v>137048</v>
      </c>
      <c r="H27" s="31">
        <v>104501</v>
      </c>
      <c r="I27" s="21">
        <v>76.3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00000000-0002-0000-02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8:B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showGridLines="0" topLeftCell="A13" zoomScale="125" zoomScaleNormal="125" workbookViewId="0">
      <selection activeCell="K25" sqref="K25"/>
    </sheetView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61" t="s">
        <v>2</v>
      </c>
      <c r="E5" s="161" t="s">
        <v>3</v>
      </c>
      <c r="F5" s="161" t="s">
        <v>4</v>
      </c>
      <c r="G5" s="162" t="s">
        <v>22</v>
      </c>
      <c r="H5" s="161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64"/>
      <c r="B7" s="166" t="s">
        <v>136</v>
      </c>
      <c r="C7" s="164"/>
      <c r="D7" s="19">
        <v>298240</v>
      </c>
      <c r="E7" s="20">
        <v>182215</v>
      </c>
      <c r="F7" s="20">
        <v>3671</v>
      </c>
      <c r="G7" s="20">
        <v>2391449</v>
      </c>
      <c r="H7" s="20">
        <v>1542878</v>
      </c>
      <c r="I7" s="21">
        <v>64.5</v>
      </c>
    </row>
    <row r="8" spans="1:9" ht="13.5" customHeight="1">
      <c r="A8" s="164"/>
      <c r="B8" s="167" t="s">
        <v>137</v>
      </c>
      <c r="C8" s="164"/>
      <c r="D8" s="19">
        <v>288142</v>
      </c>
      <c r="E8" s="20">
        <v>180500</v>
      </c>
      <c r="F8" s="20">
        <v>3435</v>
      </c>
      <c r="G8" s="20">
        <v>2247590</v>
      </c>
      <c r="H8" s="20">
        <v>1465197</v>
      </c>
      <c r="I8" s="21">
        <v>65.2</v>
      </c>
    </row>
    <row r="9" spans="1:9" ht="13.5" customHeight="1">
      <c r="A9" s="165"/>
      <c r="B9" s="167" t="s">
        <v>138</v>
      </c>
      <c r="C9" s="164"/>
      <c r="D9" s="19">
        <v>284303</v>
      </c>
      <c r="E9" s="20">
        <v>176741</v>
      </c>
      <c r="F9" s="20">
        <v>3443</v>
      </c>
      <c r="G9" s="20">
        <v>2172277</v>
      </c>
      <c r="H9" s="20">
        <v>1448789</v>
      </c>
      <c r="I9" s="21">
        <v>66.7</v>
      </c>
    </row>
    <row r="10" spans="1:9" ht="13.5" customHeight="1">
      <c r="A10" s="165"/>
      <c r="B10" s="167" t="s">
        <v>128</v>
      </c>
      <c r="C10" s="164"/>
      <c r="D10" s="19">
        <v>283482</v>
      </c>
      <c r="E10" s="20">
        <v>172828</v>
      </c>
      <c r="F10" s="20">
        <v>3544</v>
      </c>
      <c r="G10" s="20">
        <v>2117240</v>
      </c>
      <c r="H10" s="20">
        <v>1421802</v>
      </c>
      <c r="I10" s="21">
        <v>67.2</v>
      </c>
    </row>
    <row r="11" spans="1:9" ht="13.5" customHeight="1">
      <c r="A11" s="23"/>
      <c r="B11" s="169" t="s">
        <v>139</v>
      </c>
      <c r="C11" s="25"/>
      <c r="D11" s="26">
        <v>282305</v>
      </c>
      <c r="E11" s="27">
        <v>168310</v>
      </c>
      <c r="F11" s="27">
        <v>3639</v>
      </c>
      <c r="G11" s="27">
        <v>2038894</v>
      </c>
      <c r="H11" s="27">
        <v>1407258</v>
      </c>
      <c r="I11" s="28">
        <v>69</v>
      </c>
    </row>
    <row r="12" spans="1:9" ht="18" customHeight="1">
      <c r="A12" s="23"/>
      <c r="B12" s="17" t="s">
        <v>5</v>
      </c>
      <c r="C12" s="23"/>
      <c r="D12" s="29">
        <v>20871</v>
      </c>
      <c r="E12" s="30">
        <v>11922</v>
      </c>
      <c r="F12" s="30">
        <v>357</v>
      </c>
      <c r="G12" s="30">
        <v>153633</v>
      </c>
      <c r="H12" s="31">
        <v>110715</v>
      </c>
      <c r="I12" s="21">
        <v>72.099999999999994</v>
      </c>
    </row>
    <row r="13" spans="1:9" ht="13.5" customHeight="1">
      <c r="A13" s="23"/>
      <c r="B13" s="17" t="s">
        <v>129</v>
      </c>
      <c r="C13" s="23"/>
      <c r="D13" s="29">
        <v>11273</v>
      </c>
      <c r="E13" s="30">
        <v>5494</v>
      </c>
      <c r="F13" s="30">
        <v>193</v>
      </c>
      <c r="G13" s="30">
        <v>85828</v>
      </c>
      <c r="H13" s="31">
        <v>58086</v>
      </c>
      <c r="I13" s="21">
        <v>67.7</v>
      </c>
    </row>
    <row r="14" spans="1:9" ht="13.5" customHeight="1">
      <c r="A14" s="23"/>
      <c r="B14" s="17" t="s">
        <v>130</v>
      </c>
      <c r="C14" s="23"/>
      <c r="D14" s="29">
        <v>20522</v>
      </c>
      <c r="E14" s="30">
        <v>10121</v>
      </c>
      <c r="F14" s="30">
        <v>227</v>
      </c>
      <c r="G14" s="30">
        <v>144442</v>
      </c>
      <c r="H14" s="31">
        <v>96281</v>
      </c>
      <c r="I14" s="21">
        <v>66.7</v>
      </c>
    </row>
    <row r="15" spans="1:9" ht="13.5" customHeight="1">
      <c r="A15" s="23"/>
      <c r="B15" s="17" t="s">
        <v>131</v>
      </c>
      <c r="C15" s="23"/>
      <c r="D15" s="29">
        <v>17752</v>
      </c>
      <c r="E15" s="30">
        <v>10432</v>
      </c>
      <c r="F15" s="30">
        <v>194</v>
      </c>
      <c r="G15" s="30">
        <v>131570</v>
      </c>
      <c r="H15" s="31">
        <v>90556</v>
      </c>
      <c r="I15" s="21">
        <v>68.8</v>
      </c>
    </row>
    <row r="16" spans="1:9" ht="13.5" customHeight="1">
      <c r="A16" s="23"/>
      <c r="B16" s="17" t="s">
        <v>9</v>
      </c>
      <c r="C16" s="23"/>
      <c r="D16" s="29">
        <v>17827</v>
      </c>
      <c r="E16" s="30">
        <v>7807</v>
      </c>
      <c r="F16" s="30">
        <v>202</v>
      </c>
      <c r="G16" s="30">
        <v>130053</v>
      </c>
      <c r="H16" s="31">
        <v>81074</v>
      </c>
      <c r="I16" s="21">
        <v>62.3</v>
      </c>
    </row>
    <row r="17" spans="1:9" ht="13.5" customHeight="1">
      <c r="A17" s="23"/>
      <c r="B17" s="17" t="s">
        <v>132</v>
      </c>
      <c r="C17" s="23"/>
      <c r="D17" s="29">
        <v>17509</v>
      </c>
      <c r="E17" s="30">
        <v>4304</v>
      </c>
      <c r="F17" s="30">
        <v>145</v>
      </c>
      <c r="G17" s="30">
        <v>131969</v>
      </c>
      <c r="H17" s="31">
        <v>65281</v>
      </c>
      <c r="I17" s="21">
        <v>49.5</v>
      </c>
    </row>
    <row r="18" spans="1:9" ht="18" customHeight="1">
      <c r="A18" s="23"/>
      <c r="B18" s="17" t="s">
        <v>11</v>
      </c>
      <c r="C18" s="23"/>
      <c r="D18" s="29">
        <v>14086</v>
      </c>
      <c r="E18" s="30">
        <v>7492</v>
      </c>
      <c r="F18" s="30">
        <v>217</v>
      </c>
      <c r="G18" s="30">
        <v>98356</v>
      </c>
      <c r="H18" s="31">
        <v>74114</v>
      </c>
      <c r="I18" s="21">
        <v>75.400000000000006</v>
      </c>
    </row>
    <row r="19" spans="1:9" ht="13.5" customHeight="1">
      <c r="A19" s="23"/>
      <c r="B19" s="17" t="s">
        <v>12</v>
      </c>
      <c r="C19" s="23"/>
      <c r="D19" s="29">
        <v>11776</v>
      </c>
      <c r="E19" s="30">
        <v>7817</v>
      </c>
      <c r="F19" s="30">
        <v>203</v>
      </c>
      <c r="G19" s="30">
        <v>90924</v>
      </c>
      <c r="H19" s="31">
        <v>72362</v>
      </c>
      <c r="I19" s="21">
        <v>79.599999999999994</v>
      </c>
    </row>
    <row r="20" spans="1:9" ht="13.5" customHeight="1">
      <c r="A20" s="23"/>
      <c r="B20" s="17" t="s">
        <v>13</v>
      </c>
      <c r="C20" s="23"/>
      <c r="D20" s="29">
        <v>7358</v>
      </c>
      <c r="E20" s="30">
        <v>4086</v>
      </c>
      <c r="F20" s="30">
        <v>99</v>
      </c>
      <c r="G20" s="30">
        <v>52439</v>
      </c>
      <c r="H20" s="31">
        <v>38208</v>
      </c>
      <c r="I20" s="21">
        <v>72.900000000000006</v>
      </c>
    </row>
    <row r="21" spans="1:9" ht="13.5" customHeight="1">
      <c r="A21" s="23"/>
      <c r="B21" s="17" t="s">
        <v>14</v>
      </c>
      <c r="C21" s="23"/>
      <c r="D21" s="29">
        <v>27402</v>
      </c>
      <c r="E21" s="30">
        <v>15739</v>
      </c>
      <c r="F21" s="30">
        <v>247</v>
      </c>
      <c r="G21" s="30">
        <v>191607</v>
      </c>
      <c r="H21" s="31">
        <v>127609</v>
      </c>
      <c r="I21" s="21">
        <v>66.599999999999994</v>
      </c>
    </row>
    <row r="22" spans="1:9" ht="13.5" customHeight="1">
      <c r="A22" s="23"/>
      <c r="B22" s="17" t="s">
        <v>133</v>
      </c>
      <c r="C22" s="23"/>
      <c r="D22" s="29">
        <v>17822</v>
      </c>
      <c r="E22" s="30">
        <v>9651</v>
      </c>
      <c r="F22" s="30">
        <v>148</v>
      </c>
      <c r="G22" s="30">
        <v>122523</v>
      </c>
      <c r="H22" s="31">
        <v>75008</v>
      </c>
      <c r="I22" s="21">
        <v>61.2</v>
      </c>
    </row>
    <row r="23" spans="1:9" ht="13.5" customHeight="1">
      <c r="A23" s="23"/>
      <c r="B23" s="17" t="s">
        <v>134</v>
      </c>
      <c r="C23" s="23"/>
      <c r="D23" s="29">
        <v>15950</v>
      </c>
      <c r="E23" s="30">
        <v>8450</v>
      </c>
      <c r="F23" s="30">
        <v>155</v>
      </c>
      <c r="G23" s="30">
        <v>110572</v>
      </c>
      <c r="H23" s="31">
        <v>72894</v>
      </c>
      <c r="I23" s="21">
        <v>65.900000000000006</v>
      </c>
    </row>
    <row r="24" spans="1:9" ht="18" customHeight="1">
      <c r="A24" s="23"/>
      <c r="B24" s="17" t="s">
        <v>17</v>
      </c>
      <c r="C24" s="23"/>
      <c r="D24" s="19">
        <v>19145</v>
      </c>
      <c r="E24" s="30">
        <v>14401</v>
      </c>
      <c r="F24" s="30">
        <v>236</v>
      </c>
      <c r="G24" s="30">
        <v>136719</v>
      </c>
      <c r="H24" s="31">
        <v>98628</v>
      </c>
      <c r="I24" s="21">
        <v>72.099999999999994</v>
      </c>
    </row>
    <row r="25" spans="1:9" ht="13.5" customHeight="1">
      <c r="A25" s="23"/>
      <c r="B25" s="17" t="s">
        <v>135</v>
      </c>
      <c r="C25" s="23"/>
      <c r="D25" s="29">
        <v>25045</v>
      </c>
      <c r="E25" s="20">
        <v>22699</v>
      </c>
      <c r="F25" s="30">
        <v>365</v>
      </c>
      <c r="G25" s="30">
        <v>185810</v>
      </c>
      <c r="H25" s="31">
        <v>141963</v>
      </c>
      <c r="I25" s="21">
        <v>76.400000000000006</v>
      </c>
    </row>
    <row r="26" spans="1:9" ht="13.5" customHeight="1">
      <c r="A26" s="23"/>
      <c r="B26" s="17" t="s">
        <v>19</v>
      </c>
      <c r="C26" s="23"/>
      <c r="D26" s="29">
        <v>18832</v>
      </c>
      <c r="E26" s="30">
        <v>14746</v>
      </c>
      <c r="F26" s="30">
        <v>341</v>
      </c>
      <c r="G26" s="30">
        <v>134187</v>
      </c>
      <c r="H26" s="31">
        <v>102260</v>
      </c>
      <c r="I26" s="21">
        <v>76.2</v>
      </c>
    </row>
    <row r="27" spans="1:9" ht="13.5" customHeight="1">
      <c r="A27" s="32"/>
      <c r="B27" s="17" t="s">
        <v>20</v>
      </c>
      <c r="C27" s="23"/>
      <c r="D27" s="29">
        <v>19135</v>
      </c>
      <c r="E27" s="30">
        <v>13149</v>
      </c>
      <c r="F27" s="30">
        <v>310</v>
      </c>
      <c r="G27" s="30">
        <v>138262</v>
      </c>
      <c r="H27" s="31">
        <v>102219</v>
      </c>
      <c r="I27" s="21">
        <v>73.900000000000006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00000000-0002-0000-03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showGridLines="0" zoomScale="125" zoomScaleNormal="125" workbookViewId="0"/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256" width="11.25" style="3"/>
    <col min="257" max="257" width="3.875" style="3" customWidth="1"/>
    <col min="258" max="258" width="8.125" style="3" customWidth="1"/>
    <col min="259" max="259" width="1.25" style="3" customWidth="1"/>
    <col min="260" max="265" width="12.25" style="3" customWidth="1"/>
    <col min="266" max="512" width="11.25" style="3"/>
    <col min="513" max="513" width="3.875" style="3" customWidth="1"/>
    <col min="514" max="514" width="8.125" style="3" customWidth="1"/>
    <col min="515" max="515" width="1.25" style="3" customWidth="1"/>
    <col min="516" max="521" width="12.25" style="3" customWidth="1"/>
    <col min="522" max="768" width="11.25" style="3"/>
    <col min="769" max="769" width="3.875" style="3" customWidth="1"/>
    <col min="770" max="770" width="8.125" style="3" customWidth="1"/>
    <col min="771" max="771" width="1.25" style="3" customWidth="1"/>
    <col min="772" max="777" width="12.25" style="3" customWidth="1"/>
    <col min="778" max="1024" width="11.25" style="3"/>
    <col min="1025" max="1025" width="3.875" style="3" customWidth="1"/>
    <col min="1026" max="1026" width="8.125" style="3" customWidth="1"/>
    <col min="1027" max="1027" width="1.25" style="3" customWidth="1"/>
    <col min="1028" max="1033" width="12.25" style="3" customWidth="1"/>
    <col min="1034" max="1280" width="11.25" style="3"/>
    <col min="1281" max="1281" width="3.875" style="3" customWidth="1"/>
    <col min="1282" max="1282" width="8.125" style="3" customWidth="1"/>
    <col min="1283" max="1283" width="1.25" style="3" customWidth="1"/>
    <col min="1284" max="1289" width="12.25" style="3" customWidth="1"/>
    <col min="1290" max="1536" width="11.25" style="3"/>
    <col min="1537" max="1537" width="3.875" style="3" customWidth="1"/>
    <col min="1538" max="1538" width="8.125" style="3" customWidth="1"/>
    <col min="1539" max="1539" width="1.25" style="3" customWidth="1"/>
    <col min="1540" max="1545" width="12.25" style="3" customWidth="1"/>
    <col min="1546" max="1792" width="11.25" style="3"/>
    <col min="1793" max="1793" width="3.875" style="3" customWidth="1"/>
    <col min="1794" max="1794" width="8.125" style="3" customWidth="1"/>
    <col min="1795" max="1795" width="1.25" style="3" customWidth="1"/>
    <col min="1796" max="1801" width="12.25" style="3" customWidth="1"/>
    <col min="1802" max="2048" width="11.25" style="3"/>
    <col min="2049" max="2049" width="3.875" style="3" customWidth="1"/>
    <col min="2050" max="2050" width="8.125" style="3" customWidth="1"/>
    <col min="2051" max="2051" width="1.25" style="3" customWidth="1"/>
    <col min="2052" max="2057" width="12.25" style="3" customWidth="1"/>
    <col min="2058" max="2304" width="11.25" style="3"/>
    <col min="2305" max="2305" width="3.875" style="3" customWidth="1"/>
    <col min="2306" max="2306" width="8.125" style="3" customWidth="1"/>
    <col min="2307" max="2307" width="1.25" style="3" customWidth="1"/>
    <col min="2308" max="2313" width="12.25" style="3" customWidth="1"/>
    <col min="2314" max="2560" width="11.25" style="3"/>
    <col min="2561" max="2561" width="3.875" style="3" customWidth="1"/>
    <col min="2562" max="2562" width="8.125" style="3" customWidth="1"/>
    <col min="2563" max="2563" width="1.25" style="3" customWidth="1"/>
    <col min="2564" max="2569" width="12.25" style="3" customWidth="1"/>
    <col min="2570" max="2816" width="11.25" style="3"/>
    <col min="2817" max="2817" width="3.875" style="3" customWidth="1"/>
    <col min="2818" max="2818" width="8.125" style="3" customWidth="1"/>
    <col min="2819" max="2819" width="1.25" style="3" customWidth="1"/>
    <col min="2820" max="2825" width="12.25" style="3" customWidth="1"/>
    <col min="2826" max="3072" width="11.25" style="3"/>
    <col min="3073" max="3073" width="3.875" style="3" customWidth="1"/>
    <col min="3074" max="3074" width="8.125" style="3" customWidth="1"/>
    <col min="3075" max="3075" width="1.25" style="3" customWidth="1"/>
    <col min="3076" max="3081" width="12.25" style="3" customWidth="1"/>
    <col min="3082" max="3328" width="11.25" style="3"/>
    <col min="3329" max="3329" width="3.875" style="3" customWidth="1"/>
    <col min="3330" max="3330" width="8.125" style="3" customWidth="1"/>
    <col min="3331" max="3331" width="1.25" style="3" customWidth="1"/>
    <col min="3332" max="3337" width="12.25" style="3" customWidth="1"/>
    <col min="3338" max="3584" width="11.25" style="3"/>
    <col min="3585" max="3585" width="3.875" style="3" customWidth="1"/>
    <col min="3586" max="3586" width="8.125" style="3" customWidth="1"/>
    <col min="3587" max="3587" width="1.25" style="3" customWidth="1"/>
    <col min="3588" max="3593" width="12.25" style="3" customWidth="1"/>
    <col min="3594" max="3840" width="11.25" style="3"/>
    <col min="3841" max="3841" width="3.875" style="3" customWidth="1"/>
    <col min="3842" max="3842" width="8.125" style="3" customWidth="1"/>
    <col min="3843" max="3843" width="1.25" style="3" customWidth="1"/>
    <col min="3844" max="3849" width="12.25" style="3" customWidth="1"/>
    <col min="3850" max="4096" width="11.25" style="3"/>
    <col min="4097" max="4097" width="3.875" style="3" customWidth="1"/>
    <col min="4098" max="4098" width="8.125" style="3" customWidth="1"/>
    <col min="4099" max="4099" width="1.25" style="3" customWidth="1"/>
    <col min="4100" max="4105" width="12.25" style="3" customWidth="1"/>
    <col min="4106" max="4352" width="11.25" style="3"/>
    <col min="4353" max="4353" width="3.875" style="3" customWidth="1"/>
    <col min="4354" max="4354" width="8.125" style="3" customWidth="1"/>
    <col min="4355" max="4355" width="1.25" style="3" customWidth="1"/>
    <col min="4356" max="4361" width="12.25" style="3" customWidth="1"/>
    <col min="4362" max="4608" width="11.25" style="3"/>
    <col min="4609" max="4609" width="3.875" style="3" customWidth="1"/>
    <col min="4610" max="4610" width="8.125" style="3" customWidth="1"/>
    <col min="4611" max="4611" width="1.25" style="3" customWidth="1"/>
    <col min="4612" max="4617" width="12.25" style="3" customWidth="1"/>
    <col min="4618" max="4864" width="11.25" style="3"/>
    <col min="4865" max="4865" width="3.875" style="3" customWidth="1"/>
    <col min="4866" max="4866" width="8.125" style="3" customWidth="1"/>
    <col min="4867" max="4867" width="1.25" style="3" customWidth="1"/>
    <col min="4868" max="4873" width="12.25" style="3" customWidth="1"/>
    <col min="4874" max="5120" width="11.25" style="3"/>
    <col min="5121" max="5121" width="3.875" style="3" customWidth="1"/>
    <col min="5122" max="5122" width="8.125" style="3" customWidth="1"/>
    <col min="5123" max="5123" width="1.25" style="3" customWidth="1"/>
    <col min="5124" max="5129" width="12.25" style="3" customWidth="1"/>
    <col min="5130" max="5376" width="11.25" style="3"/>
    <col min="5377" max="5377" width="3.875" style="3" customWidth="1"/>
    <col min="5378" max="5378" width="8.125" style="3" customWidth="1"/>
    <col min="5379" max="5379" width="1.25" style="3" customWidth="1"/>
    <col min="5380" max="5385" width="12.25" style="3" customWidth="1"/>
    <col min="5386" max="5632" width="11.25" style="3"/>
    <col min="5633" max="5633" width="3.875" style="3" customWidth="1"/>
    <col min="5634" max="5634" width="8.125" style="3" customWidth="1"/>
    <col min="5635" max="5635" width="1.25" style="3" customWidth="1"/>
    <col min="5636" max="5641" width="12.25" style="3" customWidth="1"/>
    <col min="5642" max="5888" width="11.25" style="3"/>
    <col min="5889" max="5889" width="3.875" style="3" customWidth="1"/>
    <col min="5890" max="5890" width="8.125" style="3" customWidth="1"/>
    <col min="5891" max="5891" width="1.25" style="3" customWidth="1"/>
    <col min="5892" max="5897" width="12.25" style="3" customWidth="1"/>
    <col min="5898" max="6144" width="11.25" style="3"/>
    <col min="6145" max="6145" width="3.875" style="3" customWidth="1"/>
    <col min="6146" max="6146" width="8.125" style="3" customWidth="1"/>
    <col min="6147" max="6147" width="1.25" style="3" customWidth="1"/>
    <col min="6148" max="6153" width="12.25" style="3" customWidth="1"/>
    <col min="6154" max="6400" width="11.25" style="3"/>
    <col min="6401" max="6401" width="3.875" style="3" customWidth="1"/>
    <col min="6402" max="6402" width="8.125" style="3" customWidth="1"/>
    <col min="6403" max="6403" width="1.25" style="3" customWidth="1"/>
    <col min="6404" max="6409" width="12.25" style="3" customWidth="1"/>
    <col min="6410" max="6656" width="11.25" style="3"/>
    <col min="6657" max="6657" width="3.875" style="3" customWidth="1"/>
    <col min="6658" max="6658" width="8.125" style="3" customWidth="1"/>
    <col min="6659" max="6659" width="1.25" style="3" customWidth="1"/>
    <col min="6660" max="6665" width="12.25" style="3" customWidth="1"/>
    <col min="6666" max="6912" width="11.25" style="3"/>
    <col min="6913" max="6913" width="3.875" style="3" customWidth="1"/>
    <col min="6914" max="6914" width="8.125" style="3" customWidth="1"/>
    <col min="6915" max="6915" width="1.25" style="3" customWidth="1"/>
    <col min="6916" max="6921" width="12.25" style="3" customWidth="1"/>
    <col min="6922" max="7168" width="11.25" style="3"/>
    <col min="7169" max="7169" width="3.875" style="3" customWidth="1"/>
    <col min="7170" max="7170" width="8.125" style="3" customWidth="1"/>
    <col min="7171" max="7171" width="1.25" style="3" customWidth="1"/>
    <col min="7172" max="7177" width="12.25" style="3" customWidth="1"/>
    <col min="7178" max="7424" width="11.25" style="3"/>
    <col min="7425" max="7425" width="3.875" style="3" customWidth="1"/>
    <col min="7426" max="7426" width="8.125" style="3" customWidth="1"/>
    <col min="7427" max="7427" width="1.25" style="3" customWidth="1"/>
    <col min="7428" max="7433" width="12.25" style="3" customWidth="1"/>
    <col min="7434" max="7680" width="11.25" style="3"/>
    <col min="7681" max="7681" width="3.875" style="3" customWidth="1"/>
    <col min="7682" max="7682" width="8.125" style="3" customWidth="1"/>
    <col min="7683" max="7683" width="1.25" style="3" customWidth="1"/>
    <col min="7684" max="7689" width="12.25" style="3" customWidth="1"/>
    <col min="7690" max="7936" width="11.25" style="3"/>
    <col min="7937" max="7937" width="3.875" style="3" customWidth="1"/>
    <col min="7938" max="7938" width="8.125" style="3" customWidth="1"/>
    <col min="7939" max="7939" width="1.25" style="3" customWidth="1"/>
    <col min="7940" max="7945" width="12.25" style="3" customWidth="1"/>
    <col min="7946" max="8192" width="11.25" style="3"/>
    <col min="8193" max="8193" width="3.875" style="3" customWidth="1"/>
    <col min="8194" max="8194" width="8.125" style="3" customWidth="1"/>
    <col min="8195" max="8195" width="1.25" style="3" customWidth="1"/>
    <col min="8196" max="8201" width="12.25" style="3" customWidth="1"/>
    <col min="8202" max="8448" width="11.25" style="3"/>
    <col min="8449" max="8449" width="3.875" style="3" customWidth="1"/>
    <col min="8450" max="8450" width="8.125" style="3" customWidth="1"/>
    <col min="8451" max="8451" width="1.25" style="3" customWidth="1"/>
    <col min="8452" max="8457" width="12.25" style="3" customWidth="1"/>
    <col min="8458" max="8704" width="11.25" style="3"/>
    <col min="8705" max="8705" width="3.875" style="3" customWidth="1"/>
    <col min="8706" max="8706" width="8.125" style="3" customWidth="1"/>
    <col min="8707" max="8707" width="1.25" style="3" customWidth="1"/>
    <col min="8708" max="8713" width="12.25" style="3" customWidth="1"/>
    <col min="8714" max="8960" width="11.25" style="3"/>
    <col min="8961" max="8961" width="3.875" style="3" customWidth="1"/>
    <col min="8962" max="8962" width="8.125" style="3" customWidth="1"/>
    <col min="8963" max="8963" width="1.25" style="3" customWidth="1"/>
    <col min="8964" max="8969" width="12.25" style="3" customWidth="1"/>
    <col min="8970" max="9216" width="11.25" style="3"/>
    <col min="9217" max="9217" width="3.875" style="3" customWidth="1"/>
    <col min="9218" max="9218" width="8.125" style="3" customWidth="1"/>
    <col min="9219" max="9219" width="1.25" style="3" customWidth="1"/>
    <col min="9220" max="9225" width="12.25" style="3" customWidth="1"/>
    <col min="9226" max="9472" width="11.25" style="3"/>
    <col min="9473" max="9473" width="3.875" style="3" customWidth="1"/>
    <col min="9474" max="9474" width="8.125" style="3" customWidth="1"/>
    <col min="9475" max="9475" width="1.25" style="3" customWidth="1"/>
    <col min="9476" max="9481" width="12.25" style="3" customWidth="1"/>
    <col min="9482" max="9728" width="11.25" style="3"/>
    <col min="9729" max="9729" width="3.875" style="3" customWidth="1"/>
    <col min="9730" max="9730" width="8.125" style="3" customWidth="1"/>
    <col min="9731" max="9731" width="1.25" style="3" customWidth="1"/>
    <col min="9732" max="9737" width="12.25" style="3" customWidth="1"/>
    <col min="9738" max="9984" width="11.25" style="3"/>
    <col min="9985" max="9985" width="3.875" style="3" customWidth="1"/>
    <col min="9986" max="9986" width="8.125" style="3" customWidth="1"/>
    <col min="9987" max="9987" width="1.25" style="3" customWidth="1"/>
    <col min="9988" max="9993" width="12.25" style="3" customWidth="1"/>
    <col min="9994" max="10240" width="11.25" style="3"/>
    <col min="10241" max="10241" width="3.875" style="3" customWidth="1"/>
    <col min="10242" max="10242" width="8.125" style="3" customWidth="1"/>
    <col min="10243" max="10243" width="1.25" style="3" customWidth="1"/>
    <col min="10244" max="10249" width="12.25" style="3" customWidth="1"/>
    <col min="10250" max="10496" width="11.25" style="3"/>
    <col min="10497" max="10497" width="3.875" style="3" customWidth="1"/>
    <col min="10498" max="10498" width="8.125" style="3" customWidth="1"/>
    <col min="10499" max="10499" width="1.25" style="3" customWidth="1"/>
    <col min="10500" max="10505" width="12.25" style="3" customWidth="1"/>
    <col min="10506" max="10752" width="11.25" style="3"/>
    <col min="10753" max="10753" width="3.875" style="3" customWidth="1"/>
    <col min="10754" max="10754" width="8.125" style="3" customWidth="1"/>
    <col min="10755" max="10755" width="1.25" style="3" customWidth="1"/>
    <col min="10756" max="10761" width="12.25" style="3" customWidth="1"/>
    <col min="10762" max="11008" width="11.25" style="3"/>
    <col min="11009" max="11009" width="3.875" style="3" customWidth="1"/>
    <col min="11010" max="11010" width="8.125" style="3" customWidth="1"/>
    <col min="11011" max="11011" width="1.25" style="3" customWidth="1"/>
    <col min="11012" max="11017" width="12.25" style="3" customWidth="1"/>
    <col min="11018" max="11264" width="11.25" style="3"/>
    <col min="11265" max="11265" width="3.875" style="3" customWidth="1"/>
    <col min="11266" max="11266" width="8.125" style="3" customWidth="1"/>
    <col min="11267" max="11267" width="1.25" style="3" customWidth="1"/>
    <col min="11268" max="11273" width="12.25" style="3" customWidth="1"/>
    <col min="11274" max="11520" width="11.25" style="3"/>
    <col min="11521" max="11521" width="3.875" style="3" customWidth="1"/>
    <col min="11522" max="11522" width="8.125" style="3" customWidth="1"/>
    <col min="11523" max="11523" width="1.25" style="3" customWidth="1"/>
    <col min="11524" max="11529" width="12.25" style="3" customWidth="1"/>
    <col min="11530" max="11776" width="11.25" style="3"/>
    <col min="11777" max="11777" width="3.875" style="3" customWidth="1"/>
    <col min="11778" max="11778" width="8.125" style="3" customWidth="1"/>
    <col min="11779" max="11779" width="1.25" style="3" customWidth="1"/>
    <col min="11780" max="11785" width="12.25" style="3" customWidth="1"/>
    <col min="11786" max="12032" width="11.25" style="3"/>
    <col min="12033" max="12033" width="3.875" style="3" customWidth="1"/>
    <col min="12034" max="12034" width="8.125" style="3" customWidth="1"/>
    <col min="12035" max="12035" width="1.25" style="3" customWidth="1"/>
    <col min="12036" max="12041" width="12.25" style="3" customWidth="1"/>
    <col min="12042" max="12288" width="11.25" style="3"/>
    <col min="12289" max="12289" width="3.875" style="3" customWidth="1"/>
    <col min="12290" max="12290" width="8.125" style="3" customWidth="1"/>
    <col min="12291" max="12291" width="1.25" style="3" customWidth="1"/>
    <col min="12292" max="12297" width="12.25" style="3" customWidth="1"/>
    <col min="12298" max="12544" width="11.25" style="3"/>
    <col min="12545" max="12545" width="3.875" style="3" customWidth="1"/>
    <col min="12546" max="12546" width="8.125" style="3" customWidth="1"/>
    <col min="12547" max="12547" width="1.25" style="3" customWidth="1"/>
    <col min="12548" max="12553" width="12.25" style="3" customWidth="1"/>
    <col min="12554" max="12800" width="11.25" style="3"/>
    <col min="12801" max="12801" width="3.875" style="3" customWidth="1"/>
    <col min="12802" max="12802" width="8.125" style="3" customWidth="1"/>
    <col min="12803" max="12803" width="1.25" style="3" customWidth="1"/>
    <col min="12804" max="12809" width="12.25" style="3" customWidth="1"/>
    <col min="12810" max="13056" width="11.25" style="3"/>
    <col min="13057" max="13057" width="3.875" style="3" customWidth="1"/>
    <col min="13058" max="13058" width="8.125" style="3" customWidth="1"/>
    <col min="13059" max="13059" width="1.25" style="3" customWidth="1"/>
    <col min="13060" max="13065" width="12.25" style="3" customWidth="1"/>
    <col min="13066" max="13312" width="11.25" style="3"/>
    <col min="13313" max="13313" width="3.875" style="3" customWidth="1"/>
    <col min="13314" max="13314" width="8.125" style="3" customWidth="1"/>
    <col min="13315" max="13315" width="1.25" style="3" customWidth="1"/>
    <col min="13316" max="13321" width="12.25" style="3" customWidth="1"/>
    <col min="13322" max="13568" width="11.25" style="3"/>
    <col min="13569" max="13569" width="3.875" style="3" customWidth="1"/>
    <col min="13570" max="13570" width="8.125" style="3" customWidth="1"/>
    <col min="13571" max="13571" width="1.25" style="3" customWidth="1"/>
    <col min="13572" max="13577" width="12.25" style="3" customWidth="1"/>
    <col min="13578" max="13824" width="11.25" style="3"/>
    <col min="13825" max="13825" width="3.875" style="3" customWidth="1"/>
    <col min="13826" max="13826" width="8.125" style="3" customWidth="1"/>
    <col min="13827" max="13827" width="1.25" style="3" customWidth="1"/>
    <col min="13828" max="13833" width="12.25" style="3" customWidth="1"/>
    <col min="13834" max="14080" width="11.25" style="3"/>
    <col min="14081" max="14081" width="3.875" style="3" customWidth="1"/>
    <col min="14082" max="14082" width="8.125" style="3" customWidth="1"/>
    <col min="14083" max="14083" width="1.25" style="3" customWidth="1"/>
    <col min="14084" max="14089" width="12.25" style="3" customWidth="1"/>
    <col min="14090" max="14336" width="11.25" style="3"/>
    <col min="14337" max="14337" width="3.875" style="3" customWidth="1"/>
    <col min="14338" max="14338" width="8.125" style="3" customWidth="1"/>
    <col min="14339" max="14339" width="1.25" style="3" customWidth="1"/>
    <col min="14340" max="14345" width="12.25" style="3" customWidth="1"/>
    <col min="14346" max="14592" width="11.25" style="3"/>
    <col min="14593" max="14593" width="3.875" style="3" customWidth="1"/>
    <col min="14594" max="14594" width="8.125" style="3" customWidth="1"/>
    <col min="14595" max="14595" width="1.25" style="3" customWidth="1"/>
    <col min="14596" max="14601" width="12.25" style="3" customWidth="1"/>
    <col min="14602" max="14848" width="11.25" style="3"/>
    <col min="14849" max="14849" width="3.875" style="3" customWidth="1"/>
    <col min="14850" max="14850" width="8.125" style="3" customWidth="1"/>
    <col min="14851" max="14851" width="1.25" style="3" customWidth="1"/>
    <col min="14852" max="14857" width="12.25" style="3" customWidth="1"/>
    <col min="14858" max="15104" width="11.25" style="3"/>
    <col min="15105" max="15105" width="3.875" style="3" customWidth="1"/>
    <col min="15106" max="15106" width="8.125" style="3" customWidth="1"/>
    <col min="15107" max="15107" width="1.25" style="3" customWidth="1"/>
    <col min="15108" max="15113" width="12.25" style="3" customWidth="1"/>
    <col min="15114" max="15360" width="11.25" style="3"/>
    <col min="15361" max="15361" width="3.875" style="3" customWidth="1"/>
    <col min="15362" max="15362" width="8.125" style="3" customWidth="1"/>
    <col min="15363" max="15363" width="1.25" style="3" customWidth="1"/>
    <col min="15364" max="15369" width="12.25" style="3" customWidth="1"/>
    <col min="15370" max="15616" width="11.25" style="3"/>
    <col min="15617" max="15617" width="3.875" style="3" customWidth="1"/>
    <col min="15618" max="15618" width="8.125" style="3" customWidth="1"/>
    <col min="15619" max="15619" width="1.25" style="3" customWidth="1"/>
    <col min="15620" max="15625" width="12.25" style="3" customWidth="1"/>
    <col min="15626" max="15872" width="11.25" style="3"/>
    <col min="15873" max="15873" width="3.875" style="3" customWidth="1"/>
    <col min="15874" max="15874" width="8.125" style="3" customWidth="1"/>
    <col min="15875" max="15875" width="1.25" style="3" customWidth="1"/>
    <col min="15876" max="15881" width="12.25" style="3" customWidth="1"/>
    <col min="15882" max="16128" width="11.25" style="3"/>
    <col min="16129" max="16129" width="3.875" style="3" customWidth="1"/>
    <col min="16130" max="16130" width="8.125" style="3" customWidth="1"/>
    <col min="16131" max="16131" width="1.25" style="3" customWidth="1"/>
    <col min="16132" max="16137" width="12.25" style="3" customWidth="1"/>
    <col min="16138" max="16384" width="11.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4" t="s">
        <v>0</v>
      </c>
      <c r="B4" s="175"/>
      <c r="C4" s="175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4"/>
      <c r="B5" s="175"/>
      <c r="C5" s="175"/>
      <c r="D5" s="107" t="s">
        <v>2</v>
      </c>
      <c r="E5" s="107" t="s">
        <v>3</v>
      </c>
      <c r="F5" s="107" t="s">
        <v>4</v>
      </c>
      <c r="G5" s="162" t="s">
        <v>22</v>
      </c>
      <c r="H5" s="107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64"/>
      <c r="B7" s="18" t="s">
        <v>125</v>
      </c>
      <c r="C7" s="164"/>
      <c r="D7" s="19">
        <v>314262</v>
      </c>
      <c r="E7" s="20">
        <v>185129</v>
      </c>
      <c r="F7" s="20">
        <v>3876</v>
      </c>
      <c r="G7" s="20">
        <v>2557537</v>
      </c>
      <c r="H7" s="20">
        <v>1618638</v>
      </c>
      <c r="I7" s="21">
        <v>63.3</v>
      </c>
    </row>
    <row r="8" spans="1:9" ht="13.5" customHeight="1">
      <c r="A8" s="164"/>
      <c r="B8" s="22" t="s">
        <v>118</v>
      </c>
      <c r="C8" s="164"/>
      <c r="D8" s="19">
        <v>298240</v>
      </c>
      <c r="E8" s="20">
        <v>182215</v>
      </c>
      <c r="F8" s="20">
        <v>3671</v>
      </c>
      <c r="G8" s="20">
        <v>2391449</v>
      </c>
      <c r="H8" s="20">
        <v>1542878</v>
      </c>
      <c r="I8" s="21">
        <v>64.5</v>
      </c>
    </row>
    <row r="9" spans="1:9" ht="13.5" customHeight="1">
      <c r="A9" s="165"/>
      <c r="B9" s="22" t="s">
        <v>126</v>
      </c>
      <c r="C9" s="164"/>
      <c r="D9" s="19">
        <v>288142</v>
      </c>
      <c r="E9" s="20">
        <v>180500</v>
      </c>
      <c r="F9" s="20">
        <v>3435</v>
      </c>
      <c r="G9" s="20">
        <v>2247590</v>
      </c>
      <c r="H9" s="20">
        <v>1465197</v>
      </c>
      <c r="I9" s="21">
        <v>65.2</v>
      </c>
    </row>
    <row r="10" spans="1:9" ht="13.5" customHeight="1">
      <c r="A10" s="165"/>
      <c r="B10" s="22" t="s">
        <v>127</v>
      </c>
      <c r="C10" s="164"/>
      <c r="D10" s="19">
        <v>284303</v>
      </c>
      <c r="E10" s="20">
        <v>176741</v>
      </c>
      <c r="F10" s="20">
        <v>3443</v>
      </c>
      <c r="G10" s="20">
        <v>2172277</v>
      </c>
      <c r="H10" s="20">
        <v>1448789</v>
      </c>
      <c r="I10" s="21">
        <v>66.7</v>
      </c>
    </row>
    <row r="11" spans="1:9" ht="13.5" customHeight="1">
      <c r="A11" s="23"/>
      <c r="B11" s="24" t="s">
        <v>128</v>
      </c>
      <c r="C11" s="25"/>
      <c r="D11" s="26">
        <v>283482</v>
      </c>
      <c r="E11" s="27">
        <v>172828</v>
      </c>
      <c r="F11" s="27">
        <v>3544</v>
      </c>
      <c r="G11" s="27">
        <v>2117240</v>
      </c>
      <c r="H11" s="27">
        <v>1421802</v>
      </c>
      <c r="I11" s="28">
        <v>67.2</v>
      </c>
    </row>
    <row r="12" spans="1:9" ht="18" customHeight="1">
      <c r="A12" s="23"/>
      <c r="B12" s="17" t="s">
        <v>5</v>
      </c>
      <c r="C12" s="23"/>
      <c r="D12" s="29">
        <v>21201</v>
      </c>
      <c r="E12" s="30">
        <v>12213</v>
      </c>
      <c r="F12" s="30">
        <v>339</v>
      </c>
      <c r="G12" s="30">
        <v>159139</v>
      </c>
      <c r="H12" s="31">
        <v>111781</v>
      </c>
      <c r="I12" s="21">
        <v>70.2</v>
      </c>
    </row>
    <row r="13" spans="1:9" ht="13.5" customHeight="1">
      <c r="A13" s="23"/>
      <c r="B13" s="17" t="s">
        <v>129</v>
      </c>
      <c r="C13" s="23"/>
      <c r="D13" s="29">
        <v>11271</v>
      </c>
      <c r="E13" s="30">
        <v>5472</v>
      </c>
      <c r="F13" s="30">
        <v>165</v>
      </c>
      <c r="G13" s="30">
        <v>90096</v>
      </c>
      <c r="H13" s="31">
        <v>58952</v>
      </c>
      <c r="I13" s="21">
        <v>65.400000000000006</v>
      </c>
    </row>
    <row r="14" spans="1:9" ht="13.5" customHeight="1">
      <c r="A14" s="23"/>
      <c r="B14" s="17" t="s">
        <v>130</v>
      </c>
      <c r="C14" s="23"/>
      <c r="D14" s="29">
        <v>20573</v>
      </c>
      <c r="E14" s="30">
        <v>10444</v>
      </c>
      <c r="F14" s="30">
        <v>220</v>
      </c>
      <c r="G14" s="30">
        <v>151133</v>
      </c>
      <c r="H14" s="31">
        <v>98430</v>
      </c>
      <c r="I14" s="21">
        <v>65.099999999999994</v>
      </c>
    </row>
    <row r="15" spans="1:9" ht="13.5" customHeight="1">
      <c r="A15" s="23"/>
      <c r="B15" s="17" t="s">
        <v>131</v>
      </c>
      <c r="C15" s="23"/>
      <c r="D15" s="29">
        <v>17700</v>
      </c>
      <c r="E15" s="30">
        <v>10755</v>
      </c>
      <c r="F15" s="30">
        <v>185</v>
      </c>
      <c r="G15" s="30">
        <v>135395</v>
      </c>
      <c r="H15" s="31">
        <v>90653</v>
      </c>
      <c r="I15" s="21">
        <v>67</v>
      </c>
    </row>
    <row r="16" spans="1:9" ht="13.5" customHeight="1">
      <c r="A16" s="23"/>
      <c r="B16" s="17" t="s">
        <v>9</v>
      </c>
      <c r="C16" s="23"/>
      <c r="D16" s="29">
        <v>17917</v>
      </c>
      <c r="E16" s="30">
        <v>8089</v>
      </c>
      <c r="F16" s="30">
        <v>195</v>
      </c>
      <c r="G16" s="30">
        <v>139594</v>
      </c>
      <c r="H16" s="31">
        <v>83283</v>
      </c>
      <c r="I16" s="21">
        <v>59.7</v>
      </c>
    </row>
    <row r="17" spans="1:9" ht="13.5" customHeight="1">
      <c r="A17" s="23"/>
      <c r="B17" s="17" t="s">
        <v>132</v>
      </c>
      <c r="C17" s="23"/>
      <c r="D17" s="29">
        <v>17466</v>
      </c>
      <c r="E17" s="30">
        <v>4436</v>
      </c>
      <c r="F17" s="30">
        <v>154</v>
      </c>
      <c r="G17" s="30">
        <v>140115</v>
      </c>
      <c r="H17" s="31">
        <v>67082</v>
      </c>
      <c r="I17" s="21">
        <v>47.9</v>
      </c>
    </row>
    <row r="18" spans="1:9" ht="18" customHeight="1">
      <c r="A18" s="23"/>
      <c r="B18" s="17" t="s">
        <v>11</v>
      </c>
      <c r="C18" s="23"/>
      <c r="D18" s="29">
        <v>14419</v>
      </c>
      <c r="E18" s="30">
        <v>7629</v>
      </c>
      <c r="F18" s="30">
        <v>227</v>
      </c>
      <c r="G18" s="30">
        <v>101645</v>
      </c>
      <c r="H18" s="31">
        <v>74586</v>
      </c>
      <c r="I18" s="21">
        <v>73.400000000000006</v>
      </c>
    </row>
    <row r="19" spans="1:9" ht="13.5" customHeight="1">
      <c r="A19" s="23"/>
      <c r="B19" s="17" t="s">
        <v>12</v>
      </c>
      <c r="C19" s="23"/>
      <c r="D19" s="29">
        <v>11899</v>
      </c>
      <c r="E19" s="30">
        <v>7978</v>
      </c>
      <c r="F19" s="30">
        <v>224</v>
      </c>
      <c r="G19" s="30">
        <v>92905</v>
      </c>
      <c r="H19" s="31">
        <v>72423</v>
      </c>
      <c r="I19" s="21">
        <v>78</v>
      </c>
    </row>
    <row r="20" spans="1:9" ht="13.5" customHeight="1">
      <c r="A20" s="23"/>
      <c r="B20" s="17" t="s">
        <v>13</v>
      </c>
      <c r="C20" s="23"/>
      <c r="D20" s="29">
        <v>7287</v>
      </c>
      <c r="E20" s="30">
        <v>4255</v>
      </c>
      <c r="F20" s="30">
        <v>99</v>
      </c>
      <c r="G20" s="30">
        <v>53798</v>
      </c>
      <c r="H20" s="31">
        <v>38019</v>
      </c>
      <c r="I20" s="21">
        <v>70.7</v>
      </c>
    </row>
    <row r="21" spans="1:9" ht="13.5" customHeight="1">
      <c r="A21" s="23"/>
      <c r="B21" s="17" t="s">
        <v>14</v>
      </c>
      <c r="C21" s="23"/>
      <c r="D21" s="29">
        <v>27472</v>
      </c>
      <c r="E21" s="30">
        <v>16145</v>
      </c>
      <c r="F21" s="30">
        <v>244</v>
      </c>
      <c r="G21" s="30">
        <v>200595</v>
      </c>
      <c r="H21" s="31">
        <v>128731</v>
      </c>
      <c r="I21" s="21">
        <v>64.2</v>
      </c>
    </row>
    <row r="22" spans="1:9" ht="13.5" customHeight="1">
      <c r="A22" s="23"/>
      <c r="B22" s="17" t="s">
        <v>133</v>
      </c>
      <c r="C22" s="23"/>
      <c r="D22" s="29">
        <v>17743</v>
      </c>
      <c r="E22" s="30">
        <v>9852</v>
      </c>
      <c r="F22" s="30">
        <v>138</v>
      </c>
      <c r="G22" s="30">
        <v>127360</v>
      </c>
      <c r="H22" s="31">
        <v>74856</v>
      </c>
      <c r="I22" s="21">
        <v>58.8</v>
      </c>
    </row>
    <row r="23" spans="1:9" ht="13.5" customHeight="1">
      <c r="A23" s="23"/>
      <c r="B23" s="17" t="s">
        <v>134</v>
      </c>
      <c r="C23" s="23"/>
      <c r="D23" s="29">
        <v>16358</v>
      </c>
      <c r="E23" s="30">
        <v>8751</v>
      </c>
      <c r="F23" s="30">
        <v>162</v>
      </c>
      <c r="G23" s="30">
        <v>114624</v>
      </c>
      <c r="H23" s="31">
        <v>73780</v>
      </c>
      <c r="I23" s="21">
        <v>64.400000000000006</v>
      </c>
    </row>
    <row r="24" spans="1:9" ht="18" customHeight="1">
      <c r="A24" s="23"/>
      <c r="B24" s="17" t="s">
        <v>17</v>
      </c>
      <c r="C24" s="23"/>
      <c r="D24" s="19">
        <v>19164</v>
      </c>
      <c r="E24" s="30">
        <v>14706</v>
      </c>
      <c r="F24" s="30">
        <v>241</v>
      </c>
      <c r="G24" s="30">
        <v>141720</v>
      </c>
      <c r="H24" s="31">
        <v>99743</v>
      </c>
      <c r="I24" s="21">
        <v>70.400000000000006</v>
      </c>
    </row>
    <row r="25" spans="1:9" ht="13.5" customHeight="1">
      <c r="A25" s="23"/>
      <c r="B25" s="17" t="s">
        <v>135</v>
      </c>
      <c r="C25" s="23"/>
      <c r="D25" s="29">
        <v>25004</v>
      </c>
      <c r="E25" s="20">
        <v>23312</v>
      </c>
      <c r="F25" s="30">
        <v>356</v>
      </c>
      <c r="G25" s="30">
        <v>189596</v>
      </c>
      <c r="H25" s="31">
        <v>142549</v>
      </c>
      <c r="I25" s="21">
        <v>75.2</v>
      </c>
    </row>
    <row r="26" spans="1:9" ht="13.5" customHeight="1">
      <c r="A26" s="23"/>
      <c r="B26" s="17" t="s">
        <v>19</v>
      </c>
      <c r="C26" s="23"/>
      <c r="D26" s="29">
        <v>18810</v>
      </c>
      <c r="E26" s="30">
        <v>15214</v>
      </c>
      <c r="F26" s="30">
        <v>312</v>
      </c>
      <c r="G26" s="30">
        <v>136941</v>
      </c>
      <c r="H26" s="31">
        <v>102890</v>
      </c>
      <c r="I26" s="21">
        <v>75.099999999999994</v>
      </c>
    </row>
    <row r="27" spans="1:9" ht="13.5" customHeight="1">
      <c r="A27" s="32"/>
      <c r="B27" s="17" t="s">
        <v>20</v>
      </c>
      <c r="C27" s="23"/>
      <c r="D27" s="29">
        <v>19198</v>
      </c>
      <c r="E27" s="30">
        <v>13577</v>
      </c>
      <c r="F27" s="30">
        <v>283</v>
      </c>
      <c r="G27" s="30">
        <v>142584</v>
      </c>
      <c r="H27" s="31">
        <v>104044</v>
      </c>
      <c r="I27" s="21">
        <v>73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 xr:uid="{00000000-0002-0000-0400-000000000000}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I29"/>
  <sheetViews>
    <sheetView showGridLines="0" zoomScale="125" zoomScaleNormal="125" workbookViewId="0"/>
  </sheetViews>
  <sheetFormatPr defaultColWidth="11.25" defaultRowHeight="10.5"/>
  <cols>
    <col min="1" max="1" width="3.875" style="3" customWidth="1"/>
    <col min="2" max="2" width="8.125" style="3" customWidth="1"/>
    <col min="3" max="3" width="1.25" style="3" customWidth="1"/>
    <col min="4" max="9" width="12.25" style="3" customWidth="1"/>
    <col min="10" max="16384" width="11.25" style="3"/>
  </cols>
  <sheetData>
    <row r="1" spans="1:9" ht="18" customHeight="1">
      <c r="A1" s="1" t="s">
        <v>26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8" t="s">
        <v>0</v>
      </c>
      <c r="B4" s="179"/>
      <c r="C4" s="179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8"/>
      <c r="B5" s="179"/>
      <c r="C5" s="179"/>
      <c r="D5" s="5" t="s">
        <v>2</v>
      </c>
      <c r="E5" s="5" t="s">
        <v>3</v>
      </c>
      <c r="F5" s="5" t="s">
        <v>4</v>
      </c>
      <c r="G5" s="8" t="s">
        <v>22</v>
      </c>
      <c r="H5" s="5" t="s">
        <v>23</v>
      </c>
      <c r="I5" s="8" t="s">
        <v>21</v>
      </c>
    </row>
    <row r="6" spans="1:9" ht="3.75" customHeight="1">
      <c r="A6" s="13"/>
      <c r="B6" s="13"/>
      <c r="C6" s="13"/>
      <c r="D6" s="14"/>
      <c r="E6" s="13"/>
      <c r="F6" s="13"/>
      <c r="G6" s="13"/>
      <c r="H6" s="13"/>
      <c r="I6" s="13"/>
    </row>
    <row r="7" spans="1:9" ht="13.5" customHeight="1">
      <c r="A7" s="17"/>
      <c r="B7" s="18" t="s">
        <v>27</v>
      </c>
      <c r="C7" s="17"/>
      <c r="D7" s="19">
        <v>323161</v>
      </c>
      <c r="E7" s="20">
        <v>186728</v>
      </c>
      <c r="F7" s="20">
        <v>4030</v>
      </c>
      <c r="G7" s="20">
        <v>2629477</v>
      </c>
      <c r="H7" s="20">
        <v>1646424</v>
      </c>
      <c r="I7" s="21">
        <v>62.6</v>
      </c>
    </row>
    <row r="8" spans="1:9" ht="13.5" customHeight="1">
      <c r="A8" s="17"/>
      <c r="B8" s="22" t="s">
        <v>28</v>
      </c>
      <c r="C8" s="17"/>
      <c r="D8" s="19">
        <v>314262</v>
      </c>
      <c r="E8" s="20">
        <v>185129</v>
      </c>
      <c r="F8" s="20">
        <v>3876</v>
      </c>
      <c r="G8" s="20">
        <v>2557537</v>
      </c>
      <c r="H8" s="20">
        <v>1618638</v>
      </c>
      <c r="I8" s="21">
        <v>63.3</v>
      </c>
    </row>
    <row r="9" spans="1:9" ht="13.5" customHeight="1">
      <c r="A9" s="18"/>
      <c r="B9" s="22" t="s">
        <v>29</v>
      </c>
      <c r="C9" s="17"/>
      <c r="D9" s="19">
        <v>298240</v>
      </c>
      <c r="E9" s="20">
        <v>182215</v>
      </c>
      <c r="F9" s="20">
        <v>3671</v>
      </c>
      <c r="G9" s="20">
        <v>2391449</v>
      </c>
      <c r="H9" s="20">
        <v>1542878</v>
      </c>
      <c r="I9" s="21">
        <v>64.5</v>
      </c>
    </row>
    <row r="10" spans="1:9" ht="13.5" customHeight="1">
      <c r="A10" s="18"/>
      <c r="B10" s="22" t="s">
        <v>30</v>
      </c>
      <c r="C10" s="17"/>
      <c r="D10" s="19">
        <v>288142</v>
      </c>
      <c r="E10" s="20">
        <v>180500</v>
      </c>
      <c r="F10" s="20">
        <v>3435</v>
      </c>
      <c r="G10" s="20">
        <v>2247590</v>
      </c>
      <c r="H10" s="20">
        <v>1465197</v>
      </c>
      <c r="I10" s="21">
        <v>65.2</v>
      </c>
    </row>
    <row r="11" spans="1:9" ht="13.5" customHeight="1">
      <c r="A11" s="23"/>
      <c r="B11" s="24" t="s">
        <v>31</v>
      </c>
      <c r="C11" s="25"/>
      <c r="D11" s="26">
        <v>284303</v>
      </c>
      <c r="E11" s="27">
        <v>176741</v>
      </c>
      <c r="F11" s="27">
        <v>3443</v>
      </c>
      <c r="G11" s="27">
        <v>2172277</v>
      </c>
      <c r="H11" s="27">
        <v>1448789</v>
      </c>
      <c r="I11" s="28">
        <v>66.7</v>
      </c>
    </row>
    <row r="12" spans="1:9" ht="18" customHeight="1">
      <c r="A12" s="23"/>
      <c r="B12" s="17" t="s">
        <v>5</v>
      </c>
      <c r="C12" s="23"/>
      <c r="D12" s="29">
        <v>21064</v>
      </c>
      <c r="E12" s="30">
        <v>12573</v>
      </c>
      <c r="F12" s="30">
        <v>338</v>
      </c>
      <c r="G12" s="30">
        <v>163289</v>
      </c>
      <c r="H12" s="31">
        <v>113415</v>
      </c>
      <c r="I12" s="21">
        <v>69.5</v>
      </c>
    </row>
    <row r="13" spans="1:9" ht="13.5" customHeight="1">
      <c r="A13" s="23"/>
      <c r="B13" s="17" t="s">
        <v>6</v>
      </c>
      <c r="C13" s="23"/>
      <c r="D13" s="29">
        <v>11040</v>
      </c>
      <c r="E13" s="30">
        <v>5363</v>
      </c>
      <c r="F13" s="30">
        <v>151</v>
      </c>
      <c r="G13" s="30">
        <v>91524</v>
      </c>
      <c r="H13" s="31">
        <v>60309</v>
      </c>
      <c r="I13" s="21">
        <v>65.900000000000006</v>
      </c>
    </row>
    <row r="14" spans="1:9" ht="13.5" customHeight="1">
      <c r="A14" s="23"/>
      <c r="B14" s="17" t="s">
        <v>7</v>
      </c>
      <c r="C14" s="23"/>
      <c r="D14" s="29">
        <v>20468</v>
      </c>
      <c r="E14" s="30">
        <v>10814</v>
      </c>
      <c r="F14" s="30">
        <v>231</v>
      </c>
      <c r="G14" s="30">
        <v>155754</v>
      </c>
      <c r="H14" s="31">
        <v>100064</v>
      </c>
      <c r="I14" s="21">
        <v>64.2</v>
      </c>
    </row>
    <row r="15" spans="1:9" ht="13.5" customHeight="1">
      <c r="A15" s="23"/>
      <c r="B15" s="17" t="s">
        <v>8</v>
      </c>
      <c r="C15" s="23"/>
      <c r="D15" s="29">
        <v>17657</v>
      </c>
      <c r="E15" s="30">
        <v>11041</v>
      </c>
      <c r="F15" s="30">
        <v>172</v>
      </c>
      <c r="G15" s="30">
        <v>137489</v>
      </c>
      <c r="H15" s="31">
        <v>92179</v>
      </c>
      <c r="I15" s="21">
        <v>67</v>
      </c>
    </row>
    <row r="16" spans="1:9" ht="13.5" customHeight="1">
      <c r="A16" s="23"/>
      <c r="B16" s="17" t="s">
        <v>9</v>
      </c>
      <c r="C16" s="23"/>
      <c r="D16" s="29">
        <v>18116</v>
      </c>
      <c r="E16" s="30">
        <v>8247</v>
      </c>
      <c r="F16" s="30">
        <v>175</v>
      </c>
      <c r="G16" s="30">
        <v>143180</v>
      </c>
      <c r="H16" s="31">
        <v>85370</v>
      </c>
      <c r="I16" s="21">
        <v>59.6</v>
      </c>
    </row>
    <row r="17" spans="1:9" ht="13.5" customHeight="1">
      <c r="A17" s="23"/>
      <c r="B17" s="17" t="s">
        <v>10</v>
      </c>
      <c r="C17" s="23"/>
      <c r="D17" s="29">
        <v>16686</v>
      </c>
      <c r="E17" s="30">
        <v>4518</v>
      </c>
      <c r="F17" s="30">
        <v>148</v>
      </c>
      <c r="G17" s="30">
        <v>136044</v>
      </c>
      <c r="H17" s="31">
        <v>65545</v>
      </c>
      <c r="I17" s="21">
        <v>48.2</v>
      </c>
    </row>
    <row r="18" spans="1:9" ht="18" customHeight="1">
      <c r="A18" s="23"/>
      <c r="B18" s="17" t="s">
        <v>11</v>
      </c>
      <c r="C18" s="23"/>
      <c r="D18" s="29">
        <v>14434</v>
      </c>
      <c r="E18" s="30">
        <v>7684</v>
      </c>
      <c r="F18" s="30">
        <v>233</v>
      </c>
      <c r="G18" s="30">
        <v>103204</v>
      </c>
      <c r="H18" s="31">
        <v>76979</v>
      </c>
      <c r="I18" s="21">
        <v>74.599999999999994</v>
      </c>
    </row>
    <row r="19" spans="1:9" ht="13.5" customHeight="1">
      <c r="A19" s="23"/>
      <c r="B19" s="17" t="s">
        <v>12</v>
      </c>
      <c r="C19" s="23"/>
      <c r="D19" s="29">
        <v>12029</v>
      </c>
      <c r="E19" s="30">
        <v>8116</v>
      </c>
      <c r="F19" s="30">
        <v>214</v>
      </c>
      <c r="G19" s="30">
        <v>95581</v>
      </c>
      <c r="H19" s="31">
        <v>73631</v>
      </c>
      <c r="I19" s="21">
        <v>77</v>
      </c>
    </row>
    <row r="20" spans="1:9" ht="13.5" customHeight="1">
      <c r="A20" s="23"/>
      <c r="B20" s="17" t="s">
        <v>13</v>
      </c>
      <c r="C20" s="23"/>
      <c r="D20" s="29">
        <v>7288</v>
      </c>
      <c r="E20" s="30">
        <v>4358</v>
      </c>
      <c r="F20" s="30">
        <v>104</v>
      </c>
      <c r="G20" s="30">
        <v>55342</v>
      </c>
      <c r="H20" s="31">
        <v>38863</v>
      </c>
      <c r="I20" s="21">
        <v>70.2</v>
      </c>
    </row>
    <row r="21" spans="1:9" ht="13.5" customHeight="1">
      <c r="A21" s="23"/>
      <c r="B21" s="17" t="s">
        <v>14</v>
      </c>
      <c r="C21" s="23"/>
      <c r="D21" s="29">
        <v>27671</v>
      </c>
      <c r="E21" s="30">
        <v>16636</v>
      </c>
      <c r="F21" s="30">
        <v>230</v>
      </c>
      <c r="G21" s="30">
        <v>206801</v>
      </c>
      <c r="H21" s="31">
        <v>131263</v>
      </c>
      <c r="I21" s="21">
        <v>63.5</v>
      </c>
    </row>
    <row r="22" spans="1:9" ht="13.5" customHeight="1">
      <c r="A22" s="23"/>
      <c r="B22" s="17" t="s">
        <v>15</v>
      </c>
      <c r="C22" s="23"/>
      <c r="D22" s="29">
        <v>17948</v>
      </c>
      <c r="E22" s="30">
        <v>10112</v>
      </c>
      <c r="F22" s="30">
        <v>137</v>
      </c>
      <c r="G22" s="30">
        <v>131370</v>
      </c>
      <c r="H22" s="31">
        <v>77203</v>
      </c>
      <c r="I22" s="21">
        <v>58.8</v>
      </c>
    </row>
    <row r="23" spans="1:9" ht="13.5" customHeight="1">
      <c r="A23" s="23"/>
      <c r="B23" s="17" t="s">
        <v>16</v>
      </c>
      <c r="C23" s="23"/>
      <c r="D23" s="29">
        <v>16708</v>
      </c>
      <c r="E23" s="30">
        <v>8949</v>
      </c>
      <c r="F23" s="30">
        <v>166</v>
      </c>
      <c r="G23" s="30">
        <v>119815</v>
      </c>
      <c r="H23" s="31">
        <v>76078</v>
      </c>
      <c r="I23" s="21">
        <v>63.5</v>
      </c>
    </row>
    <row r="24" spans="1:9" ht="18" customHeight="1">
      <c r="A24" s="23"/>
      <c r="B24" s="17" t="s">
        <v>17</v>
      </c>
      <c r="C24" s="23"/>
      <c r="D24" s="19">
        <v>19237</v>
      </c>
      <c r="E24" s="30">
        <v>15020</v>
      </c>
      <c r="F24" s="30">
        <v>234</v>
      </c>
      <c r="G24" s="30">
        <v>146909</v>
      </c>
      <c r="H24" s="31">
        <v>100461</v>
      </c>
      <c r="I24" s="21">
        <v>68.400000000000006</v>
      </c>
    </row>
    <row r="25" spans="1:9" ht="13.5" customHeight="1">
      <c r="A25" s="23"/>
      <c r="B25" s="17" t="s">
        <v>18</v>
      </c>
      <c r="C25" s="23"/>
      <c r="D25" s="29">
        <v>25379</v>
      </c>
      <c r="E25" s="20">
        <v>23668</v>
      </c>
      <c r="F25" s="30">
        <v>345</v>
      </c>
      <c r="G25" s="30">
        <v>196320</v>
      </c>
      <c r="H25" s="31">
        <v>146143</v>
      </c>
      <c r="I25" s="21">
        <v>74.400000000000006</v>
      </c>
    </row>
    <row r="26" spans="1:9" ht="13.5" customHeight="1">
      <c r="A26" s="23"/>
      <c r="B26" s="17" t="s">
        <v>19</v>
      </c>
      <c r="C26" s="23"/>
      <c r="D26" s="29">
        <v>19141</v>
      </c>
      <c r="E26" s="30">
        <v>15583</v>
      </c>
      <c r="F26" s="30">
        <v>295</v>
      </c>
      <c r="G26" s="30">
        <v>142338</v>
      </c>
      <c r="H26" s="31">
        <v>104676</v>
      </c>
      <c r="I26" s="21">
        <v>73.5</v>
      </c>
    </row>
    <row r="27" spans="1:9" ht="13.5" customHeight="1">
      <c r="A27" s="32"/>
      <c r="B27" s="17" t="s">
        <v>20</v>
      </c>
      <c r="C27" s="23"/>
      <c r="D27" s="29">
        <v>19437</v>
      </c>
      <c r="E27" s="30">
        <v>14059</v>
      </c>
      <c r="F27" s="30">
        <v>270</v>
      </c>
      <c r="G27" s="30">
        <v>147317</v>
      </c>
      <c r="H27" s="31">
        <v>106610</v>
      </c>
      <c r="I27" s="21">
        <v>72.400000000000006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allowBlank="1" showInputMessage="1" showErrorMessage="1" sqref="E12:H27 D13:D27" xr:uid="{00000000-0002-0000-0500-000000000000}"/>
  </dataValidations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ignoredErrors>
    <ignoredError sqref="B8:B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78" t="s">
        <v>0</v>
      </c>
      <c r="B4" s="179"/>
      <c r="C4" s="179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8"/>
      <c r="B5" s="179"/>
      <c r="C5" s="179"/>
      <c r="D5" s="147" t="s">
        <v>2</v>
      </c>
      <c r="E5" s="147" t="s">
        <v>3</v>
      </c>
      <c r="F5" s="147" t="s">
        <v>4</v>
      </c>
      <c r="G5" s="8" t="s">
        <v>22</v>
      </c>
      <c r="H5" s="147" t="s">
        <v>23</v>
      </c>
      <c r="I5" s="8" t="s">
        <v>21</v>
      </c>
    </row>
    <row r="6" spans="1:9" ht="3.75" customHeight="1">
      <c r="A6" s="71"/>
      <c r="B6" s="71"/>
      <c r="C6" s="71"/>
      <c r="D6" s="14"/>
      <c r="E6" s="71"/>
      <c r="F6" s="71"/>
      <c r="G6" s="71"/>
      <c r="H6" s="71"/>
      <c r="I6" s="71"/>
    </row>
    <row r="7" spans="1:9" ht="13.5" customHeight="1">
      <c r="A7" s="71"/>
      <c r="B7" s="87" t="s">
        <v>121</v>
      </c>
      <c r="C7" s="71"/>
      <c r="D7" s="136">
        <v>330363</v>
      </c>
      <c r="E7" s="132">
        <v>187738</v>
      </c>
      <c r="F7" s="132">
        <v>4290</v>
      </c>
      <c r="G7" s="132">
        <v>2739659</v>
      </c>
      <c r="H7" s="132">
        <v>1658372</v>
      </c>
      <c r="I7" s="151">
        <v>60.5</v>
      </c>
    </row>
    <row r="8" spans="1:9" ht="13.5" customHeight="1">
      <c r="A8" s="71"/>
      <c r="B8" s="86" t="s">
        <v>120</v>
      </c>
      <c r="C8" s="71"/>
      <c r="D8" s="136">
        <v>323161</v>
      </c>
      <c r="E8" s="132">
        <v>186728</v>
      </c>
      <c r="F8" s="132">
        <v>4030</v>
      </c>
      <c r="G8" s="132">
        <v>2629477</v>
      </c>
      <c r="H8" s="132">
        <v>1646424</v>
      </c>
      <c r="I8" s="151">
        <v>62.6</v>
      </c>
    </row>
    <row r="9" spans="1:9" ht="13.5" customHeight="1">
      <c r="A9" s="87"/>
      <c r="B9" s="86" t="s">
        <v>119</v>
      </c>
      <c r="C9" s="71"/>
      <c r="D9" s="136">
        <v>314262</v>
      </c>
      <c r="E9" s="132">
        <v>185129</v>
      </c>
      <c r="F9" s="132">
        <v>3876</v>
      </c>
      <c r="G9" s="132">
        <v>2557537</v>
      </c>
      <c r="H9" s="132">
        <v>1618638</v>
      </c>
      <c r="I9" s="151">
        <v>63.3</v>
      </c>
    </row>
    <row r="10" spans="1:9" ht="13.5" customHeight="1">
      <c r="A10" s="87"/>
      <c r="B10" s="86" t="s">
        <v>118</v>
      </c>
      <c r="C10" s="71"/>
      <c r="D10" s="136">
        <v>298240</v>
      </c>
      <c r="E10" s="132">
        <v>182215</v>
      </c>
      <c r="F10" s="132">
        <v>3671</v>
      </c>
      <c r="G10" s="132">
        <v>2391449</v>
      </c>
      <c r="H10" s="132">
        <v>1542878</v>
      </c>
      <c r="I10" s="151">
        <v>64.5</v>
      </c>
    </row>
    <row r="11" spans="1:9" ht="13.5" customHeight="1">
      <c r="B11" s="84" t="s">
        <v>30</v>
      </c>
      <c r="C11" s="83"/>
      <c r="D11" s="143">
        <v>288142</v>
      </c>
      <c r="E11" s="142">
        <v>180500</v>
      </c>
      <c r="F11" s="142">
        <v>3435</v>
      </c>
      <c r="G11" s="142">
        <v>2247590</v>
      </c>
      <c r="H11" s="142">
        <v>1465197</v>
      </c>
      <c r="I11" s="154">
        <v>65.2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21217</v>
      </c>
      <c r="E13" s="134">
        <v>12852</v>
      </c>
      <c r="F13" s="134">
        <v>353</v>
      </c>
      <c r="G13" s="134">
        <v>166388</v>
      </c>
      <c r="H13" s="152">
        <v>116335</v>
      </c>
      <c r="I13" s="151">
        <v>69.900000000000006</v>
      </c>
    </row>
    <row r="14" spans="1:9" ht="13.5" customHeight="1">
      <c r="B14" s="71" t="s">
        <v>6</v>
      </c>
      <c r="D14" s="135">
        <v>11000</v>
      </c>
      <c r="E14" s="134">
        <v>5369</v>
      </c>
      <c r="F14" s="134">
        <v>146</v>
      </c>
      <c r="G14" s="134">
        <v>92442</v>
      </c>
      <c r="H14" s="152">
        <v>59982</v>
      </c>
      <c r="I14" s="151">
        <v>64.900000000000006</v>
      </c>
    </row>
    <row r="15" spans="1:9" ht="13.5" customHeight="1">
      <c r="B15" s="71" t="s">
        <v>7</v>
      </c>
      <c r="D15" s="135">
        <v>20863</v>
      </c>
      <c r="E15" s="134">
        <v>11079</v>
      </c>
      <c r="F15" s="134">
        <v>225</v>
      </c>
      <c r="G15" s="134">
        <v>164046</v>
      </c>
      <c r="H15" s="152">
        <v>101556</v>
      </c>
      <c r="I15" s="151">
        <v>61.9</v>
      </c>
    </row>
    <row r="16" spans="1:9" ht="13.5" customHeight="1">
      <c r="B16" s="71" t="s">
        <v>8</v>
      </c>
      <c r="D16" s="135">
        <v>18015</v>
      </c>
      <c r="E16" s="134">
        <v>11320</v>
      </c>
      <c r="F16" s="134">
        <v>173</v>
      </c>
      <c r="G16" s="134">
        <v>142602</v>
      </c>
      <c r="H16" s="152">
        <v>93897</v>
      </c>
      <c r="I16" s="151">
        <v>65.8</v>
      </c>
    </row>
    <row r="17" spans="1:9" ht="13.5" customHeight="1">
      <c r="B17" s="71" t="s">
        <v>9</v>
      </c>
      <c r="D17" s="135">
        <v>18040</v>
      </c>
      <c r="E17" s="134">
        <v>8454</v>
      </c>
      <c r="F17" s="134">
        <v>186</v>
      </c>
      <c r="G17" s="134">
        <v>143569</v>
      </c>
      <c r="H17" s="152">
        <v>84457</v>
      </c>
      <c r="I17" s="151">
        <v>58.8</v>
      </c>
    </row>
    <row r="18" spans="1:9" ht="13.5" customHeight="1">
      <c r="B18" s="71" t="s">
        <v>10</v>
      </c>
      <c r="D18" s="135">
        <v>16040</v>
      </c>
      <c r="E18" s="134">
        <v>4461</v>
      </c>
      <c r="F18" s="134">
        <v>144</v>
      </c>
      <c r="G18" s="134">
        <v>132010</v>
      </c>
      <c r="H18" s="152">
        <v>63883</v>
      </c>
      <c r="I18" s="151">
        <v>48.4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14507</v>
      </c>
      <c r="E20" s="134">
        <v>7750</v>
      </c>
      <c r="F20" s="134">
        <v>241</v>
      </c>
      <c r="G20" s="134">
        <v>107772</v>
      </c>
      <c r="H20" s="152">
        <v>78976</v>
      </c>
      <c r="I20" s="151">
        <v>73.3</v>
      </c>
    </row>
    <row r="21" spans="1:9" ht="13.5" customHeight="1">
      <c r="B21" s="71" t="s">
        <v>12</v>
      </c>
      <c r="D21" s="135">
        <v>12355</v>
      </c>
      <c r="E21" s="134">
        <v>8306</v>
      </c>
      <c r="F21" s="134">
        <v>214</v>
      </c>
      <c r="G21" s="134">
        <v>98614</v>
      </c>
      <c r="H21" s="152">
        <v>74318</v>
      </c>
      <c r="I21" s="151">
        <v>75.400000000000006</v>
      </c>
    </row>
    <row r="22" spans="1:9" ht="13.5" customHeight="1">
      <c r="B22" s="71" t="s">
        <v>13</v>
      </c>
      <c r="D22" s="135">
        <v>7505</v>
      </c>
      <c r="E22" s="134">
        <v>4449</v>
      </c>
      <c r="F22" s="134">
        <v>101</v>
      </c>
      <c r="G22" s="134">
        <v>59261</v>
      </c>
      <c r="H22" s="152">
        <v>40078</v>
      </c>
      <c r="I22" s="151">
        <v>67.599999999999994</v>
      </c>
    </row>
    <row r="23" spans="1:9" ht="13.5" customHeight="1">
      <c r="B23" s="71" t="s">
        <v>14</v>
      </c>
      <c r="D23" s="135">
        <v>28431</v>
      </c>
      <c r="E23" s="134">
        <v>16963</v>
      </c>
      <c r="F23" s="134">
        <v>226</v>
      </c>
      <c r="G23" s="134">
        <v>219995</v>
      </c>
      <c r="H23" s="152">
        <v>134034</v>
      </c>
      <c r="I23" s="151">
        <v>60.9</v>
      </c>
    </row>
    <row r="24" spans="1:9" ht="13.5" customHeight="1">
      <c r="B24" s="71" t="s">
        <v>15</v>
      </c>
      <c r="D24" s="135">
        <v>18593</v>
      </c>
      <c r="E24" s="134">
        <v>10411</v>
      </c>
      <c r="F24" s="134">
        <v>137</v>
      </c>
      <c r="G24" s="134">
        <v>138338</v>
      </c>
      <c r="H24" s="152">
        <v>79391</v>
      </c>
      <c r="I24" s="151">
        <v>57.4</v>
      </c>
    </row>
    <row r="25" spans="1:9" ht="13.5" customHeight="1">
      <c r="B25" s="71" t="s">
        <v>16</v>
      </c>
      <c r="D25" s="135">
        <v>17045</v>
      </c>
      <c r="E25" s="134">
        <v>9195</v>
      </c>
      <c r="F25" s="134">
        <v>177</v>
      </c>
      <c r="G25" s="134">
        <v>124035</v>
      </c>
      <c r="H25" s="152">
        <v>76964</v>
      </c>
      <c r="I25" s="151">
        <v>62.1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19455</v>
      </c>
      <c r="E27" s="134">
        <v>15181</v>
      </c>
      <c r="F27" s="134">
        <v>224</v>
      </c>
      <c r="G27" s="134">
        <v>152878</v>
      </c>
      <c r="H27" s="152">
        <v>101651</v>
      </c>
      <c r="I27" s="151">
        <v>66.5</v>
      </c>
    </row>
    <row r="28" spans="1:9" ht="13.5" customHeight="1">
      <c r="B28" s="71" t="s">
        <v>18</v>
      </c>
      <c r="D28" s="135">
        <v>25771</v>
      </c>
      <c r="E28" s="134">
        <v>24148</v>
      </c>
      <c r="F28" s="132">
        <v>341</v>
      </c>
      <c r="G28" s="134">
        <v>203066</v>
      </c>
      <c r="H28" s="152">
        <v>146269</v>
      </c>
      <c r="I28" s="151">
        <v>72</v>
      </c>
    </row>
    <row r="29" spans="1:9" ht="13.5" customHeight="1">
      <c r="B29" s="71" t="s">
        <v>19</v>
      </c>
      <c r="D29" s="135">
        <v>19397</v>
      </c>
      <c r="E29" s="134">
        <v>16013</v>
      </c>
      <c r="F29" s="134">
        <v>281</v>
      </c>
      <c r="G29" s="134">
        <v>147799</v>
      </c>
      <c r="H29" s="152">
        <v>105120</v>
      </c>
      <c r="I29" s="151">
        <v>71.099999999999994</v>
      </c>
    </row>
    <row r="30" spans="1:9" ht="13.5" customHeight="1">
      <c r="A30" s="72"/>
      <c r="B30" s="71" t="s">
        <v>20</v>
      </c>
      <c r="D30" s="135">
        <v>19908</v>
      </c>
      <c r="E30" s="134">
        <v>14549</v>
      </c>
      <c r="F30" s="134">
        <v>266</v>
      </c>
      <c r="G30" s="134">
        <v>154775</v>
      </c>
      <c r="H30" s="152">
        <v>108286</v>
      </c>
      <c r="I30" s="151">
        <v>70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600-000000000000}"/>
  </dataValidations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showGridLines="0" zoomScale="125" zoomScaleNormal="125" workbookViewId="0"/>
  </sheetViews>
  <sheetFormatPr defaultColWidth="11.25" defaultRowHeight="10.5"/>
  <cols>
    <col min="1" max="1" width="3.875" style="64" customWidth="1"/>
    <col min="2" max="2" width="8.125" style="64" customWidth="1"/>
    <col min="3" max="3" width="1.25" style="64" customWidth="1"/>
    <col min="4" max="9" width="12.25" style="64" customWidth="1"/>
    <col min="10" max="16384" width="11.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78" t="s">
        <v>0</v>
      </c>
      <c r="B4" s="179"/>
      <c r="C4" s="179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8"/>
      <c r="B5" s="179"/>
      <c r="C5" s="179"/>
      <c r="D5" s="147" t="s">
        <v>2</v>
      </c>
      <c r="E5" s="147" t="s">
        <v>3</v>
      </c>
      <c r="F5" s="147" t="s">
        <v>4</v>
      </c>
      <c r="G5" s="8" t="s">
        <v>22</v>
      </c>
      <c r="H5" s="147" t="s">
        <v>23</v>
      </c>
      <c r="I5" s="8" t="s">
        <v>21</v>
      </c>
    </row>
    <row r="6" spans="1:9" ht="3.75" customHeight="1">
      <c r="A6" s="71"/>
      <c r="B6" s="71"/>
      <c r="C6" s="71"/>
      <c r="D6" s="14"/>
      <c r="E6" s="71"/>
      <c r="F6" s="71"/>
      <c r="G6" s="71"/>
      <c r="H6" s="71"/>
      <c r="I6" s="71"/>
    </row>
    <row r="7" spans="1:9" ht="13.5" customHeight="1">
      <c r="A7" s="71"/>
      <c r="B7" s="87" t="s">
        <v>117</v>
      </c>
      <c r="C7" s="71"/>
      <c r="D7" s="136">
        <v>334373</v>
      </c>
      <c r="E7" s="132">
        <v>189574</v>
      </c>
      <c r="F7" s="132">
        <v>4761</v>
      </c>
      <c r="G7" s="132">
        <v>2864565</v>
      </c>
      <c r="H7" s="132">
        <v>1668374</v>
      </c>
      <c r="I7" s="151">
        <v>58.241792383834891</v>
      </c>
    </row>
    <row r="8" spans="1:9" ht="13.5" customHeight="1">
      <c r="A8" s="71"/>
      <c r="B8" s="86" t="s">
        <v>113</v>
      </c>
      <c r="C8" s="71"/>
      <c r="D8" s="136">
        <v>330363</v>
      </c>
      <c r="E8" s="132">
        <v>187738</v>
      </c>
      <c r="F8" s="132">
        <v>4290</v>
      </c>
      <c r="G8" s="132">
        <v>2739659</v>
      </c>
      <c r="H8" s="132">
        <v>1658372</v>
      </c>
      <c r="I8" s="151">
        <v>60.5</v>
      </c>
    </row>
    <row r="9" spans="1:9" ht="13.5" customHeight="1">
      <c r="A9" s="87"/>
      <c r="B9" s="86" t="s">
        <v>112</v>
      </c>
      <c r="C9" s="71"/>
      <c r="D9" s="136">
        <v>323161</v>
      </c>
      <c r="E9" s="132">
        <v>186728</v>
      </c>
      <c r="F9" s="132">
        <v>4030</v>
      </c>
      <c r="G9" s="132">
        <v>2629477</v>
      </c>
      <c r="H9" s="132">
        <v>1646424</v>
      </c>
      <c r="I9" s="151">
        <v>62.6</v>
      </c>
    </row>
    <row r="10" spans="1:9" ht="13.5" customHeight="1">
      <c r="A10" s="87"/>
      <c r="B10" s="86" t="s">
        <v>116</v>
      </c>
      <c r="C10" s="71"/>
      <c r="D10" s="136">
        <v>314262</v>
      </c>
      <c r="E10" s="132">
        <v>185129</v>
      </c>
      <c r="F10" s="132">
        <v>3876</v>
      </c>
      <c r="G10" s="132">
        <v>2557537</v>
      </c>
      <c r="H10" s="132">
        <v>1618638</v>
      </c>
      <c r="I10" s="151">
        <v>63.3</v>
      </c>
    </row>
    <row r="11" spans="1:9" ht="13.5" customHeight="1">
      <c r="B11" s="84" t="s">
        <v>29</v>
      </c>
      <c r="C11" s="83"/>
      <c r="D11" s="143">
        <v>298240</v>
      </c>
      <c r="E11" s="142">
        <v>182215</v>
      </c>
      <c r="F11" s="142">
        <v>3671</v>
      </c>
      <c r="G11" s="142">
        <v>2391449</v>
      </c>
      <c r="H11" s="142">
        <v>1542878</v>
      </c>
      <c r="I11" s="154">
        <v>64.5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21391</v>
      </c>
      <c r="E13" s="134">
        <v>12933</v>
      </c>
      <c r="F13" s="134">
        <v>373</v>
      </c>
      <c r="G13" s="134">
        <v>172930</v>
      </c>
      <c r="H13" s="152">
        <v>120517</v>
      </c>
      <c r="I13" s="151">
        <v>69.7</v>
      </c>
    </row>
    <row r="14" spans="1:9" ht="13.5" customHeight="1">
      <c r="B14" s="71" t="s">
        <v>6</v>
      </c>
      <c r="D14" s="135">
        <v>11285</v>
      </c>
      <c r="E14" s="134">
        <v>5352</v>
      </c>
      <c r="F14" s="134">
        <v>136</v>
      </c>
      <c r="G14" s="134">
        <v>95898</v>
      </c>
      <c r="H14" s="152">
        <v>62873</v>
      </c>
      <c r="I14" s="151">
        <v>65.599999999999994</v>
      </c>
    </row>
    <row r="15" spans="1:9" ht="13.5" customHeight="1">
      <c r="B15" s="71" t="s">
        <v>7</v>
      </c>
      <c r="D15" s="135">
        <v>22018</v>
      </c>
      <c r="E15" s="134">
        <v>11308</v>
      </c>
      <c r="F15" s="134">
        <v>251</v>
      </c>
      <c r="G15" s="134">
        <v>177786</v>
      </c>
      <c r="H15" s="152">
        <v>108202</v>
      </c>
      <c r="I15" s="151">
        <v>60.9</v>
      </c>
    </row>
    <row r="16" spans="1:9" ht="13.5" customHeight="1">
      <c r="B16" s="71" t="s">
        <v>8</v>
      </c>
      <c r="D16" s="135">
        <v>18693</v>
      </c>
      <c r="E16" s="134">
        <v>11490</v>
      </c>
      <c r="F16" s="134">
        <v>190</v>
      </c>
      <c r="G16" s="134">
        <v>154676</v>
      </c>
      <c r="H16" s="152">
        <v>99894</v>
      </c>
      <c r="I16" s="151">
        <v>64.599999999999994</v>
      </c>
    </row>
    <row r="17" spans="1:9" ht="13.5" customHeight="1">
      <c r="B17" s="71" t="s">
        <v>9</v>
      </c>
      <c r="D17" s="135">
        <v>19075</v>
      </c>
      <c r="E17" s="134">
        <v>8477</v>
      </c>
      <c r="F17" s="134">
        <v>190</v>
      </c>
      <c r="G17" s="134">
        <v>152962</v>
      </c>
      <c r="H17" s="152">
        <v>89627</v>
      </c>
      <c r="I17" s="151">
        <v>58.6</v>
      </c>
    </row>
    <row r="18" spans="1:9" ht="13.5" customHeight="1">
      <c r="B18" s="71" t="s">
        <v>10</v>
      </c>
      <c r="D18" s="135">
        <v>16176</v>
      </c>
      <c r="E18" s="134">
        <v>4413</v>
      </c>
      <c r="F18" s="134">
        <v>149</v>
      </c>
      <c r="G18" s="134">
        <v>131553</v>
      </c>
      <c r="H18" s="152">
        <v>65075</v>
      </c>
      <c r="I18" s="151">
        <v>49.5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14614</v>
      </c>
      <c r="E20" s="134">
        <v>7823</v>
      </c>
      <c r="F20" s="134">
        <v>254</v>
      </c>
      <c r="G20" s="134">
        <v>111127</v>
      </c>
      <c r="H20" s="152">
        <v>82348</v>
      </c>
      <c r="I20" s="151">
        <v>74.099999999999994</v>
      </c>
    </row>
    <row r="21" spans="1:9" ht="13.5" customHeight="1">
      <c r="B21" s="71" t="s">
        <v>12</v>
      </c>
      <c r="D21" s="135">
        <v>12801</v>
      </c>
      <c r="E21" s="134">
        <v>8260</v>
      </c>
      <c r="F21" s="134">
        <v>221</v>
      </c>
      <c r="G21" s="134">
        <v>104904</v>
      </c>
      <c r="H21" s="152">
        <v>78448</v>
      </c>
      <c r="I21" s="151">
        <v>74.8</v>
      </c>
    </row>
    <row r="22" spans="1:9" ht="13.5" customHeight="1">
      <c r="B22" s="71" t="s">
        <v>13</v>
      </c>
      <c r="D22" s="135">
        <v>7833</v>
      </c>
      <c r="E22" s="134">
        <v>4474</v>
      </c>
      <c r="F22" s="134">
        <v>110</v>
      </c>
      <c r="G22" s="134">
        <v>63719</v>
      </c>
      <c r="H22" s="152">
        <v>43244</v>
      </c>
      <c r="I22" s="151">
        <v>67.900000000000006</v>
      </c>
    </row>
    <row r="23" spans="1:9" ht="13.5" customHeight="1">
      <c r="B23" s="71" t="s">
        <v>14</v>
      </c>
      <c r="D23" s="135">
        <v>29682</v>
      </c>
      <c r="E23" s="134">
        <v>17232</v>
      </c>
      <c r="F23" s="134">
        <v>260</v>
      </c>
      <c r="G23" s="134">
        <v>238771</v>
      </c>
      <c r="H23" s="152">
        <v>142297</v>
      </c>
      <c r="I23" s="151">
        <v>59.6</v>
      </c>
    </row>
    <row r="24" spans="1:9" ht="13.5" customHeight="1">
      <c r="B24" s="71" t="s">
        <v>15</v>
      </c>
      <c r="D24" s="135">
        <v>19518</v>
      </c>
      <c r="E24" s="134">
        <v>10666</v>
      </c>
      <c r="F24" s="134">
        <v>153</v>
      </c>
      <c r="G24" s="134">
        <v>151029</v>
      </c>
      <c r="H24" s="152">
        <v>83878</v>
      </c>
      <c r="I24" s="151">
        <v>55.5</v>
      </c>
    </row>
    <row r="25" spans="1:9" ht="13.5" customHeight="1">
      <c r="B25" s="71" t="s">
        <v>16</v>
      </c>
      <c r="D25" s="135">
        <v>17976</v>
      </c>
      <c r="E25" s="134">
        <v>9235</v>
      </c>
      <c r="F25" s="134">
        <v>196</v>
      </c>
      <c r="G25" s="134">
        <v>135182</v>
      </c>
      <c r="H25" s="152">
        <v>82168</v>
      </c>
      <c r="I25" s="151">
        <v>60.8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20012</v>
      </c>
      <c r="E27" s="134">
        <v>15301</v>
      </c>
      <c r="F27" s="134">
        <v>252</v>
      </c>
      <c r="G27" s="134">
        <v>161906</v>
      </c>
      <c r="H27" s="152">
        <v>106501</v>
      </c>
      <c r="I27" s="151">
        <v>65.8</v>
      </c>
    </row>
    <row r="28" spans="1:9" ht="13.5" customHeight="1">
      <c r="B28" s="71" t="s">
        <v>18</v>
      </c>
      <c r="D28" s="135">
        <v>26671</v>
      </c>
      <c r="E28" s="134">
        <v>24325</v>
      </c>
      <c r="F28" s="132">
        <v>366</v>
      </c>
      <c r="G28" s="134">
        <v>217770</v>
      </c>
      <c r="H28" s="152">
        <v>153224</v>
      </c>
      <c r="I28" s="151">
        <v>70.400000000000006</v>
      </c>
    </row>
    <row r="29" spans="1:9" ht="13.5" customHeight="1">
      <c r="B29" s="71" t="s">
        <v>19</v>
      </c>
      <c r="D29" s="135">
        <v>19957</v>
      </c>
      <c r="E29" s="134">
        <v>16200</v>
      </c>
      <c r="F29" s="134">
        <v>293</v>
      </c>
      <c r="G29" s="134">
        <v>156615</v>
      </c>
      <c r="H29" s="152">
        <v>110050</v>
      </c>
      <c r="I29" s="151">
        <v>70.3</v>
      </c>
    </row>
    <row r="30" spans="1:9" ht="13.5" customHeight="1">
      <c r="A30" s="72"/>
      <c r="B30" s="71" t="s">
        <v>20</v>
      </c>
      <c r="D30" s="135">
        <v>20538</v>
      </c>
      <c r="E30" s="134">
        <v>14726</v>
      </c>
      <c r="F30" s="134">
        <v>277</v>
      </c>
      <c r="G30" s="134">
        <v>164621</v>
      </c>
      <c r="H30" s="152">
        <v>114532</v>
      </c>
      <c r="I30" s="151">
        <v>69.599999999999994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 xr:uid="{00000000-0002-0000-0700-000000000000}"/>
  </dataValidations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26</vt:i4>
      </vt:variant>
    </vt:vector>
  </HeadingPairs>
  <TitlesOfParts>
    <vt:vector baseType="lpstr" size="5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2026-03-16T08:30:38Z</dcterms:modified>
</cp:coreProperties>
</file>