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27"/>
    <sheet r:id="rId2" name="R5" sheetId="26"/>
    <sheet r:id="rId3" name="R4" sheetId="25"/>
    <sheet r:id="rId4" name="R3" sheetId="24"/>
    <sheet r:id="rId5" name="R2" sheetId="23"/>
    <sheet r:id="rId6" name="R1" sheetId="2"/>
    <sheet r:id="rId7" name="H30" sheetId="22"/>
    <sheet r:id="rId8" name="H29" sheetId="21"/>
    <sheet r:id="rId9" name="H28" sheetId="20"/>
    <sheet r:id="rId10" name="H27" sheetId="18"/>
    <sheet r:id="rId11" name="H26" sheetId="16"/>
    <sheet r:id="rId12" name="H25" sheetId="15"/>
    <sheet r:id="rId13" name="H24" sheetId="14"/>
    <sheet r:id="rId14" name="H23" sheetId="13"/>
    <sheet r:id="rId15" name="H22" sheetId="12"/>
    <sheet r:id="rId16" name="H21" sheetId="11"/>
    <sheet r:id="rId17" name="H20" sheetId="10"/>
    <sheet r:id="rId18" name="H19" sheetId="9"/>
    <sheet r:id="rId19" name="H18" sheetId="8"/>
    <sheet r:id="rId20" name="H17" sheetId="7"/>
    <sheet r:id="rId21" name="H16" sheetId="6"/>
    <sheet r:id="rId22" name="H15" sheetId="5"/>
    <sheet r:id="rId23" name="H14" sheetId="4"/>
    <sheet r:id="rId24" name="H13" sheetId="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9" l="1"/>
  <c r="C11" i="8"/>
  <c r="D12" i="7"/>
  <c r="C9" i="6" l="1"/>
  <c r="C11" i="5" l="1"/>
</calcChain>
</file>

<file path=xl/sharedStrings.xml><?xml version="1.0" encoding="utf-8"?>
<sst xmlns="http://schemas.openxmlformats.org/spreadsheetml/2006/main" count="470" uniqueCount="105">
  <si>
    <t>総数</t>
  </si>
  <si>
    <t>要介護1</t>
    <rPh sb="0" eb="1">
      <t>ヨウ</t>
    </rPh>
    <rPh sb="1" eb="3">
      <t>カイゴ</t>
    </rPh>
    <phoneticPr fontId="7"/>
  </si>
  <si>
    <t>要介護2</t>
    <rPh sb="0" eb="1">
      <t>ヨウ</t>
    </rPh>
    <rPh sb="1" eb="3">
      <t>カイゴ</t>
    </rPh>
    <phoneticPr fontId="7"/>
  </si>
  <si>
    <t>要介護3</t>
    <rPh sb="0" eb="1">
      <t>ヨウ</t>
    </rPh>
    <rPh sb="1" eb="3">
      <t>カイゴ</t>
    </rPh>
    <phoneticPr fontId="7"/>
  </si>
  <si>
    <t>要介護4</t>
    <rPh sb="0" eb="1">
      <t>ヨウ</t>
    </rPh>
    <rPh sb="1" eb="3">
      <t>カイゴ</t>
    </rPh>
    <phoneticPr fontId="7"/>
  </si>
  <si>
    <t>要介護5</t>
    <rPh sb="0" eb="1">
      <t>ヨウ</t>
    </rPh>
    <rPh sb="1" eb="3">
      <t>カイゴ</t>
    </rPh>
    <phoneticPr fontId="7"/>
  </si>
  <si>
    <t>　(健康福祉局高齢福祉部介護保険課)</t>
    <rPh sb="12" eb="14">
      <t>カイゴ</t>
    </rPh>
    <rPh sb="14" eb="16">
      <t>ホケン</t>
    </rPh>
    <phoneticPr fontId="7"/>
  </si>
  <si>
    <t>年度末別</t>
    <rPh sb="2" eb="3">
      <t>マツ</t>
    </rPh>
    <phoneticPr fontId="7"/>
  </si>
  <si>
    <t>要支援1</t>
    <rPh sb="0" eb="1">
      <t>ヨウ</t>
    </rPh>
    <rPh sb="1" eb="3">
      <t>シエン</t>
    </rPh>
    <phoneticPr fontId="7"/>
  </si>
  <si>
    <t>要支援2</t>
    <rPh sb="0" eb="1">
      <t>ヨウ</t>
    </rPh>
    <rPh sb="1" eb="3">
      <t>シエン</t>
    </rPh>
    <phoneticPr fontId="7"/>
  </si>
  <si>
    <t>第1号
被保険者</t>
    <rPh sb="0" eb="1">
      <t>ダイ</t>
    </rPh>
    <rPh sb="2" eb="3">
      <t>ゴウ</t>
    </rPh>
    <rPh sb="4" eb="8">
      <t>ヒホケンシャ</t>
    </rPh>
    <phoneticPr fontId="7"/>
  </si>
  <si>
    <t>第2号
被保険者</t>
    <rPh sb="0" eb="1">
      <t>ダイ</t>
    </rPh>
    <rPh sb="2" eb="3">
      <t>ゴウ</t>
    </rPh>
    <rPh sb="4" eb="8">
      <t>ヒホケンシャ</t>
    </rPh>
    <phoneticPr fontId="7"/>
  </si>
  <si>
    <r>
      <t>15</t>
    </r>
    <r>
      <rPr>
        <sz val="11"/>
        <rFont val="ＭＳ 明朝"/>
        <family val="1"/>
        <charset val="128"/>
      </rPr>
      <t>－21. 介護保険要支援・要介護者数</t>
    </r>
    <rPh sb="7" eb="9">
      <t>カイゴ</t>
    </rPh>
    <rPh sb="9" eb="11">
      <t>ホケン</t>
    </rPh>
    <rPh sb="15" eb="16">
      <t>ヨウ</t>
    </rPh>
    <rPh sb="16" eb="18">
      <t>カイゴ</t>
    </rPh>
    <rPh sb="18" eb="19">
      <t>シャ</t>
    </rPh>
    <rPh sb="19" eb="20">
      <t>カズ</t>
    </rPh>
    <phoneticPr fontId="7"/>
  </si>
  <si>
    <t xml:space="preserve">27         </t>
  </si>
  <si>
    <t xml:space="preserve">28         </t>
  </si>
  <si>
    <t>平 成 26 年 度 末</t>
  </si>
  <si>
    <t xml:space="preserve">29         </t>
  </si>
  <si>
    <t xml:space="preserve">30         </t>
  </si>
  <si>
    <t>　注) 平成12年4月より、介護保険制度開始。</t>
    <rPh sb="4" eb="6">
      <t>ヘイセイ</t>
    </rPh>
    <rPh sb="8" eb="9">
      <t>ネン</t>
    </rPh>
    <rPh sb="10" eb="11">
      <t>ガツ</t>
    </rPh>
    <rPh sb="14" eb="16">
      <t>カイゴ</t>
    </rPh>
    <rPh sb="16" eb="18">
      <t>ホケン</t>
    </rPh>
    <rPh sb="18" eb="20">
      <t>セイド</t>
    </rPh>
    <rPh sb="20" eb="22">
      <t>カイシ</t>
    </rPh>
    <phoneticPr fontId="29"/>
  </si>
  <si>
    <t xml:space="preserve">12         </t>
    <phoneticPr fontId="7"/>
  </si>
  <si>
    <t>－</t>
    <phoneticPr fontId="7"/>
  </si>
  <si>
    <t xml:space="preserve">11         </t>
    <phoneticPr fontId="7"/>
  </si>
  <si>
    <t xml:space="preserve">10         </t>
    <phoneticPr fontId="7"/>
  </si>
  <si>
    <t xml:space="preserve">9         </t>
    <phoneticPr fontId="7"/>
  </si>
  <si>
    <t>平 成 8 年 度 末</t>
    <rPh sb="10" eb="11">
      <t>マツ</t>
    </rPh>
    <phoneticPr fontId="29"/>
  </si>
  <si>
    <t>要支援</t>
    <rPh sb="0" eb="1">
      <t>ヨウ</t>
    </rPh>
    <rPh sb="1" eb="3">
      <t>シエン</t>
    </rPh>
    <phoneticPr fontId="7"/>
  </si>
  <si>
    <t>年度別</t>
  </si>
  <si>
    <r>
      <t>15</t>
    </r>
    <r>
      <rPr>
        <sz val="11"/>
        <rFont val="ＭＳ 明朝"/>
        <family val="1"/>
        <charset val="128"/>
      </rPr>
      <t>－18. 介護保険要支援・要介護者数</t>
    </r>
    <rPh sb="7" eb="9">
      <t>カイゴ</t>
    </rPh>
    <rPh sb="9" eb="11">
      <t>ホケン</t>
    </rPh>
    <rPh sb="15" eb="16">
      <t>ヨウ</t>
    </rPh>
    <rPh sb="16" eb="18">
      <t>カイゴ</t>
    </rPh>
    <rPh sb="18" eb="19">
      <t>シャ</t>
    </rPh>
    <rPh sb="19" eb="20">
      <t>カズ</t>
    </rPh>
    <phoneticPr fontId="7"/>
  </si>
  <si>
    <t xml:space="preserve">13         </t>
    <phoneticPr fontId="7"/>
  </si>
  <si>
    <t>平 成 9 年 度 末</t>
    <phoneticPr fontId="7"/>
  </si>
  <si>
    <t xml:space="preserve">14         </t>
    <phoneticPr fontId="7"/>
  </si>
  <si>
    <t>－</t>
  </si>
  <si>
    <t>平 成 10 年 度 末</t>
    <phoneticPr fontId="7"/>
  </si>
  <si>
    <t xml:space="preserve">15         </t>
    <phoneticPr fontId="7"/>
  </si>
  <si>
    <t>平 成 12 年 度 末</t>
    <phoneticPr fontId="7"/>
  </si>
  <si>
    <t xml:space="preserve">16         </t>
    <phoneticPr fontId="7"/>
  </si>
  <si>
    <t xml:space="preserve">15         </t>
  </si>
  <si>
    <t xml:space="preserve">14         </t>
  </si>
  <si>
    <t xml:space="preserve">13         </t>
  </si>
  <si>
    <r>
      <t>15</t>
    </r>
    <r>
      <rPr>
        <sz val="11"/>
        <rFont val="ＭＳ 明朝"/>
        <family val="1"/>
        <charset val="128"/>
      </rPr>
      <t>－18. 介 護 保 険 要 支 援 ・ 要 介 護 者 数</t>
    </r>
    <rPh sb="7" eb="8">
      <t>スケ</t>
    </rPh>
    <rPh sb="9" eb="10">
      <t>ユズル</t>
    </rPh>
    <rPh sb="11" eb="12">
      <t>ホ</t>
    </rPh>
    <rPh sb="13" eb="14">
      <t>ケン</t>
    </rPh>
    <rPh sb="15" eb="16">
      <t>ヨウ</t>
    </rPh>
    <rPh sb="17" eb="18">
      <t>ササ</t>
    </rPh>
    <rPh sb="19" eb="20">
      <t>エン</t>
    </rPh>
    <rPh sb="23" eb="24">
      <t>ヨウ</t>
    </rPh>
    <rPh sb="25" eb="26">
      <t>スケ</t>
    </rPh>
    <rPh sb="27" eb="28">
      <t>ユズル</t>
    </rPh>
    <rPh sb="29" eb="30">
      <t>シャ</t>
    </rPh>
    <rPh sb="31" eb="32">
      <t>カズ</t>
    </rPh>
    <phoneticPr fontId="7"/>
  </si>
  <si>
    <t xml:space="preserve">17         </t>
    <phoneticPr fontId="7"/>
  </si>
  <si>
    <t>平 成 13 年 度 末</t>
    <phoneticPr fontId="7"/>
  </si>
  <si>
    <t xml:space="preserve">18         </t>
    <phoneticPr fontId="7"/>
  </si>
  <si>
    <t>平 成 14 年 度 末</t>
    <phoneticPr fontId="7"/>
  </si>
  <si>
    <t xml:space="preserve">19         </t>
    <phoneticPr fontId="7"/>
  </si>
  <si>
    <t>平 成 15 年 度 末</t>
    <phoneticPr fontId="7"/>
  </si>
  <si>
    <t>要支援２</t>
    <rPh sb="0" eb="1">
      <t>ヨウ</t>
    </rPh>
    <rPh sb="1" eb="3">
      <t>シエン</t>
    </rPh>
    <phoneticPr fontId="7"/>
  </si>
  <si>
    <t>要支援１</t>
    <rPh sb="0" eb="1">
      <t>ヨウ</t>
    </rPh>
    <rPh sb="1" eb="3">
      <t>シエン</t>
    </rPh>
    <phoneticPr fontId="7"/>
  </si>
  <si>
    <t>要介護５</t>
    <rPh sb="0" eb="1">
      <t>ヨウ</t>
    </rPh>
    <rPh sb="1" eb="3">
      <t>カイゴ</t>
    </rPh>
    <phoneticPr fontId="7"/>
  </si>
  <si>
    <t>要介護４</t>
    <rPh sb="0" eb="1">
      <t>ヨウ</t>
    </rPh>
    <rPh sb="1" eb="3">
      <t>カイゴ</t>
    </rPh>
    <phoneticPr fontId="7"/>
  </si>
  <si>
    <t>要介護３</t>
    <rPh sb="0" eb="1">
      <t>ヨウ</t>
    </rPh>
    <rPh sb="1" eb="3">
      <t>カイゴ</t>
    </rPh>
    <phoneticPr fontId="7"/>
  </si>
  <si>
    <t>要介護２</t>
    <rPh sb="0" eb="1">
      <t>ヨウ</t>
    </rPh>
    <rPh sb="1" eb="3">
      <t>カイゴ</t>
    </rPh>
    <phoneticPr fontId="7"/>
  </si>
  <si>
    <t>要介護１</t>
    <rPh sb="0" eb="1">
      <t>ヨウ</t>
    </rPh>
    <rPh sb="1" eb="3">
      <t>カイゴ</t>
    </rPh>
    <phoneticPr fontId="7"/>
  </si>
  <si>
    <t xml:space="preserve">20         </t>
    <phoneticPr fontId="7"/>
  </si>
  <si>
    <t>平 成 16 年 度 末</t>
    <phoneticPr fontId="7"/>
  </si>
  <si>
    <r>
      <t>15</t>
    </r>
    <r>
      <rPr>
        <sz val="11"/>
        <rFont val="ＭＳ 明朝"/>
        <family val="1"/>
        <charset val="128"/>
      </rPr>
      <t>－20. 介護保険要支援・要介護者数</t>
    </r>
    <rPh sb="7" eb="9">
      <t>カイゴ</t>
    </rPh>
    <rPh sb="9" eb="11">
      <t>ホケン</t>
    </rPh>
    <rPh sb="15" eb="16">
      <t>ヨウ</t>
    </rPh>
    <rPh sb="16" eb="18">
      <t>カイゴ</t>
    </rPh>
    <rPh sb="18" eb="19">
      <t>シャ</t>
    </rPh>
    <rPh sb="19" eb="20">
      <t>カズ</t>
    </rPh>
    <phoneticPr fontId="7"/>
  </si>
  <si>
    <t xml:space="preserve">21         </t>
  </si>
  <si>
    <t xml:space="preserve">20         </t>
  </si>
  <si>
    <t xml:space="preserve">19         </t>
  </si>
  <si>
    <t xml:space="preserve">18         </t>
  </si>
  <si>
    <t>平 成 17 年 度 末</t>
  </si>
  <si>
    <t xml:space="preserve">22         </t>
  </si>
  <si>
    <t>平 成 18 年 度 末</t>
  </si>
  <si>
    <t xml:space="preserve">23         </t>
    <phoneticPr fontId="7"/>
  </si>
  <si>
    <t>平 成 19 年 度 末</t>
    <phoneticPr fontId="7"/>
  </si>
  <si>
    <r>
      <t>15</t>
    </r>
    <r>
      <rPr>
        <sz val="11"/>
        <rFont val="ＭＳ 明朝"/>
        <family val="1"/>
        <charset val="128"/>
      </rPr>
      <t xml:space="preserve">－20. 介 護 保 険 要 支 援 ・ 要 介 護 者 数 </t>
    </r>
    <rPh sb="7" eb="8">
      <t>スケ</t>
    </rPh>
    <rPh sb="9" eb="10">
      <t>マモル</t>
    </rPh>
    <rPh sb="11" eb="12">
      <t>タモツ</t>
    </rPh>
    <rPh sb="13" eb="14">
      <t>ケン</t>
    </rPh>
    <rPh sb="15" eb="16">
      <t>ヨウ</t>
    </rPh>
    <rPh sb="17" eb="18">
      <t>シ</t>
    </rPh>
    <rPh sb="19" eb="20">
      <t>エン</t>
    </rPh>
    <rPh sb="23" eb="24">
      <t>ヨウ</t>
    </rPh>
    <rPh sb="25" eb="26">
      <t>スケ</t>
    </rPh>
    <rPh sb="27" eb="28">
      <t>マモル</t>
    </rPh>
    <rPh sb="29" eb="30">
      <t>シャ</t>
    </rPh>
    <rPh sb="31" eb="32">
      <t>カズ</t>
    </rPh>
    <phoneticPr fontId="7"/>
  </si>
  <si>
    <t xml:space="preserve">24         </t>
    <phoneticPr fontId="7"/>
  </si>
  <si>
    <t xml:space="preserve">22         </t>
    <phoneticPr fontId="7"/>
  </si>
  <si>
    <t xml:space="preserve">21         </t>
    <phoneticPr fontId="7"/>
  </si>
  <si>
    <t>平 成 20 年 度 末</t>
    <phoneticPr fontId="7"/>
  </si>
  <si>
    <t xml:space="preserve">25         </t>
  </si>
  <si>
    <t xml:space="preserve">24         </t>
  </si>
  <si>
    <t xml:space="preserve">23         </t>
  </si>
  <si>
    <t>平 成 21 年 度 末</t>
  </si>
  <si>
    <t xml:space="preserve">26         </t>
    <phoneticPr fontId="7"/>
  </si>
  <si>
    <t>平 成 22 年 度 末</t>
    <phoneticPr fontId="7"/>
  </si>
  <si>
    <t xml:space="preserve">26         </t>
  </si>
  <si>
    <t>平 成 23 年 度 末</t>
  </si>
  <si>
    <t xml:space="preserve">28         </t>
    <phoneticPr fontId="7"/>
  </si>
  <si>
    <t xml:space="preserve">27         </t>
    <phoneticPr fontId="7"/>
  </si>
  <si>
    <t xml:space="preserve">25         </t>
    <phoneticPr fontId="7"/>
  </si>
  <si>
    <t>平 成 24 年 度 末</t>
    <phoneticPr fontId="7"/>
  </si>
  <si>
    <t xml:space="preserve">29         </t>
    <phoneticPr fontId="7"/>
  </si>
  <si>
    <t>平 成 25 年 度 末</t>
    <phoneticPr fontId="7"/>
  </si>
  <si>
    <r>
      <t>15</t>
    </r>
    <r>
      <rPr>
        <sz val="11"/>
        <rFont val="ＭＳ 明朝"/>
        <family val="1"/>
        <charset val="128"/>
      </rPr>
      <t>－21.介護保険要支援・要介護者数</t>
    </r>
    <rPh sb="6" eb="8">
      <t>カイゴ</t>
    </rPh>
    <rPh sb="8" eb="10">
      <t>ホケン</t>
    </rPh>
    <rPh sb="14" eb="15">
      <t>ヨウ</t>
    </rPh>
    <rPh sb="15" eb="17">
      <t>カイゴ</t>
    </rPh>
    <rPh sb="17" eb="18">
      <t>シャ</t>
    </rPh>
    <rPh sb="18" eb="19">
      <t>カズ</t>
    </rPh>
    <phoneticPr fontId="7"/>
  </si>
  <si>
    <t>平成27年度末</t>
    <phoneticPr fontId="7"/>
  </si>
  <si>
    <t>28　　　</t>
    <phoneticPr fontId="7"/>
  </si>
  <si>
    <t>30　　　</t>
  </si>
  <si>
    <t>令和元年度末</t>
    <rPh sb="0" eb="6">
      <t>レイワガンネンドマツ</t>
    </rPh>
    <phoneticPr fontId="7"/>
  </si>
  <si>
    <t>平成28年度末</t>
  </si>
  <si>
    <t>令和元年度末</t>
    <rPh sb="0" eb="2">
      <t>レイワ</t>
    </rPh>
    <rPh sb="2" eb="4">
      <t>ガンネン</t>
    </rPh>
    <rPh sb="4" eb="5">
      <t>ド</t>
    </rPh>
    <rPh sb="5" eb="6">
      <t>マツ</t>
    </rPh>
    <phoneticPr fontId="7"/>
  </si>
  <si>
    <t>29　　　</t>
    <phoneticPr fontId="10"/>
  </si>
  <si>
    <t>30　　　</t>
    <phoneticPr fontId="10"/>
  </si>
  <si>
    <t>2　　　</t>
    <phoneticPr fontId="10"/>
  </si>
  <si>
    <t>30</t>
    <phoneticPr fontId="10"/>
  </si>
  <si>
    <t>　平成29年度末</t>
    <phoneticPr fontId="10"/>
  </si>
  <si>
    <t>　令和元年度末</t>
    <rPh sb="1" eb="3">
      <t>レイワ</t>
    </rPh>
    <rPh sb="3" eb="5">
      <t>ガンネン</t>
    </rPh>
    <rPh sb="5" eb="6">
      <t>ド</t>
    </rPh>
    <rPh sb="6" eb="7">
      <t>マツ</t>
    </rPh>
    <phoneticPr fontId="6"/>
  </si>
  <si>
    <t>2</t>
    <phoneticPr fontId="10"/>
  </si>
  <si>
    <t>3</t>
    <phoneticPr fontId="10"/>
  </si>
  <si>
    <t>　平成30年度末</t>
    <phoneticPr fontId="10"/>
  </si>
  <si>
    <t>2</t>
  </si>
  <si>
    <t>3</t>
  </si>
  <si>
    <t>4</t>
    <phoneticPr fontId="10"/>
  </si>
  <si>
    <t>4</t>
  </si>
  <si>
    <t>5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</si>
</sst>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\ ##0;* \-#\ ##0;* &quot;－&quot;"/>
    <numFmt numFmtId="177" formatCode="###\ ###\ ###\ ##0"/>
    <numFmt numFmtId="178" formatCode="###\ ###\ ###\ ###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明朝"/>
      <family val="1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/>
    <xf numFmtId="0" fontId="26" fillId="2" borderId="15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1">
    <xf numFmtId="0" fontId="0" fillId="0" borderId="0" xfId="0" applyAlignment="1"/>
    <xf numFmtId="0" fontId="3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49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distributed" vertical="center"/>
      <protection locked="0"/>
    </xf>
    <xf numFmtId="0" fontId="9" fillId="0" borderId="6" xfId="0" applyFont="1" applyBorder="1" applyAlignment="1">
      <alignment horizontal="distributed" vertical="center" wrapText="1"/>
    </xf>
    <xf numFmtId="176" fontId="6" fillId="0" borderId="8" xfId="0" applyNumberFormat="1" applyFont="1" applyBorder="1" applyAlignment="1" applyProtection="1">
      <alignment horizontal="right" vertical="center"/>
      <protection locked="0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49" fontId="5" fillId="0" borderId="3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Alignment="1">
      <alignment horizontal="right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1" xfId="0" applyFont="1" applyBorder="1" applyAlignment="1" applyProtection="1">
      <alignment horizontal="distributed" vertical="center" justifyLastLine="1"/>
      <protection locked="0"/>
    </xf>
    <xf numFmtId="0" fontId="4" fillId="0" borderId="9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178" fontId="7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>
      <alignment vertical="center"/>
    </xf>
    <xf numFmtId="178" fontId="7" fillId="0" borderId="8" xfId="0" applyNumberFormat="1" applyFont="1" applyBorder="1" applyAlignment="1">
      <alignment vertical="center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6" xfId="0" applyFont="1" applyBorder="1" applyAlignment="1">
      <alignment horizontal="distributed" vertical="center" wrapText="1" justifyLastLine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 justifyLastLine="1"/>
      <protection locked="0"/>
    </xf>
    <xf numFmtId="0" fontId="9" fillId="0" borderId="6" xfId="0" applyFont="1" applyBorder="1" applyAlignment="1">
      <alignment horizontal="center" vertical="center" wrapText="1" justifyLastLine="1"/>
    </xf>
    <xf numFmtId="49" fontId="4" fillId="0" borderId="0" xfId="0" quotePrefix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quotePrefix="1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2" xfId="0" applyFont="1" applyBorder="1" applyAlignment="1" applyProtection="1">
      <alignment horizontal="center" vertical="center" justifyLastLine="1"/>
      <protection locked="0"/>
    </xf>
    <xf numFmtId="0" fontId="0" fillId="0" borderId="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  <protection locked="0"/>
    </xf>
    <xf numFmtId="0" fontId="4" fillId="0" borderId="11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10" xfId="0" applyFont="1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>
      <alignment horizontal="distributed" vertical="center" justifyLastLine="1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0" fontId="0" fillId="0" borderId="11" xfId="0" applyBorder="1" applyAlignment="1">
      <alignment horizontal="distributed" vertical="center" justifyLastLine="1"/>
    </xf>
    <xf numFmtId="0" fontId="4" fillId="0" borderId="23" xfId="0" applyFont="1" applyBorder="1" applyAlignment="1" applyProtection="1">
      <alignment horizontal="distributed" vertical="center"/>
      <protection locked="0"/>
    </xf>
    <xf numFmtId="0" fontId="0" fillId="0" borderId="11" xfId="0" applyBorder="1" applyAlignment="1">
      <alignment horizontal="distributed" vertical="center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0" fontId="4" fillId="0" borderId="22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大都市比較統計年表" xfId="40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styles" Target="styles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zoomScale="125" zoomScaleNormal="125" workbookViewId="0"/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51" t="s">
        <v>96</v>
      </c>
      <c r="B7" s="6"/>
      <c r="C7" s="18">
        <v>114212</v>
      </c>
      <c r="D7" s="14">
        <v>112027</v>
      </c>
      <c r="E7" s="14">
        <v>2185</v>
      </c>
      <c r="F7" s="14">
        <v>16110</v>
      </c>
      <c r="G7" s="14">
        <v>23209</v>
      </c>
      <c r="H7" s="14">
        <v>15884</v>
      </c>
      <c r="I7" s="14">
        <v>21029</v>
      </c>
      <c r="J7" s="14">
        <v>15831</v>
      </c>
      <c r="K7" s="14">
        <v>12905</v>
      </c>
      <c r="L7" s="14">
        <v>9244</v>
      </c>
    </row>
    <row r="8" spans="1:12" ht="12.75" customHeight="1">
      <c r="A8" s="52" t="s">
        <v>100</v>
      </c>
      <c r="B8" s="7"/>
      <c r="C8" s="18">
        <v>116173</v>
      </c>
      <c r="D8" s="14">
        <v>113934</v>
      </c>
      <c r="E8" s="14">
        <v>2239</v>
      </c>
      <c r="F8" s="14">
        <v>16526</v>
      </c>
      <c r="G8" s="14">
        <v>23464</v>
      </c>
      <c r="H8" s="14">
        <v>16551</v>
      </c>
      <c r="I8" s="14">
        <v>21322</v>
      </c>
      <c r="J8" s="14">
        <v>16283</v>
      </c>
      <c r="K8" s="14">
        <v>13296</v>
      </c>
      <c r="L8" s="14">
        <v>8731</v>
      </c>
    </row>
    <row r="9" spans="1:12" ht="12.75" customHeight="1">
      <c r="A9" s="52" t="s">
        <v>101</v>
      </c>
      <c r="B9" s="7"/>
      <c r="C9" s="18">
        <v>117436</v>
      </c>
      <c r="D9" s="14">
        <v>115191</v>
      </c>
      <c r="E9" s="14">
        <v>2245</v>
      </c>
      <c r="F9" s="14">
        <v>15888</v>
      </c>
      <c r="G9" s="14">
        <v>23566</v>
      </c>
      <c r="H9" s="14">
        <v>16505</v>
      </c>
      <c r="I9" s="14">
        <v>21437</v>
      </c>
      <c r="J9" s="14">
        <v>16813</v>
      </c>
      <c r="K9" s="14">
        <v>14120</v>
      </c>
      <c r="L9" s="14">
        <v>9107</v>
      </c>
    </row>
    <row r="10" spans="1:12" ht="12.75" customHeight="1">
      <c r="A10" s="52" t="s">
        <v>103</v>
      </c>
      <c r="B10" s="7"/>
      <c r="C10" s="18">
        <v>118934</v>
      </c>
      <c r="D10" s="14">
        <v>116641</v>
      </c>
      <c r="E10" s="14">
        <v>2293</v>
      </c>
      <c r="F10" s="14">
        <v>15622</v>
      </c>
      <c r="G10" s="14">
        <v>23807</v>
      </c>
      <c r="H10" s="14">
        <v>16571</v>
      </c>
      <c r="I10" s="14">
        <v>21442</v>
      </c>
      <c r="J10" s="14">
        <v>17369</v>
      </c>
      <c r="K10" s="14">
        <v>14711</v>
      </c>
      <c r="L10" s="14">
        <v>9412</v>
      </c>
    </row>
    <row r="11" spans="1:12" ht="12.75" customHeight="1">
      <c r="A11" s="53" t="s">
        <v>104</v>
      </c>
      <c r="B11" s="13"/>
      <c r="C11" s="19">
        <v>120870</v>
      </c>
      <c r="D11" s="20">
        <v>118569</v>
      </c>
      <c r="E11" s="20">
        <v>2301</v>
      </c>
      <c r="F11" s="20">
        <v>15465</v>
      </c>
      <c r="G11" s="20">
        <v>24650</v>
      </c>
      <c r="H11" s="21">
        <v>16222</v>
      </c>
      <c r="I11" s="21">
        <v>22202</v>
      </c>
      <c r="J11" s="21">
        <v>17941</v>
      </c>
      <c r="K11" s="20">
        <v>14824</v>
      </c>
      <c r="L11" s="21">
        <v>9566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0" width="8" style="22" customWidth="1"/>
    <col min="11" max="16384" width="11.25" style="22"/>
  </cols>
  <sheetData>
    <row r="1" spans="1:10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0.5" customHeight="1"/>
    <row r="3" spans="1:10" ht="9" customHeight="1"/>
    <row r="4" spans="1:10" ht="1.5" customHeight="1"/>
    <row r="5" spans="1:10" ht="11.25" customHeight="1">
      <c r="A5" s="69" t="s">
        <v>7</v>
      </c>
      <c r="B5" s="70"/>
      <c r="C5" s="73" t="s">
        <v>0</v>
      </c>
      <c r="D5" s="77" t="s">
        <v>8</v>
      </c>
      <c r="E5" s="77" t="s">
        <v>9</v>
      </c>
      <c r="F5" s="75" t="s">
        <v>1</v>
      </c>
      <c r="G5" s="75" t="s">
        <v>2</v>
      </c>
      <c r="H5" s="75" t="s">
        <v>3</v>
      </c>
      <c r="I5" s="75" t="s">
        <v>4</v>
      </c>
      <c r="J5" s="73" t="s">
        <v>5</v>
      </c>
    </row>
    <row r="6" spans="1:10" ht="11.25" customHeight="1">
      <c r="A6" s="71"/>
      <c r="B6" s="72"/>
      <c r="C6" s="74"/>
      <c r="D6" s="78"/>
      <c r="E6" s="78"/>
      <c r="F6" s="76"/>
      <c r="G6" s="76"/>
      <c r="H6" s="76"/>
      <c r="I6" s="76"/>
      <c r="J6" s="74"/>
    </row>
    <row r="7" spans="1:10" ht="6" customHeight="1">
      <c r="A7" s="4"/>
      <c r="B7" s="5"/>
    </row>
    <row r="8" spans="1:10" ht="12.75" customHeight="1">
      <c r="A8" s="30" t="s">
        <v>75</v>
      </c>
      <c r="B8" s="6"/>
      <c r="C8" s="43">
        <v>79297</v>
      </c>
      <c r="D8" s="43">
        <v>9348</v>
      </c>
      <c r="E8" s="43">
        <v>13016</v>
      </c>
      <c r="F8" s="43">
        <v>10924</v>
      </c>
      <c r="G8" s="43">
        <v>16015</v>
      </c>
      <c r="H8" s="43">
        <v>12058</v>
      </c>
      <c r="I8" s="43">
        <v>9829</v>
      </c>
      <c r="J8" s="43">
        <v>8107</v>
      </c>
    </row>
    <row r="9" spans="1:10" ht="12.75" customHeight="1">
      <c r="A9" s="29" t="s">
        <v>72</v>
      </c>
      <c r="B9" s="7"/>
      <c r="C9" s="43">
        <v>83436</v>
      </c>
      <c r="D9" s="43">
        <v>9902</v>
      </c>
      <c r="E9" s="43">
        <v>14133</v>
      </c>
      <c r="F9" s="43">
        <v>11538</v>
      </c>
      <c r="G9" s="43">
        <v>17034</v>
      </c>
      <c r="H9" s="43">
        <v>12472</v>
      </c>
      <c r="I9" s="43">
        <v>10104</v>
      </c>
      <c r="J9" s="43">
        <v>8253</v>
      </c>
    </row>
    <row r="10" spans="1:10" ht="12.75" customHeight="1">
      <c r="A10" s="29" t="s">
        <v>71</v>
      </c>
      <c r="B10" s="7"/>
      <c r="C10" s="43">
        <v>90091</v>
      </c>
      <c r="D10" s="43">
        <v>11315</v>
      </c>
      <c r="E10" s="43">
        <v>16060</v>
      </c>
      <c r="F10" s="43">
        <v>12946</v>
      </c>
      <c r="G10" s="43">
        <v>17927</v>
      </c>
      <c r="H10" s="43">
        <v>12707</v>
      </c>
      <c r="I10" s="43">
        <v>10360</v>
      </c>
      <c r="J10" s="43">
        <v>8776</v>
      </c>
    </row>
    <row r="11" spans="1:10" ht="12.75" customHeight="1">
      <c r="A11" s="29" t="s">
        <v>70</v>
      </c>
      <c r="B11" s="7"/>
      <c r="C11" s="43">
        <v>94937</v>
      </c>
      <c r="D11" s="43">
        <v>12896</v>
      </c>
      <c r="E11" s="43">
        <v>17365</v>
      </c>
      <c r="F11" s="43">
        <v>13518</v>
      </c>
      <c r="G11" s="43">
        <v>18977</v>
      </c>
      <c r="H11" s="43">
        <v>12939</v>
      </c>
      <c r="I11" s="43">
        <v>10497</v>
      </c>
      <c r="J11" s="43">
        <v>8745</v>
      </c>
    </row>
    <row r="12" spans="1:10" ht="12.75" customHeight="1">
      <c r="A12" s="27" t="s">
        <v>74</v>
      </c>
      <c r="B12" s="38"/>
      <c r="C12" s="42">
        <v>98826</v>
      </c>
      <c r="D12" s="41">
        <v>13955</v>
      </c>
      <c r="E12" s="41">
        <v>18483</v>
      </c>
      <c r="F12" s="40">
        <v>14162</v>
      </c>
      <c r="G12" s="40">
        <v>19456</v>
      </c>
      <c r="H12" s="40">
        <v>13335</v>
      </c>
      <c r="I12" s="41">
        <v>10653</v>
      </c>
      <c r="J12" s="40">
        <v>8782</v>
      </c>
    </row>
    <row r="13" spans="1:10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</row>
    <row r="14" spans="1:10">
      <c r="A14" s="22" t="s">
        <v>6</v>
      </c>
    </row>
  </sheetData>
  <mergeCells count="9">
    <mergeCell ref="A5:B6"/>
    <mergeCell ref="C5:C6"/>
    <mergeCell ref="J5:J6"/>
    <mergeCell ref="F5:F6"/>
    <mergeCell ref="G5:G6"/>
    <mergeCell ref="H5:H6"/>
    <mergeCell ref="I5:I6"/>
    <mergeCell ref="D5:D6"/>
    <mergeCell ref="E5:E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1" width="8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1</v>
      </c>
      <c r="H5" s="75" t="s">
        <v>2</v>
      </c>
      <c r="I5" s="75" t="s">
        <v>3</v>
      </c>
      <c r="J5" s="75" t="s">
        <v>4</v>
      </c>
      <c r="K5" s="73" t="s">
        <v>5</v>
      </c>
    </row>
    <row r="6" spans="1:11" ht="11.25" customHeight="1">
      <c r="A6" s="71"/>
      <c r="B6" s="72"/>
      <c r="C6" s="74"/>
      <c r="D6" s="74"/>
      <c r="E6" s="31" t="s">
        <v>8</v>
      </c>
      <c r="F6" s="31" t="s">
        <v>9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73</v>
      </c>
      <c r="B8" s="6"/>
      <c r="C8" s="43">
        <v>74514</v>
      </c>
      <c r="D8" s="43">
        <v>20171</v>
      </c>
      <c r="E8" s="43">
        <v>7740</v>
      </c>
      <c r="F8" s="43">
        <v>12431</v>
      </c>
      <c r="G8" s="43">
        <v>10301</v>
      </c>
      <c r="H8" s="43">
        <v>15015</v>
      </c>
      <c r="I8" s="43">
        <v>11943</v>
      </c>
      <c r="J8" s="43">
        <v>9679</v>
      </c>
      <c r="K8" s="43">
        <v>7405</v>
      </c>
    </row>
    <row r="9" spans="1:11" ht="12.75" customHeight="1">
      <c r="A9" s="29" t="s">
        <v>61</v>
      </c>
      <c r="B9" s="7"/>
      <c r="C9" s="43">
        <v>79297</v>
      </c>
      <c r="D9" s="43">
        <v>22364</v>
      </c>
      <c r="E9" s="43">
        <v>9348</v>
      </c>
      <c r="F9" s="43">
        <v>13016</v>
      </c>
      <c r="G9" s="43">
        <v>10924</v>
      </c>
      <c r="H9" s="43">
        <v>16015</v>
      </c>
      <c r="I9" s="43">
        <v>12058</v>
      </c>
      <c r="J9" s="43">
        <v>9829</v>
      </c>
      <c r="K9" s="43">
        <v>8107</v>
      </c>
    </row>
    <row r="10" spans="1:11" ht="12.75" customHeight="1">
      <c r="A10" s="29" t="s">
        <v>72</v>
      </c>
      <c r="B10" s="7"/>
      <c r="C10" s="43">
        <v>83436</v>
      </c>
      <c r="D10" s="43">
        <v>24035</v>
      </c>
      <c r="E10" s="43">
        <v>9902</v>
      </c>
      <c r="F10" s="43">
        <v>14133</v>
      </c>
      <c r="G10" s="43">
        <v>11538</v>
      </c>
      <c r="H10" s="43">
        <v>17034</v>
      </c>
      <c r="I10" s="43">
        <v>12472</v>
      </c>
      <c r="J10" s="43">
        <v>10104</v>
      </c>
      <c r="K10" s="43">
        <v>8253</v>
      </c>
    </row>
    <row r="11" spans="1:11" ht="12.75" customHeight="1">
      <c r="A11" s="29" t="s">
        <v>71</v>
      </c>
      <c r="B11" s="7"/>
      <c r="C11" s="43">
        <v>90091</v>
      </c>
      <c r="D11" s="43">
        <v>27375</v>
      </c>
      <c r="E11" s="43">
        <v>11315</v>
      </c>
      <c r="F11" s="43">
        <v>16060</v>
      </c>
      <c r="G11" s="43">
        <v>12946</v>
      </c>
      <c r="H11" s="43">
        <v>17927</v>
      </c>
      <c r="I11" s="43">
        <v>12707</v>
      </c>
      <c r="J11" s="43">
        <v>10360</v>
      </c>
      <c r="K11" s="43">
        <v>8776</v>
      </c>
    </row>
    <row r="12" spans="1:11" ht="12.75" customHeight="1">
      <c r="A12" s="27" t="s">
        <v>70</v>
      </c>
      <c r="B12" s="38"/>
      <c r="C12" s="42">
        <v>94937</v>
      </c>
      <c r="D12" s="41">
        <v>30261</v>
      </c>
      <c r="E12" s="41">
        <v>12896</v>
      </c>
      <c r="F12" s="41">
        <v>17365</v>
      </c>
      <c r="G12" s="40">
        <v>13518</v>
      </c>
      <c r="H12" s="40">
        <v>18977</v>
      </c>
      <c r="I12" s="40">
        <v>12939</v>
      </c>
      <c r="J12" s="41">
        <v>10497</v>
      </c>
      <c r="K12" s="40">
        <v>8745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1" width="8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1</v>
      </c>
      <c r="H5" s="75" t="s">
        <v>2</v>
      </c>
      <c r="I5" s="75" t="s">
        <v>3</v>
      </c>
      <c r="J5" s="75" t="s">
        <v>4</v>
      </c>
      <c r="K5" s="73" t="s">
        <v>5</v>
      </c>
    </row>
    <row r="6" spans="1:11" ht="11.25" customHeight="1">
      <c r="A6" s="71"/>
      <c r="B6" s="72"/>
      <c r="C6" s="74"/>
      <c r="D6" s="74"/>
      <c r="E6" s="31" t="s">
        <v>8</v>
      </c>
      <c r="F6" s="31" t="s">
        <v>9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69</v>
      </c>
      <c r="B8" s="6"/>
      <c r="C8" s="43">
        <v>71530</v>
      </c>
      <c r="D8" s="43">
        <v>20173</v>
      </c>
      <c r="E8" s="43">
        <v>7252</v>
      </c>
      <c r="F8" s="43">
        <v>12921</v>
      </c>
      <c r="G8" s="43">
        <v>9323</v>
      </c>
      <c r="H8" s="43">
        <v>14673</v>
      </c>
      <c r="I8" s="43">
        <v>11702</v>
      </c>
      <c r="J8" s="43">
        <v>8995</v>
      </c>
      <c r="K8" s="43">
        <v>6664</v>
      </c>
    </row>
    <row r="9" spans="1:11" ht="12.75" customHeight="1">
      <c r="A9" s="29" t="s">
        <v>68</v>
      </c>
      <c r="B9" s="7"/>
      <c r="C9" s="43">
        <v>74514</v>
      </c>
      <c r="D9" s="43">
        <v>20171</v>
      </c>
      <c r="E9" s="43">
        <v>7740</v>
      </c>
      <c r="F9" s="43">
        <v>12431</v>
      </c>
      <c r="G9" s="43">
        <v>10301</v>
      </c>
      <c r="H9" s="43">
        <v>15015</v>
      </c>
      <c r="I9" s="43">
        <v>11943</v>
      </c>
      <c r="J9" s="43">
        <v>9679</v>
      </c>
      <c r="K9" s="43">
        <v>7405</v>
      </c>
    </row>
    <row r="10" spans="1:11" ht="12.75" customHeight="1">
      <c r="A10" s="29" t="s">
        <v>67</v>
      </c>
      <c r="B10" s="7"/>
      <c r="C10" s="43">
        <v>79297</v>
      </c>
      <c r="D10" s="43">
        <v>22364</v>
      </c>
      <c r="E10" s="43">
        <v>9348</v>
      </c>
      <c r="F10" s="43">
        <v>13016</v>
      </c>
      <c r="G10" s="43">
        <v>10924</v>
      </c>
      <c r="H10" s="43">
        <v>16015</v>
      </c>
      <c r="I10" s="43">
        <v>12058</v>
      </c>
      <c r="J10" s="43">
        <v>9829</v>
      </c>
      <c r="K10" s="43">
        <v>8107</v>
      </c>
    </row>
    <row r="11" spans="1:11" ht="12.75" customHeight="1">
      <c r="A11" s="29" t="s">
        <v>63</v>
      </c>
      <c r="B11" s="7"/>
      <c r="C11" s="43">
        <v>83436</v>
      </c>
      <c r="D11" s="43">
        <v>24035</v>
      </c>
      <c r="E11" s="43">
        <v>9902</v>
      </c>
      <c r="F11" s="43">
        <v>14133</v>
      </c>
      <c r="G11" s="43">
        <v>11538</v>
      </c>
      <c r="H11" s="43">
        <v>17034</v>
      </c>
      <c r="I11" s="43">
        <v>12472</v>
      </c>
      <c r="J11" s="43">
        <v>10104</v>
      </c>
      <c r="K11" s="43">
        <v>8253</v>
      </c>
    </row>
    <row r="12" spans="1:11" ht="12.75" customHeight="1">
      <c r="A12" s="27" t="s">
        <v>66</v>
      </c>
      <c r="B12" s="38"/>
      <c r="C12" s="42">
        <v>90091</v>
      </c>
      <c r="D12" s="41">
        <v>27375</v>
      </c>
      <c r="E12" s="41">
        <v>11315</v>
      </c>
      <c r="F12" s="41">
        <v>16060</v>
      </c>
      <c r="G12" s="40">
        <v>12946</v>
      </c>
      <c r="H12" s="40">
        <v>17927</v>
      </c>
      <c r="I12" s="40">
        <v>12707</v>
      </c>
      <c r="J12" s="41">
        <v>10360</v>
      </c>
      <c r="K12" s="40">
        <v>8776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64</v>
      </c>
      <c r="B8" s="6"/>
      <c r="C8" s="43">
        <v>69131</v>
      </c>
      <c r="D8" s="43">
        <v>18715</v>
      </c>
      <c r="E8" s="43">
        <v>6623</v>
      </c>
      <c r="F8" s="43">
        <v>12092</v>
      </c>
      <c r="G8" s="43">
        <v>9284</v>
      </c>
      <c r="H8" s="43">
        <v>14679</v>
      </c>
      <c r="I8" s="43">
        <v>11340</v>
      </c>
      <c r="J8" s="43">
        <v>8764</v>
      </c>
      <c r="K8" s="43">
        <v>6349</v>
      </c>
    </row>
    <row r="9" spans="1:11" ht="12.75" customHeight="1">
      <c r="A9" s="29" t="s">
        <v>57</v>
      </c>
      <c r="B9" s="7"/>
      <c r="C9" s="43">
        <v>71530</v>
      </c>
      <c r="D9" s="43">
        <v>20173</v>
      </c>
      <c r="E9" s="43">
        <v>7252</v>
      </c>
      <c r="F9" s="43">
        <v>12921</v>
      </c>
      <c r="G9" s="43">
        <v>9323</v>
      </c>
      <c r="H9" s="43">
        <v>14673</v>
      </c>
      <c r="I9" s="43">
        <v>11702</v>
      </c>
      <c r="J9" s="43">
        <v>8995</v>
      </c>
      <c r="K9" s="43">
        <v>6664</v>
      </c>
    </row>
    <row r="10" spans="1:11" ht="12.75" customHeight="1">
      <c r="A10" s="29" t="s">
        <v>56</v>
      </c>
      <c r="B10" s="7"/>
      <c r="C10" s="43">
        <v>74514</v>
      </c>
      <c r="D10" s="43">
        <v>20171</v>
      </c>
      <c r="E10" s="43">
        <v>7740</v>
      </c>
      <c r="F10" s="43">
        <v>12431</v>
      </c>
      <c r="G10" s="43">
        <v>10301</v>
      </c>
      <c r="H10" s="43">
        <v>15015</v>
      </c>
      <c r="I10" s="43">
        <v>11943</v>
      </c>
      <c r="J10" s="43">
        <v>9679</v>
      </c>
      <c r="K10" s="43">
        <v>7405</v>
      </c>
    </row>
    <row r="11" spans="1:11" ht="12.75" customHeight="1">
      <c r="A11" s="29" t="s">
        <v>61</v>
      </c>
      <c r="B11" s="7"/>
      <c r="C11" s="43">
        <v>79297</v>
      </c>
      <c r="D11" s="43">
        <v>22364</v>
      </c>
      <c r="E11" s="43">
        <v>9348</v>
      </c>
      <c r="F11" s="43">
        <v>13016</v>
      </c>
      <c r="G11" s="43">
        <v>10924</v>
      </c>
      <c r="H11" s="43">
        <v>16015</v>
      </c>
      <c r="I11" s="43">
        <v>12058</v>
      </c>
      <c r="J11" s="43">
        <v>9829</v>
      </c>
      <c r="K11" s="43">
        <v>8107</v>
      </c>
    </row>
    <row r="12" spans="1:11" ht="12.75" customHeight="1">
      <c r="A12" s="27" t="s">
        <v>63</v>
      </c>
      <c r="B12" s="38"/>
      <c r="C12" s="42">
        <v>83436</v>
      </c>
      <c r="D12" s="41">
        <v>24035</v>
      </c>
      <c r="E12" s="41">
        <v>9902</v>
      </c>
      <c r="F12" s="41">
        <v>14133</v>
      </c>
      <c r="G12" s="40">
        <v>11538</v>
      </c>
      <c r="H12" s="40">
        <v>17034</v>
      </c>
      <c r="I12" s="40">
        <v>12472</v>
      </c>
      <c r="J12" s="41">
        <v>10104</v>
      </c>
      <c r="K12" s="40">
        <v>8253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62</v>
      </c>
      <c r="B8" s="6"/>
      <c r="C8" s="43">
        <v>67652</v>
      </c>
      <c r="D8" s="43">
        <v>15278</v>
      </c>
      <c r="E8" s="43">
        <v>6255</v>
      </c>
      <c r="F8" s="43">
        <v>9023</v>
      </c>
      <c r="G8" s="43">
        <v>13680</v>
      </c>
      <c r="H8" s="43">
        <v>13298</v>
      </c>
      <c r="I8" s="43">
        <v>10416</v>
      </c>
      <c r="J8" s="43">
        <v>8497</v>
      </c>
      <c r="K8" s="43">
        <v>6483</v>
      </c>
    </row>
    <row r="9" spans="1:11" ht="12.75" customHeight="1">
      <c r="A9" s="29" t="s">
        <v>58</v>
      </c>
      <c r="B9" s="7"/>
      <c r="C9" s="43">
        <v>69131</v>
      </c>
      <c r="D9" s="43">
        <v>18715</v>
      </c>
      <c r="E9" s="43">
        <v>6623</v>
      </c>
      <c r="F9" s="43">
        <v>12092</v>
      </c>
      <c r="G9" s="43">
        <v>9284</v>
      </c>
      <c r="H9" s="43">
        <v>14679</v>
      </c>
      <c r="I9" s="43">
        <v>11340</v>
      </c>
      <c r="J9" s="43">
        <v>8764</v>
      </c>
      <c r="K9" s="43">
        <v>6349</v>
      </c>
    </row>
    <row r="10" spans="1:11" ht="12.75" customHeight="1">
      <c r="A10" s="29" t="s">
        <v>57</v>
      </c>
      <c r="B10" s="7"/>
      <c r="C10" s="43">
        <v>71530</v>
      </c>
      <c r="D10" s="43">
        <v>20173</v>
      </c>
      <c r="E10" s="43">
        <v>7252</v>
      </c>
      <c r="F10" s="43">
        <v>12921</v>
      </c>
      <c r="G10" s="43">
        <v>9323</v>
      </c>
      <c r="H10" s="43">
        <v>14673</v>
      </c>
      <c r="I10" s="43">
        <v>11702</v>
      </c>
      <c r="J10" s="43">
        <v>8995</v>
      </c>
      <c r="K10" s="43">
        <v>6664</v>
      </c>
    </row>
    <row r="11" spans="1:11" ht="12.75" customHeight="1">
      <c r="A11" s="29" t="s">
        <v>56</v>
      </c>
      <c r="B11" s="7"/>
      <c r="C11" s="43">
        <v>74514</v>
      </c>
      <c r="D11" s="43">
        <v>20171</v>
      </c>
      <c r="E11" s="43">
        <v>7740</v>
      </c>
      <c r="F11" s="43">
        <v>12431</v>
      </c>
      <c r="G11" s="43">
        <v>10301</v>
      </c>
      <c r="H11" s="43">
        <v>15015</v>
      </c>
      <c r="I11" s="43">
        <v>11943</v>
      </c>
      <c r="J11" s="43">
        <v>9679</v>
      </c>
      <c r="K11" s="43">
        <v>7405</v>
      </c>
    </row>
    <row r="12" spans="1:11" ht="12.75" customHeight="1">
      <c r="A12" s="27" t="s">
        <v>61</v>
      </c>
      <c r="B12" s="38"/>
      <c r="C12" s="42">
        <v>79297</v>
      </c>
      <c r="D12" s="41">
        <v>22364</v>
      </c>
      <c r="E12" s="41">
        <v>9348</v>
      </c>
      <c r="F12" s="41">
        <v>13016</v>
      </c>
      <c r="G12" s="40">
        <v>10924</v>
      </c>
      <c r="H12" s="40">
        <v>16015</v>
      </c>
      <c r="I12" s="40">
        <v>12058</v>
      </c>
      <c r="J12" s="41">
        <v>9829</v>
      </c>
      <c r="K12" s="40">
        <v>8107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60</v>
      </c>
      <c r="B8" s="6"/>
      <c r="C8" s="43">
        <v>66417</v>
      </c>
      <c r="D8" s="43">
        <v>8031</v>
      </c>
      <c r="E8" s="43">
        <v>0</v>
      </c>
      <c r="F8" s="43">
        <v>0</v>
      </c>
      <c r="G8" s="43">
        <v>24658</v>
      </c>
      <c r="H8" s="43">
        <v>11034</v>
      </c>
      <c r="I8" s="43">
        <v>8835</v>
      </c>
      <c r="J8" s="43">
        <v>7792</v>
      </c>
      <c r="K8" s="43">
        <v>6067</v>
      </c>
    </row>
    <row r="9" spans="1:11" ht="12.75" customHeight="1">
      <c r="A9" s="29" t="s">
        <v>59</v>
      </c>
      <c r="B9" s="7"/>
      <c r="C9" s="43">
        <v>67652</v>
      </c>
      <c r="D9" s="43">
        <v>15278</v>
      </c>
      <c r="E9" s="43">
        <v>6255</v>
      </c>
      <c r="F9" s="43">
        <v>9023</v>
      </c>
      <c r="G9" s="43">
        <v>13680</v>
      </c>
      <c r="H9" s="43">
        <v>13298</v>
      </c>
      <c r="I9" s="43">
        <v>10416</v>
      </c>
      <c r="J9" s="43">
        <v>8497</v>
      </c>
      <c r="K9" s="43">
        <v>6483</v>
      </c>
    </row>
    <row r="10" spans="1:11" ht="12.75" customHeight="1">
      <c r="A10" s="29" t="s">
        <v>58</v>
      </c>
      <c r="B10" s="7"/>
      <c r="C10" s="43">
        <v>69131</v>
      </c>
      <c r="D10" s="43">
        <v>18715</v>
      </c>
      <c r="E10" s="43">
        <v>6623</v>
      </c>
      <c r="F10" s="43">
        <v>12092</v>
      </c>
      <c r="G10" s="43">
        <v>9284</v>
      </c>
      <c r="H10" s="43">
        <v>14679</v>
      </c>
      <c r="I10" s="43">
        <v>11340</v>
      </c>
      <c r="J10" s="43">
        <v>8764</v>
      </c>
      <c r="K10" s="43">
        <v>6349</v>
      </c>
    </row>
    <row r="11" spans="1:11" ht="12.75" customHeight="1">
      <c r="A11" s="29" t="s">
        <v>57</v>
      </c>
      <c r="B11" s="7"/>
      <c r="C11" s="43">
        <v>71530</v>
      </c>
      <c r="D11" s="43">
        <v>20173</v>
      </c>
      <c r="E11" s="43">
        <v>7252</v>
      </c>
      <c r="F11" s="43">
        <v>12921</v>
      </c>
      <c r="G11" s="43">
        <v>9323</v>
      </c>
      <c r="H11" s="43">
        <v>14673</v>
      </c>
      <c r="I11" s="43">
        <v>11702</v>
      </c>
      <c r="J11" s="43">
        <v>8995</v>
      </c>
      <c r="K11" s="43">
        <v>6664</v>
      </c>
    </row>
    <row r="12" spans="1:11" ht="12.75" customHeight="1">
      <c r="A12" s="27" t="s">
        <v>56</v>
      </c>
      <c r="B12" s="38"/>
      <c r="C12" s="42">
        <v>74514</v>
      </c>
      <c r="D12" s="41">
        <v>20171</v>
      </c>
      <c r="E12" s="41">
        <v>7740</v>
      </c>
      <c r="F12" s="41">
        <v>12431</v>
      </c>
      <c r="G12" s="40">
        <v>10301</v>
      </c>
      <c r="H12" s="40">
        <v>15015</v>
      </c>
      <c r="I12" s="40">
        <v>11943</v>
      </c>
      <c r="J12" s="41">
        <v>9679</v>
      </c>
      <c r="K12" s="40">
        <v>7405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54</v>
      </c>
      <c r="B8" s="6"/>
      <c r="C8" s="43">
        <v>62384</v>
      </c>
      <c r="D8" s="43">
        <v>7759</v>
      </c>
      <c r="E8" s="43">
        <v>0</v>
      </c>
      <c r="F8" s="43">
        <v>0</v>
      </c>
      <c r="G8" s="43">
        <v>22182</v>
      </c>
      <c r="H8" s="43">
        <v>10254</v>
      </c>
      <c r="I8" s="43">
        <v>8293</v>
      </c>
      <c r="J8" s="43">
        <v>7648</v>
      </c>
      <c r="K8" s="43">
        <v>6248</v>
      </c>
    </row>
    <row r="9" spans="1:11" ht="12.75" customHeight="1">
      <c r="A9" s="29" t="s">
        <v>40</v>
      </c>
      <c r="B9" s="7"/>
      <c r="C9" s="43">
        <v>66417</v>
      </c>
      <c r="D9" s="43">
        <v>8031</v>
      </c>
      <c r="E9" s="43">
        <v>0</v>
      </c>
      <c r="F9" s="43">
        <v>0</v>
      </c>
      <c r="G9" s="43">
        <v>24658</v>
      </c>
      <c r="H9" s="43">
        <v>11034</v>
      </c>
      <c r="I9" s="43">
        <v>8835</v>
      </c>
      <c r="J9" s="43">
        <v>7792</v>
      </c>
      <c r="K9" s="43">
        <v>6067</v>
      </c>
    </row>
    <row r="10" spans="1:11" ht="12.75" customHeight="1">
      <c r="A10" s="29" t="s">
        <v>42</v>
      </c>
      <c r="B10" s="7"/>
      <c r="C10" s="43">
        <v>67652</v>
      </c>
      <c r="D10" s="43">
        <v>15278</v>
      </c>
      <c r="E10" s="43">
        <v>6255</v>
      </c>
      <c r="F10" s="43">
        <v>9023</v>
      </c>
      <c r="G10" s="43">
        <v>13680</v>
      </c>
      <c r="H10" s="43">
        <v>13298</v>
      </c>
      <c r="I10" s="43">
        <v>10416</v>
      </c>
      <c r="J10" s="43">
        <v>8497</v>
      </c>
      <c r="K10" s="43">
        <v>6483</v>
      </c>
    </row>
    <row r="11" spans="1:11" ht="12.75" customHeight="1">
      <c r="A11" s="29" t="s">
        <v>44</v>
      </c>
      <c r="B11" s="7"/>
      <c r="C11" s="43">
        <v>69131</v>
      </c>
      <c r="D11" s="43">
        <v>18715</v>
      </c>
      <c r="E11" s="43">
        <v>6623</v>
      </c>
      <c r="F11" s="43">
        <v>12092</v>
      </c>
      <c r="G11" s="43">
        <v>9284</v>
      </c>
      <c r="H11" s="43">
        <v>14679</v>
      </c>
      <c r="I11" s="43">
        <v>11340</v>
      </c>
      <c r="J11" s="43">
        <v>8764</v>
      </c>
      <c r="K11" s="43">
        <v>6349</v>
      </c>
    </row>
    <row r="12" spans="1:11" ht="12.75" customHeight="1">
      <c r="A12" s="27" t="s">
        <v>53</v>
      </c>
      <c r="B12" s="38"/>
      <c r="C12" s="42">
        <v>71530</v>
      </c>
      <c r="D12" s="41">
        <v>20173</v>
      </c>
      <c r="E12" s="41">
        <v>7252</v>
      </c>
      <c r="F12" s="41">
        <v>12921</v>
      </c>
      <c r="G12" s="40">
        <v>9323</v>
      </c>
      <c r="H12" s="40">
        <v>14673</v>
      </c>
      <c r="I12" s="40">
        <v>11702</v>
      </c>
      <c r="J12" s="41">
        <v>8995</v>
      </c>
      <c r="K12" s="40">
        <v>6664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45</v>
      </c>
      <c r="B8" s="6"/>
      <c r="C8" s="43">
        <v>58428</v>
      </c>
      <c r="D8" s="43">
        <v>7190</v>
      </c>
      <c r="E8" s="43">
        <v>0</v>
      </c>
      <c r="F8" s="43">
        <v>0</v>
      </c>
      <c r="G8" s="43">
        <v>20139</v>
      </c>
      <c r="H8" s="43">
        <v>9802</v>
      </c>
      <c r="I8" s="43">
        <v>7695</v>
      </c>
      <c r="J8" s="43">
        <v>7430</v>
      </c>
      <c r="K8" s="43">
        <v>6172</v>
      </c>
    </row>
    <row r="9" spans="1:11" ht="12.75" customHeight="1">
      <c r="A9" s="29" t="s">
        <v>35</v>
      </c>
      <c r="B9" s="7"/>
      <c r="C9" s="43">
        <v>62384</v>
      </c>
      <c r="D9" s="43">
        <v>7759</v>
      </c>
      <c r="E9" s="43">
        <v>0</v>
      </c>
      <c r="F9" s="43">
        <v>0</v>
      </c>
      <c r="G9" s="43">
        <v>22182</v>
      </c>
      <c r="H9" s="43">
        <v>10254</v>
      </c>
      <c r="I9" s="43">
        <v>8293</v>
      </c>
      <c r="J9" s="43">
        <v>7648</v>
      </c>
      <c r="K9" s="43">
        <v>6248</v>
      </c>
    </row>
    <row r="10" spans="1:11" ht="12.75" customHeight="1">
      <c r="A10" s="29" t="s">
        <v>40</v>
      </c>
      <c r="B10" s="7"/>
      <c r="C10" s="43">
        <v>66417</v>
      </c>
      <c r="D10" s="43">
        <v>8031</v>
      </c>
      <c r="E10" s="43">
        <v>0</v>
      </c>
      <c r="F10" s="43">
        <v>0</v>
      </c>
      <c r="G10" s="43">
        <v>24658</v>
      </c>
      <c r="H10" s="43">
        <v>11034</v>
      </c>
      <c r="I10" s="43">
        <v>8835</v>
      </c>
      <c r="J10" s="43">
        <v>7792</v>
      </c>
      <c r="K10" s="43">
        <v>6067</v>
      </c>
    </row>
    <row r="11" spans="1:11" ht="12.75" customHeight="1">
      <c r="A11" s="29" t="s">
        <v>42</v>
      </c>
      <c r="B11" s="7"/>
      <c r="C11" s="43">
        <v>67652</v>
      </c>
      <c r="D11" s="43">
        <v>15278</v>
      </c>
      <c r="E11" s="43">
        <v>6255</v>
      </c>
      <c r="F11" s="43">
        <v>9023</v>
      </c>
      <c r="G11" s="43">
        <v>13680</v>
      </c>
      <c r="H11" s="43">
        <v>13298</v>
      </c>
      <c r="I11" s="43">
        <v>10416</v>
      </c>
      <c r="J11" s="43">
        <v>8497</v>
      </c>
      <c r="K11" s="43">
        <v>6483</v>
      </c>
    </row>
    <row r="12" spans="1:11" ht="12.75" customHeight="1">
      <c r="A12" s="27" t="s">
        <v>44</v>
      </c>
      <c r="B12" s="38"/>
      <c r="C12" s="42">
        <v>69131</v>
      </c>
      <c r="D12" s="41">
        <v>18715</v>
      </c>
      <c r="E12" s="41">
        <v>6623</v>
      </c>
      <c r="F12" s="41">
        <v>12092</v>
      </c>
      <c r="G12" s="40">
        <v>9284</v>
      </c>
      <c r="H12" s="40">
        <v>14679</v>
      </c>
      <c r="I12" s="40">
        <v>11340</v>
      </c>
      <c r="J12" s="41">
        <v>8764</v>
      </c>
      <c r="K12" s="40">
        <v>6349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4" width="8.25" style="22" customWidth="1"/>
    <col min="5" max="6" width="7.5" style="22" customWidth="1"/>
    <col min="7" max="11" width="8.25" style="22" customWidth="1"/>
    <col min="12" max="16384" width="11.25" style="22"/>
  </cols>
  <sheetData>
    <row r="1" spans="1:11" ht="13.5">
      <c r="A1" s="3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1</v>
      </c>
      <c r="H5" s="75" t="s">
        <v>2</v>
      </c>
      <c r="I5" s="75" t="s">
        <v>3</v>
      </c>
      <c r="J5" s="75" t="s">
        <v>4</v>
      </c>
      <c r="K5" s="73" t="s">
        <v>5</v>
      </c>
    </row>
    <row r="6" spans="1:11" ht="11.25" customHeight="1">
      <c r="A6" s="71"/>
      <c r="B6" s="72"/>
      <c r="C6" s="74"/>
      <c r="D6" s="74"/>
      <c r="E6" s="31" t="s">
        <v>8</v>
      </c>
      <c r="F6" s="31" t="s">
        <v>9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43</v>
      </c>
      <c r="B8" s="6"/>
      <c r="C8" s="43">
        <v>51911</v>
      </c>
      <c r="D8" s="43">
        <v>6633</v>
      </c>
      <c r="E8" s="43">
        <v>0</v>
      </c>
      <c r="F8" s="43">
        <v>0</v>
      </c>
      <c r="G8" s="43">
        <v>15996</v>
      </c>
      <c r="H8" s="43">
        <v>10166</v>
      </c>
      <c r="I8" s="43">
        <v>7000</v>
      </c>
      <c r="J8" s="43">
        <v>6574</v>
      </c>
      <c r="K8" s="43">
        <v>5542</v>
      </c>
    </row>
    <row r="9" spans="1:11" ht="12.75" customHeight="1">
      <c r="A9" s="29" t="s">
        <v>33</v>
      </c>
      <c r="B9" s="7"/>
      <c r="C9" s="43">
        <v>58428</v>
      </c>
      <c r="D9" s="43">
        <v>7190</v>
      </c>
      <c r="E9" s="43">
        <v>0</v>
      </c>
      <c r="F9" s="43">
        <v>0</v>
      </c>
      <c r="G9" s="43">
        <v>20139</v>
      </c>
      <c r="H9" s="43">
        <v>9802</v>
      </c>
      <c r="I9" s="43">
        <v>7695</v>
      </c>
      <c r="J9" s="43">
        <v>7430</v>
      </c>
      <c r="K9" s="43">
        <v>6172</v>
      </c>
    </row>
    <row r="10" spans="1:11" ht="12.75" customHeight="1">
      <c r="A10" s="29" t="s">
        <v>35</v>
      </c>
      <c r="B10" s="7"/>
      <c r="C10" s="43">
        <v>62384</v>
      </c>
      <c r="D10" s="43">
        <v>7759</v>
      </c>
      <c r="E10" s="43">
        <v>0</v>
      </c>
      <c r="F10" s="43">
        <v>0</v>
      </c>
      <c r="G10" s="43">
        <v>22182</v>
      </c>
      <c r="H10" s="43">
        <v>10254</v>
      </c>
      <c r="I10" s="43">
        <v>8293</v>
      </c>
      <c r="J10" s="43">
        <v>7648</v>
      </c>
      <c r="K10" s="43">
        <v>6248</v>
      </c>
    </row>
    <row r="11" spans="1:11" ht="12.75" customHeight="1">
      <c r="A11" s="29" t="s">
        <v>40</v>
      </c>
      <c r="B11" s="7"/>
      <c r="C11" s="43">
        <v>66417</v>
      </c>
      <c r="D11" s="43">
        <v>8031</v>
      </c>
      <c r="E11" s="43">
        <v>0</v>
      </c>
      <c r="F11" s="43">
        <v>0</v>
      </c>
      <c r="G11" s="43">
        <v>24658</v>
      </c>
      <c r="H11" s="43">
        <v>11034</v>
      </c>
      <c r="I11" s="43">
        <v>8835</v>
      </c>
      <c r="J11" s="43">
        <v>7792</v>
      </c>
      <c r="K11" s="43">
        <v>6067</v>
      </c>
    </row>
    <row r="12" spans="1:11" ht="12.75" customHeight="1">
      <c r="A12" s="27" t="s">
        <v>42</v>
      </c>
      <c r="B12" s="38"/>
      <c r="C12" s="42">
        <f>D12+G12+H12+I12+J12+K12</f>
        <v>67652</v>
      </c>
      <c r="D12" s="41">
        <v>15278</v>
      </c>
      <c r="E12" s="41">
        <v>6255</v>
      </c>
      <c r="F12" s="41">
        <v>9023</v>
      </c>
      <c r="G12" s="40">
        <v>13680</v>
      </c>
      <c r="H12" s="40">
        <v>13298</v>
      </c>
      <c r="I12" s="40">
        <v>10416</v>
      </c>
      <c r="J12" s="41">
        <v>8497</v>
      </c>
      <c r="K12" s="40">
        <v>6483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H5:H6"/>
    <mergeCell ref="I5:I6"/>
    <mergeCell ref="J5:J6"/>
    <mergeCell ref="K5:K6"/>
    <mergeCell ref="C5:C6"/>
    <mergeCell ref="D5:D6"/>
    <mergeCell ref="G5:G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13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0.5" customHeight="1"/>
    <row r="3" spans="1:9" ht="9" customHeight="1"/>
    <row r="4" spans="1:9" ht="1.5" customHeight="1"/>
    <row r="5" spans="1:9" ht="22.5" customHeight="1">
      <c r="A5" s="79" t="s">
        <v>7</v>
      </c>
      <c r="B5" s="80"/>
      <c r="C5" s="32" t="s">
        <v>0</v>
      </c>
      <c r="D5" s="31" t="s">
        <v>25</v>
      </c>
      <c r="E5" s="32" t="s">
        <v>1</v>
      </c>
      <c r="F5" s="32" t="s">
        <v>2</v>
      </c>
      <c r="G5" s="32" t="s">
        <v>3</v>
      </c>
      <c r="H5" s="32" t="s">
        <v>4</v>
      </c>
      <c r="I5" s="31" t="s">
        <v>5</v>
      </c>
    </row>
    <row r="6" spans="1:9" ht="6" customHeight="1">
      <c r="A6" s="4"/>
      <c r="B6" s="5"/>
    </row>
    <row r="7" spans="1:9" ht="12.75" customHeight="1">
      <c r="A7" s="30" t="s">
        <v>41</v>
      </c>
      <c r="B7" s="6"/>
      <c r="C7" s="43">
        <v>44608</v>
      </c>
      <c r="D7" s="43">
        <v>4951</v>
      </c>
      <c r="E7" s="43">
        <v>13070</v>
      </c>
      <c r="F7" s="43">
        <v>8911</v>
      </c>
      <c r="G7" s="43">
        <v>6241</v>
      </c>
      <c r="H7" s="43">
        <v>6195</v>
      </c>
      <c r="I7" s="43">
        <v>5240</v>
      </c>
    </row>
    <row r="8" spans="1:9" ht="12.75" customHeight="1">
      <c r="A8" s="29" t="s">
        <v>30</v>
      </c>
      <c r="B8" s="7"/>
      <c r="C8" s="43">
        <v>51911</v>
      </c>
      <c r="D8" s="43">
        <v>6633</v>
      </c>
      <c r="E8" s="43">
        <v>15996</v>
      </c>
      <c r="F8" s="43">
        <v>10166</v>
      </c>
      <c r="G8" s="43">
        <v>7000</v>
      </c>
      <c r="H8" s="43">
        <v>6574</v>
      </c>
      <c r="I8" s="43">
        <v>5542</v>
      </c>
    </row>
    <row r="9" spans="1:9" ht="12.75" customHeight="1">
      <c r="A9" s="29" t="s">
        <v>33</v>
      </c>
      <c r="B9" s="7"/>
      <c r="C9" s="43">
        <v>58428</v>
      </c>
      <c r="D9" s="43">
        <v>7190</v>
      </c>
      <c r="E9" s="43">
        <v>20139</v>
      </c>
      <c r="F9" s="43">
        <v>9802</v>
      </c>
      <c r="G9" s="43">
        <v>7695</v>
      </c>
      <c r="H9" s="43">
        <v>7430</v>
      </c>
      <c r="I9" s="43">
        <v>6172</v>
      </c>
    </row>
    <row r="10" spans="1:9" ht="12.75" customHeight="1">
      <c r="A10" s="29" t="s">
        <v>35</v>
      </c>
      <c r="B10" s="7"/>
      <c r="C10" s="43">
        <v>62384</v>
      </c>
      <c r="D10" s="43">
        <v>7759</v>
      </c>
      <c r="E10" s="43">
        <v>22182</v>
      </c>
      <c r="F10" s="43">
        <v>10254</v>
      </c>
      <c r="G10" s="43">
        <v>8293</v>
      </c>
      <c r="H10" s="43">
        <v>7648</v>
      </c>
      <c r="I10" s="43">
        <v>6248</v>
      </c>
    </row>
    <row r="11" spans="1:9" ht="12.75" customHeight="1">
      <c r="A11" s="27" t="s">
        <v>40</v>
      </c>
      <c r="B11" s="38"/>
      <c r="C11" s="42">
        <f>SUM(D11:I11)</f>
        <v>66417</v>
      </c>
      <c r="D11" s="41">
        <v>8031</v>
      </c>
      <c r="E11" s="40">
        <v>24658</v>
      </c>
      <c r="F11" s="40">
        <v>11034</v>
      </c>
      <c r="G11" s="40">
        <v>8835</v>
      </c>
      <c r="H11" s="41">
        <v>7792</v>
      </c>
      <c r="I11" s="40">
        <v>6067</v>
      </c>
    </row>
    <row r="12" spans="1:9" ht="6" customHeight="1">
      <c r="A12" s="8"/>
      <c r="B12" s="9"/>
      <c r="C12" s="10"/>
      <c r="D12" s="8"/>
      <c r="E12" s="8"/>
      <c r="F12" s="8"/>
      <c r="G12" s="8"/>
      <c r="H12" s="8"/>
      <c r="I12" s="8"/>
    </row>
    <row r="13" spans="1:9">
      <c r="A13" s="22" t="s">
        <v>6</v>
      </c>
    </row>
  </sheetData>
  <mergeCells count="1">
    <mergeCell ref="A5:B5"/>
  </mergeCells>
  <phoneticPr fontId="10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workbookViewId="0"/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51" t="s">
        <v>99</v>
      </c>
      <c r="B7" s="6"/>
      <c r="C7" s="18">
        <v>111626</v>
      </c>
      <c r="D7" s="14">
        <v>109416</v>
      </c>
      <c r="E7" s="14">
        <v>2210</v>
      </c>
      <c r="F7" s="14">
        <v>16000</v>
      </c>
      <c r="G7" s="14">
        <v>22419</v>
      </c>
      <c r="H7" s="14">
        <v>15838</v>
      </c>
      <c r="I7" s="14">
        <v>20713</v>
      </c>
      <c r="J7" s="14">
        <v>15284</v>
      </c>
      <c r="K7" s="14">
        <v>12275</v>
      </c>
      <c r="L7" s="14">
        <v>9097</v>
      </c>
    </row>
    <row r="8" spans="1:12" ht="12.75" customHeight="1">
      <c r="A8" s="52" t="s">
        <v>96</v>
      </c>
      <c r="B8" s="7"/>
      <c r="C8" s="18">
        <v>114212</v>
      </c>
      <c r="D8" s="14">
        <v>112027</v>
      </c>
      <c r="E8" s="14">
        <v>2185</v>
      </c>
      <c r="F8" s="14">
        <v>16110</v>
      </c>
      <c r="G8" s="14">
        <v>23209</v>
      </c>
      <c r="H8" s="14">
        <v>15884</v>
      </c>
      <c r="I8" s="14">
        <v>21029</v>
      </c>
      <c r="J8" s="14">
        <v>15831</v>
      </c>
      <c r="K8" s="14">
        <v>12905</v>
      </c>
      <c r="L8" s="14">
        <v>9244</v>
      </c>
    </row>
    <row r="9" spans="1:12" ht="12.75" customHeight="1">
      <c r="A9" s="52" t="s">
        <v>100</v>
      </c>
      <c r="B9" s="7"/>
      <c r="C9" s="18">
        <v>116173</v>
      </c>
      <c r="D9" s="14">
        <v>113934</v>
      </c>
      <c r="E9" s="14">
        <v>2239</v>
      </c>
      <c r="F9" s="14">
        <v>16526</v>
      </c>
      <c r="G9" s="14">
        <v>23464</v>
      </c>
      <c r="H9" s="14">
        <v>16551</v>
      </c>
      <c r="I9" s="14">
        <v>21322</v>
      </c>
      <c r="J9" s="14">
        <v>16283</v>
      </c>
      <c r="K9" s="14">
        <v>13296</v>
      </c>
      <c r="L9" s="14">
        <v>8731</v>
      </c>
    </row>
    <row r="10" spans="1:12" ht="12.75" customHeight="1">
      <c r="A10" s="52" t="s">
        <v>101</v>
      </c>
      <c r="B10" s="7"/>
      <c r="C10" s="18">
        <v>117436</v>
      </c>
      <c r="D10" s="14">
        <v>115191</v>
      </c>
      <c r="E10" s="14">
        <v>2245</v>
      </c>
      <c r="F10" s="14">
        <v>15888</v>
      </c>
      <c r="G10" s="14">
        <v>23566</v>
      </c>
      <c r="H10" s="14">
        <v>16505</v>
      </c>
      <c r="I10" s="14">
        <v>21437</v>
      </c>
      <c r="J10" s="14">
        <v>16813</v>
      </c>
      <c r="K10" s="14">
        <v>14120</v>
      </c>
      <c r="L10" s="14">
        <v>9107</v>
      </c>
    </row>
    <row r="11" spans="1:12" ht="12.75" customHeight="1">
      <c r="A11" s="53" t="s">
        <v>102</v>
      </c>
      <c r="B11" s="13"/>
      <c r="C11" s="19">
        <v>118934</v>
      </c>
      <c r="D11" s="20">
        <v>116641</v>
      </c>
      <c r="E11" s="20">
        <v>2293</v>
      </c>
      <c r="F11" s="20">
        <v>15622</v>
      </c>
      <c r="G11" s="20">
        <v>23807</v>
      </c>
      <c r="H11" s="21">
        <v>16571</v>
      </c>
      <c r="I11" s="21">
        <v>21442</v>
      </c>
      <c r="J11" s="21">
        <v>17369</v>
      </c>
      <c r="K11" s="20">
        <v>14711</v>
      </c>
      <c r="L11" s="21">
        <v>9412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4"/>
  <sheetViews>
    <sheetView showGridLines="0" zoomScale="125" zoomScaleNormal="125" workbookViewId="0"/>
  </sheetViews>
  <sheetFormatPr defaultColWidth="11.25" defaultRowHeight="10.5"/>
  <cols>
    <col min="1" max="1" width="1.125" style="22" customWidth="1"/>
    <col min="2" max="2" width="12" style="22" customWidth="1"/>
    <col min="3" max="3" width="1.125" style="22" customWidth="1"/>
    <col min="4" max="4" width="12.125" style="22" customWidth="1"/>
    <col min="5" max="10" width="10.125" style="22" customWidth="1"/>
    <col min="11" max="16384" width="11.25" style="22"/>
  </cols>
  <sheetData>
    <row r="1" spans="1:10" ht="13.5">
      <c r="B1" s="45"/>
    </row>
    <row r="2" spans="1:10" ht="13.5">
      <c r="B2" s="34" t="s">
        <v>39</v>
      </c>
      <c r="C2" s="33"/>
      <c r="D2" s="33"/>
      <c r="E2" s="33"/>
      <c r="F2" s="33"/>
      <c r="G2" s="33"/>
      <c r="H2" s="33"/>
      <c r="I2" s="33"/>
      <c r="J2" s="33"/>
    </row>
    <row r="3" spans="1:10" ht="10.5" customHeight="1"/>
    <row r="4" spans="1:10" ht="9" customHeight="1"/>
    <row r="5" spans="1:10" ht="1.5" customHeight="1"/>
    <row r="6" spans="1:10" ht="22.5" customHeight="1">
      <c r="A6" s="44"/>
      <c r="B6" s="79" t="s">
        <v>7</v>
      </c>
      <c r="C6" s="80"/>
      <c r="D6" s="32" t="s">
        <v>0</v>
      </c>
      <c r="E6" s="31" t="s">
        <v>25</v>
      </c>
      <c r="F6" s="32" t="s">
        <v>1</v>
      </c>
      <c r="G6" s="32" t="s">
        <v>2</v>
      </c>
      <c r="H6" s="32" t="s">
        <v>3</v>
      </c>
      <c r="I6" s="32" t="s">
        <v>4</v>
      </c>
      <c r="J6" s="31" t="s">
        <v>5</v>
      </c>
    </row>
    <row r="7" spans="1:10" ht="6" customHeight="1">
      <c r="B7" s="4"/>
      <c r="C7" s="5"/>
    </row>
    <row r="8" spans="1:10" ht="15" customHeight="1">
      <c r="B8" s="30" t="s">
        <v>34</v>
      </c>
      <c r="C8" s="6"/>
      <c r="D8" s="43">
        <v>37251</v>
      </c>
      <c r="E8" s="43">
        <v>3750</v>
      </c>
      <c r="F8" s="43">
        <v>9811</v>
      </c>
      <c r="G8" s="43">
        <v>7445</v>
      </c>
      <c r="H8" s="43">
        <v>5726</v>
      </c>
      <c r="I8" s="43">
        <v>5950</v>
      </c>
      <c r="J8" s="43">
        <v>4569</v>
      </c>
    </row>
    <row r="9" spans="1:10" ht="15" customHeight="1">
      <c r="B9" s="29" t="s">
        <v>38</v>
      </c>
      <c r="C9" s="7"/>
      <c r="D9" s="43">
        <v>44608</v>
      </c>
      <c r="E9" s="43">
        <v>4951</v>
      </c>
      <c r="F9" s="43">
        <v>13070</v>
      </c>
      <c r="G9" s="43">
        <v>8911</v>
      </c>
      <c r="H9" s="43">
        <v>6241</v>
      </c>
      <c r="I9" s="43">
        <v>6195</v>
      </c>
      <c r="J9" s="43">
        <v>5240</v>
      </c>
    </row>
    <row r="10" spans="1:10" ht="15" customHeight="1">
      <c r="B10" s="29" t="s">
        <v>37</v>
      </c>
      <c r="C10" s="7"/>
      <c r="D10" s="43">
        <v>51911</v>
      </c>
      <c r="E10" s="43">
        <v>6633</v>
      </c>
      <c r="F10" s="43">
        <v>15996</v>
      </c>
      <c r="G10" s="43">
        <v>10166</v>
      </c>
      <c r="H10" s="43">
        <v>7000</v>
      </c>
      <c r="I10" s="43">
        <v>6574</v>
      </c>
      <c r="J10" s="43">
        <v>5542</v>
      </c>
    </row>
    <row r="11" spans="1:10" ht="15" customHeight="1">
      <c r="B11" s="29" t="s">
        <v>36</v>
      </c>
      <c r="C11" s="7"/>
      <c r="D11" s="43">
        <v>58428</v>
      </c>
      <c r="E11" s="43">
        <v>7190</v>
      </c>
      <c r="F11" s="43">
        <v>20139</v>
      </c>
      <c r="G11" s="43">
        <v>9802</v>
      </c>
      <c r="H11" s="43">
        <v>7695</v>
      </c>
      <c r="I11" s="43">
        <v>7430</v>
      </c>
      <c r="J11" s="43">
        <v>6172</v>
      </c>
    </row>
    <row r="12" spans="1:10" ht="15" customHeight="1">
      <c r="B12" s="27" t="s">
        <v>35</v>
      </c>
      <c r="C12" s="38"/>
      <c r="D12" s="42">
        <f>SUM(E12:J12)</f>
        <v>62384</v>
      </c>
      <c r="E12" s="41">
        <v>7759</v>
      </c>
      <c r="F12" s="40">
        <v>22182</v>
      </c>
      <c r="G12" s="40">
        <v>10254</v>
      </c>
      <c r="H12" s="40">
        <v>8293</v>
      </c>
      <c r="I12" s="41">
        <v>7648</v>
      </c>
      <c r="J12" s="40">
        <v>6248</v>
      </c>
    </row>
    <row r="13" spans="1:10" ht="6" customHeight="1">
      <c r="A13" s="8"/>
      <c r="B13" s="8"/>
      <c r="C13" s="9"/>
      <c r="D13" s="10"/>
      <c r="E13" s="8"/>
      <c r="F13" s="8"/>
      <c r="G13" s="8"/>
      <c r="H13" s="8"/>
      <c r="I13" s="8"/>
      <c r="J13" s="8"/>
    </row>
    <row r="14" spans="1:10">
      <c r="B14" s="22" t="s">
        <v>6</v>
      </c>
    </row>
  </sheetData>
  <mergeCells count="1">
    <mergeCell ref="B6:C6"/>
  </mergeCells>
  <phoneticPr fontId="10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2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8.75" customHeight="1"/>
    <row r="3" spans="1:9" ht="1.5" customHeight="1"/>
    <row r="4" spans="1:9" ht="38.25" customHeight="1">
      <c r="A4" s="79" t="s">
        <v>7</v>
      </c>
      <c r="B4" s="80"/>
      <c r="C4" s="32" t="s">
        <v>0</v>
      </c>
      <c r="D4" s="31" t="s">
        <v>25</v>
      </c>
      <c r="E4" s="32" t="s">
        <v>1</v>
      </c>
      <c r="F4" s="32" t="s">
        <v>2</v>
      </c>
      <c r="G4" s="32" t="s">
        <v>3</v>
      </c>
      <c r="H4" s="32" t="s">
        <v>4</v>
      </c>
      <c r="I4" s="31" t="s">
        <v>5</v>
      </c>
    </row>
    <row r="5" spans="1:9" ht="7.5" customHeight="1">
      <c r="A5" s="4"/>
      <c r="B5" s="5"/>
    </row>
    <row r="6" spans="1:9" ht="19.5" customHeight="1">
      <c r="A6" s="30" t="s">
        <v>34</v>
      </c>
      <c r="B6" s="7"/>
      <c r="C6" s="43">
        <v>37251</v>
      </c>
      <c r="D6" s="43">
        <v>3750</v>
      </c>
      <c r="E6" s="43">
        <v>9811</v>
      </c>
      <c r="F6" s="43">
        <v>7445</v>
      </c>
      <c r="G6" s="43">
        <v>5726</v>
      </c>
      <c r="H6" s="43">
        <v>5950</v>
      </c>
      <c r="I6" s="43">
        <v>4569</v>
      </c>
    </row>
    <row r="7" spans="1:9" ht="19.5" customHeight="1">
      <c r="A7" s="29" t="s">
        <v>28</v>
      </c>
      <c r="B7" s="7"/>
      <c r="C7" s="43">
        <v>44608</v>
      </c>
      <c r="D7" s="43">
        <v>4951</v>
      </c>
      <c r="E7" s="43">
        <v>13070</v>
      </c>
      <c r="F7" s="43">
        <v>8911</v>
      </c>
      <c r="G7" s="43">
        <v>6241</v>
      </c>
      <c r="H7" s="43">
        <v>6195</v>
      </c>
      <c r="I7" s="43">
        <v>5240</v>
      </c>
    </row>
    <row r="8" spans="1:9" ht="19.5" customHeight="1">
      <c r="A8" s="29" t="s">
        <v>30</v>
      </c>
      <c r="B8" s="7"/>
      <c r="C8" s="43">
        <v>51911</v>
      </c>
      <c r="D8" s="43">
        <v>6633</v>
      </c>
      <c r="E8" s="43">
        <v>15996</v>
      </c>
      <c r="F8" s="43">
        <v>10166</v>
      </c>
      <c r="G8" s="43">
        <v>7000</v>
      </c>
      <c r="H8" s="43">
        <v>6574</v>
      </c>
      <c r="I8" s="43">
        <v>5542</v>
      </c>
    </row>
    <row r="9" spans="1:9" ht="19.5" customHeight="1">
      <c r="A9" s="27" t="s">
        <v>33</v>
      </c>
      <c r="B9" s="38"/>
      <c r="C9" s="42">
        <f>SUM(D9:I9)</f>
        <v>58428</v>
      </c>
      <c r="D9" s="41">
        <v>7190</v>
      </c>
      <c r="E9" s="40">
        <v>20139</v>
      </c>
      <c r="F9" s="40">
        <v>9802</v>
      </c>
      <c r="G9" s="40">
        <v>7695</v>
      </c>
      <c r="H9" s="41">
        <v>7430</v>
      </c>
      <c r="I9" s="40">
        <v>6172</v>
      </c>
    </row>
    <row r="10" spans="1:9" ht="10.5" customHeight="1">
      <c r="A10" s="8"/>
      <c r="B10" s="9"/>
      <c r="C10" s="10"/>
      <c r="D10" s="8"/>
      <c r="E10" s="8"/>
      <c r="F10" s="8"/>
      <c r="G10" s="8"/>
      <c r="H10" s="8"/>
      <c r="I10" s="8"/>
    </row>
    <row r="11" spans="1:9">
      <c r="A11" s="23" t="s">
        <v>18</v>
      </c>
    </row>
    <row r="12" spans="1:9">
      <c r="A12" s="22" t="s">
        <v>6</v>
      </c>
    </row>
  </sheetData>
  <mergeCells count="1">
    <mergeCell ref="A4:B4"/>
  </mergeCells>
  <phoneticPr fontId="10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0.5" customHeight="1"/>
    <row r="3" spans="1:9" ht="9" customHeight="1"/>
    <row r="4" spans="1:9" ht="1.5" customHeight="1"/>
    <row r="5" spans="1:9" ht="22.5" customHeight="1">
      <c r="A5" s="79" t="s">
        <v>7</v>
      </c>
      <c r="B5" s="80"/>
      <c r="C5" s="32" t="s">
        <v>0</v>
      </c>
      <c r="D5" s="31" t="s">
        <v>25</v>
      </c>
      <c r="E5" s="32" t="s">
        <v>1</v>
      </c>
      <c r="F5" s="32" t="s">
        <v>2</v>
      </c>
      <c r="G5" s="32" t="s">
        <v>3</v>
      </c>
      <c r="H5" s="32" t="s">
        <v>4</v>
      </c>
      <c r="I5" s="31" t="s">
        <v>5</v>
      </c>
    </row>
    <row r="6" spans="1:9" ht="6" customHeight="1">
      <c r="A6" s="4"/>
      <c r="B6" s="5"/>
    </row>
    <row r="7" spans="1:9" ht="12.75" customHeight="1">
      <c r="A7" s="30" t="s">
        <v>32</v>
      </c>
      <c r="B7" s="6"/>
      <c r="C7" s="28" t="s">
        <v>31</v>
      </c>
      <c r="D7" s="28" t="s">
        <v>31</v>
      </c>
      <c r="E7" s="28" t="s">
        <v>31</v>
      </c>
      <c r="F7" s="28" t="s">
        <v>31</v>
      </c>
      <c r="G7" s="28" t="s">
        <v>31</v>
      </c>
      <c r="H7" s="28" t="s">
        <v>31</v>
      </c>
      <c r="I7" s="28" t="s">
        <v>31</v>
      </c>
    </row>
    <row r="8" spans="1:9" ht="12.75" customHeight="1">
      <c r="A8" s="29" t="s">
        <v>21</v>
      </c>
      <c r="B8" s="7"/>
      <c r="C8" s="28" t="s">
        <v>31</v>
      </c>
      <c r="D8" s="28" t="s">
        <v>31</v>
      </c>
      <c r="E8" s="28" t="s">
        <v>31</v>
      </c>
      <c r="F8" s="28" t="s">
        <v>31</v>
      </c>
      <c r="G8" s="28" t="s">
        <v>31</v>
      </c>
      <c r="H8" s="28" t="s">
        <v>31</v>
      </c>
      <c r="I8" s="28" t="s">
        <v>31</v>
      </c>
    </row>
    <row r="9" spans="1:9" ht="12.75" customHeight="1">
      <c r="A9" s="29" t="s">
        <v>19</v>
      </c>
      <c r="B9" s="7"/>
      <c r="C9" s="28">
        <v>37251</v>
      </c>
      <c r="D9" s="28">
        <v>3750</v>
      </c>
      <c r="E9" s="28">
        <v>9811</v>
      </c>
      <c r="F9" s="28">
        <v>7445</v>
      </c>
      <c r="G9" s="28">
        <v>5726</v>
      </c>
      <c r="H9" s="28">
        <v>5950</v>
      </c>
      <c r="I9" s="28">
        <v>4569</v>
      </c>
    </row>
    <row r="10" spans="1:9" ht="12.75" customHeight="1">
      <c r="A10" s="29" t="s">
        <v>28</v>
      </c>
      <c r="B10" s="7"/>
      <c r="C10" s="28">
        <v>44608</v>
      </c>
      <c r="D10" s="28">
        <v>4951</v>
      </c>
      <c r="E10" s="28">
        <v>13070</v>
      </c>
      <c r="F10" s="28">
        <v>8911</v>
      </c>
      <c r="G10" s="28">
        <v>6241</v>
      </c>
      <c r="H10" s="28">
        <v>6195</v>
      </c>
      <c r="I10" s="28">
        <v>5240</v>
      </c>
    </row>
    <row r="11" spans="1:9" ht="12.75" customHeight="1">
      <c r="A11" s="27" t="s">
        <v>30</v>
      </c>
      <c r="B11" s="38"/>
      <c r="C11" s="37">
        <f>SUM(D11:I11)</f>
        <v>51911</v>
      </c>
      <c r="D11" s="36">
        <v>6633</v>
      </c>
      <c r="E11" s="35">
        <v>15996</v>
      </c>
      <c r="F11" s="35">
        <v>10166</v>
      </c>
      <c r="G11" s="35">
        <v>7000</v>
      </c>
      <c r="H11" s="36">
        <v>6574</v>
      </c>
      <c r="I11" s="35">
        <v>5542</v>
      </c>
    </row>
    <row r="12" spans="1:9" ht="6" customHeight="1">
      <c r="A12" s="8"/>
      <c r="B12" s="9"/>
      <c r="C12" s="10"/>
      <c r="D12" s="8"/>
      <c r="E12" s="8"/>
      <c r="F12" s="8"/>
      <c r="G12" s="8"/>
      <c r="H12" s="8"/>
      <c r="I12" s="8"/>
    </row>
    <row r="13" spans="1:9">
      <c r="A13" s="23" t="s">
        <v>18</v>
      </c>
    </row>
    <row r="14" spans="1:9">
      <c r="A14" s="22" t="s">
        <v>6</v>
      </c>
    </row>
  </sheetData>
  <mergeCells count="1">
    <mergeCell ref="A5:B5"/>
  </mergeCells>
  <phoneticPr fontId="10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0.5" customHeight="1"/>
    <row r="3" spans="1:9" ht="9" customHeight="1"/>
    <row r="4" spans="1:9" ht="1.5" customHeight="1"/>
    <row r="5" spans="1:9" ht="22.5" customHeight="1">
      <c r="A5" s="79" t="s">
        <v>26</v>
      </c>
      <c r="B5" s="80"/>
      <c r="C5" s="32" t="s">
        <v>0</v>
      </c>
      <c r="D5" s="31" t="s">
        <v>25</v>
      </c>
      <c r="E5" s="32" t="s">
        <v>1</v>
      </c>
      <c r="F5" s="32" t="s">
        <v>2</v>
      </c>
      <c r="G5" s="32" t="s">
        <v>3</v>
      </c>
      <c r="H5" s="32" t="s">
        <v>4</v>
      </c>
      <c r="I5" s="31" t="s">
        <v>5</v>
      </c>
    </row>
    <row r="6" spans="1:9" ht="6" customHeight="1">
      <c r="A6" s="4"/>
      <c r="B6" s="5"/>
    </row>
    <row r="7" spans="1:9" ht="12.75" customHeight="1">
      <c r="A7" s="30" t="s">
        <v>29</v>
      </c>
      <c r="B7" s="6"/>
      <c r="C7" s="28" t="s">
        <v>20</v>
      </c>
      <c r="D7" s="28" t="s">
        <v>20</v>
      </c>
      <c r="E7" s="28" t="s">
        <v>20</v>
      </c>
      <c r="F7" s="28" t="s">
        <v>20</v>
      </c>
      <c r="G7" s="28" t="s">
        <v>20</v>
      </c>
      <c r="H7" s="28" t="s">
        <v>20</v>
      </c>
      <c r="I7" s="28" t="s">
        <v>20</v>
      </c>
    </row>
    <row r="8" spans="1:9" ht="12.75" customHeight="1">
      <c r="A8" s="29" t="s">
        <v>22</v>
      </c>
      <c r="B8" s="7"/>
      <c r="C8" s="28" t="s">
        <v>20</v>
      </c>
      <c r="D8" s="28" t="s">
        <v>20</v>
      </c>
      <c r="E8" s="28" t="s">
        <v>20</v>
      </c>
      <c r="F8" s="28" t="s">
        <v>20</v>
      </c>
      <c r="G8" s="28" t="s">
        <v>20</v>
      </c>
      <c r="H8" s="28" t="s">
        <v>20</v>
      </c>
      <c r="I8" s="28" t="s">
        <v>20</v>
      </c>
    </row>
    <row r="9" spans="1:9" ht="12.75" customHeight="1">
      <c r="A9" s="29" t="s">
        <v>21</v>
      </c>
      <c r="B9" s="7"/>
      <c r="C9" s="28" t="s">
        <v>20</v>
      </c>
      <c r="D9" s="28" t="s">
        <v>20</v>
      </c>
      <c r="E9" s="28" t="s">
        <v>20</v>
      </c>
      <c r="F9" s="28" t="s">
        <v>20</v>
      </c>
      <c r="G9" s="28" t="s">
        <v>20</v>
      </c>
      <c r="H9" s="28" t="s">
        <v>20</v>
      </c>
      <c r="I9" s="28" t="s">
        <v>20</v>
      </c>
    </row>
    <row r="10" spans="1:9" ht="12.75" customHeight="1">
      <c r="A10" s="29" t="s">
        <v>19</v>
      </c>
      <c r="B10" s="7"/>
      <c r="C10" s="28">
        <v>37251</v>
      </c>
      <c r="D10" s="28">
        <v>3750</v>
      </c>
      <c r="E10" s="28">
        <v>9811</v>
      </c>
      <c r="F10" s="28">
        <v>7445</v>
      </c>
      <c r="G10" s="28">
        <v>5726</v>
      </c>
      <c r="H10" s="28">
        <v>5950</v>
      </c>
      <c r="I10" s="28">
        <v>4569</v>
      </c>
    </row>
    <row r="11" spans="1:9" ht="12.75" customHeight="1">
      <c r="A11" s="27" t="s">
        <v>28</v>
      </c>
      <c r="B11" s="38"/>
      <c r="C11" s="37">
        <v>44608</v>
      </c>
      <c r="D11" s="36">
        <v>4951</v>
      </c>
      <c r="E11" s="35">
        <v>13070</v>
      </c>
      <c r="F11" s="35">
        <v>8911</v>
      </c>
      <c r="G11" s="35">
        <v>6241</v>
      </c>
      <c r="H11" s="36">
        <v>6195</v>
      </c>
      <c r="I11" s="35">
        <v>5240</v>
      </c>
    </row>
    <row r="12" spans="1:9" ht="6" customHeight="1">
      <c r="A12" s="8"/>
      <c r="B12" s="9"/>
      <c r="C12" s="10"/>
      <c r="D12" s="8"/>
      <c r="E12" s="8"/>
      <c r="F12" s="8"/>
      <c r="G12" s="8"/>
      <c r="H12" s="8"/>
      <c r="I12" s="8"/>
    </row>
    <row r="13" spans="1:9">
      <c r="A13" s="23" t="s">
        <v>18</v>
      </c>
    </row>
    <row r="14" spans="1:9">
      <c r="A14" s="22" t="s">
        <v>6</v>
      </c>
    </row>
  </sheetData>
  <mergeCells count="1">
    <mergeCell ref="A5:B5"/>
  </mergeCells>
  <phoneticPr fontId="10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0.5" customHeight="1"/>
    <row r="3" spans="1:9" ht="9" customHeight="1"/>
    <row r="4" spans="1:9" ht="1.5" customHeight="1"/>
    <row r="5" spans="1:9" ht="22.5" customHeight="1">
      <c r="A5" s="79" t="s">
        <v>26</v>
      </c>
      <c r="B5" s="80"/>
      <c r="C5" s="32" t="s">
        <v>0</v>
      </c>
      <c r="D5" s="31" t="s">
        <v>25</v>
      </c>
      <c r="E5" s="32" t="s">
        <v>1</v>
      </c>
      <c r="F5" s="32" t="s">
        <v>2</v>
      </c>
      <c r="G5" s="32" t="s">
        <v>3</v>
      </c>
      <c r="H5" s="32" t="s">
        <v>4</v>
      </c>
      <c r="I5" s="31" t="s">
        <v>5</v>
      </c>
    </row>
    <row r="6" spans="1:9" ht="6" customHeight="1">
      <c r="A6" s="4"/>
      <c r="B6" s="5"/>
    </row>
    <row r="7" spans="1:9" ht="12.75" customHeight="1">
      <c r="A7" s="30" t="s">
        <v>24</v>
      </c>
      <c r="B7" s="6"/>
      <c r="C7" s="28" t="s">
        <v>20</v>
      </c>
      <c r="D7" s="28" t="s">
        <v>20</v>
      </c>
      <c r="E7" s="28" t="s">
        <v>20</v>
      </c>
      <c r="F7" s="28" t="s">
        <v>20</v>
      </c>
      <c r="G7" s="28" t="s">
        <v>20</v>
      </c>
      <c r="H7" s="28" t="s">
        <v>20</v>
      </c>
      <c r="I7" s="28" t="s">
        <v>20</v>
      </c>
    </row>
    <row r="8" spans="1:9" ht="12.75" customHeight="1">
      <c r="A8" s="29" t="s">
        <v>23</v>
      </c>
      <c r="B8" s="7"/>
      <c r="C8" s="28" t="s">
        <v>20</v>
      </c>
      <c r="D8" s="28" t="s">
        <v>20</v>
      </c>
      <c r="E8" s="28" t="s">
        <v>20</v>
      </c>
      <c r="F8" s="28" t="s">
        <v>20</v>
      </c>
      <c r="G8" s="28" t="s">
        <v>20</v>
      </c>
      <c r="H8" s="28" t="s">
        <v>20</v>
      </c>
      <c r="I8" s="28" t="s">
        <v>20</v>
      </c>
    </row>
    <row r="9" spans="1:9" ht="12.75" customHeight="1">
      <c r="A9" s="29" t="s">
        <v>22</v>
      </c>
      <c r="B9" s="7"/>
      <c r="C9" s="28" t="s">
        <v>20</v>
      </c>
      <c r="D9" s="28" t="s">
        <v>20</v>
      </c>
      <c r="E9" s="28" t="s">
        <v>20</v>
      </c>
      <c r="F9" s="28" t="s">
        <v>20</v>
      </c>
      <c r="G9" s="28" t="s">
        <v>20</v>
      </c>
      <c r="H9" s="28" t="s">
        <v>20</v>
      </c>
      <c r="I9" s="28" t="s">
        <v>20</v>
      </c>
    </row>
    <row r="10" spans="1:9" ht="12.75" customHeight="1">
      <c r="A10" s="29" t="s">
        <v>21</v>
      </c>
      <c r="B10" s="7"/>
      <c r="C10" s="28" t="s">
        <v>20</v>
      </c>
      <c r="D10" s="28" t="s">
        <v>20</v>
      </c>
      <c r="E10" s="28" t="s">
        <v>20</v>
      </c>
      <c r="F10" s="28" t="s">
        <v>20</v>
      </c>
      <c r="G10" s="28" t="s">
        <v>20</v>
      </c>
      <c r="H10" s="28" t="s">
        <v>20</v>
      </c>
      <c r="I10" s="28" t="s">
        <v>20</v>
      </c>
    </row>
    <row r="11" spans="1:9" ht="12.75" customHeight="1">
      <c r="A11" s="27" t="s">
        <v>19</v>
      </c>
      <c r="B11" s="26"/>
      <c r="C11" s="25">
        <v>37251</v>
      </c>
      <c r="D11" s="25">
        <v>3750</v>
      </c>
      <c r="E11" s="24">
        <v>9811</v>
      </c>
      <c r="F11" s="24">
        <v>7445</v>
      </c>
      <c r="G11" s="24">
        <v>5726</v>
      </c>
      <c r="H11" s="25">
        <v>5950</v>
      </c>
      <c r="I11" s="24">
        <v>4569</v>
      </c>
    </row>
    <row r="12" spans="1:9" ht="6" customHeight="1">
      <c r="A12" s="8"/>
      <c r="B12" s="9"/>
      <c r="C12" s="10"/>
      <c r="D12" s="8"/>
      <c r="E12" s="8"/>
      <c r="F12" s="8"/>
      <c r="G12" s="8"/>
      <c r="H12" s="8"/>
      <c r="I12" s="8"/>
    </row>
    <row r="13" spans="1:9">
      <c r="A13" s="23" t="s">
        <v>18</v>
      </c>
    </row>
    <row r="14" spans="1:9">
      <c r="A14" s="22" t="s">
        <v>6</v>
      </c>
    </row>
  </sheetData>
  <mergeCells count="1">
    <mergeCell ref="A5:B5"/>
  </mergeCells>
  <phoneticPr fontId="10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workbookViewId="0"/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51" t="s">
        <v>95</v>
      </c>
      <c r="B7" s="6"/>
      <c r="C7" s="18">
        <v>108157</v>
      </c>
      <c r="D7" s="14">
        <v>105890</v>
      </c>
      <c r="E7" s="14">
        <v>2267</v>
      </c>
      <c r="F7" s="14">
        <v>16125</v>
      </c>
      <c r="G7" s="14">
        <v>21322</v>
      </c>
      <c r="H7" s="14">
        <v>15280</v>
      </c>
      <c r="I7" s="14">
        <v>20227</v>
      </c>
      <c r="J7" s="14">
        <v>14791</v>
      </c>
      <c r="K7" s="14">
        <v>11539</v>
      </c>
      <c r="L7" s="14">
        <v>8873</v>
      </c>
    </row>
    <row r="8" spans="1:12" ht="12.75" customHeight="1">
      <c r="A8" s="52" t="s">
        <v>94</v>
      </c>
      <c r="B8" s="7"/>
      <c r="C8" s="18">
        <v>111626</v>
      </c>
      <c r="D8" s="14">
        <v>109416</v>
      </c>
      <c r="E8" s="14">
        <v>2210</v>
      </c>
      <c r="F8" s="14">
        <v>16000</v>
      </c>
      <c r="G8" s="14">
        <v>22419</v>
      </c>
      <c r="H8" s="14">
        <v>15838</v>
      </c>
      <c r="I8" s="14">
        <v>20713</v>
      </c>
      <c r="J8" s="14">
        <v>15284</v>
      </c>
      <c r="K8" s="14">
        <v>12275</v>
      </c>
      <c r="L8" s="14">
        <v>9097</v>
      </c>
    </row>
    <row r="9" spans="1:12" ht="12.75" customHeight="1">
      <c r="A9" s="52" t="s">
        <v>96</v>
      </c>
      <c r="B9" s="7"/>
      <c r="C9" s="18">
        <v>114212</v>
      </c>
      <c r="D9" s="14">
        <v>112027</v>
      </c>
      <c r="E9" s="14">
        <v>2185</v>
      </c>
      <c r="F9" s="14">
        <v>16110</v>
      </c>
      <c r="G9" s="14">
        <v>23209</v>
      </c>
      <c r="H9" s="14">
        <v>15884</v>
      </c>
      <c r="I9" s="14">
        <v>21029</v>
      </c>
      <c r="J9" s="14">
        <v>15831</v>
      </c>
      <c r="K9" s="14">
        <v>12905</v>
      </c>
      <c r="L9" s="14">
        <v>9244</v>
      </c>
    </row>
    <row r="10" spans="1:12" ht="12.75" customHeight="1">
      <c r="A10" s="52" t="s">
        <v>97</v>
      </c>
      <c r="B10" s="7"/>
      <c r="C10" s="18">
        <v>116173</v>
      </c>
      <c r="D10" s="14">
        <v>113934</v>
      </c>
      <c r="E10" s="14">
        <v>2239</v>
      </c>
      <c r="F10" s="14">
        <v>16526</v>
      </c>
      <c r="G10" s="14">
        <v>23464</v>
      </c>
      <c r="H10" s="14">
        <v>16551</v>
      </c>
      <c r="I10" s="14">
        <v>21322</v>
      </c>
      <c r="J10" s="14">
        <v>16283</v>
      </c>
      <c r="K10" s="14">
        <v>13296</v>
      </c>
      <c r="L10" s="14">
        <v>8731</v>
      </c>
    </row>
    <row r="11" spans="1:12" ht="12.75" customHeight="1">
      <c r="A11" s="53" t="s">
        <v>98</v>
      </c>
      <c r="B11" s="13"/>
      <c r="C11" s="19">
        <v>117436</v>
      </c>
      <c r="D11" s="20">
        <v>115191</v>
      </c>
      <c r="E11" s="20">
        <v>2245</v>
      </c>
      <c r="F11" s="20">
        <v>15888</v>
      </c>
      <c r="G11" s="20">
        <v>23566</v>
      </c>
      <c r="H11" s="21">
        <v>16505</v>
      </c>
      <c r="I11" s="21">
        <v>21437</v>
      </c>
      <c r="J11" s="21">
        <v>16813</v>
      </c>
      <c r="K11" s="20">
        <v>14120</v>
      </c>
      <c r="L11" s="21">
        <v>9107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8:A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workbookViewId="0"/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11" t="s">
        <v>89</v>
      </c>
      <c r="B7" s="6"/>
      <c r="C7" s="18">
        <v>104352</v>
      </c>
      <c r="D7" s="14">
        <v>102046</v>
      </c>
      <c r="E7" s="14">
        <v>2306</v>
      </c>
      <c r="F7" s="14">
        <v>14925</v>
      </c>
      <c r="G7" s="14">
        <v>19824</v>
      </c>
      <c r="H7" s="14">
        <v>15164</v>
      </c>
      <c r="I7" s="14">
        <v>20239</v>
      </c>
      <c r="J7" s="14">
        <v>14310</v>
      </c>
      <c r="K7" s="14">
        <v>11136</v>
      </c>
      <c r="L7" s="14">
        <v>8754</v>
      </c>
    </row>
    <row r="8" spans="1:12" ht="12.75" customHeight="1">
      <c r="A8" s="50" t="s">
        <v>91</v>
      </c>
      <c r="B8" s="7"/>
      <c r="C8" s="18">
        <v>108157</v>
      </c>
      <c r="D8" s="14">
        <v>105890</v>
      </c>
      <c r="E8" s="14">
        <v>2267</v>
      </c>
      <c r="F8" s="14">
        <v>16125</v>
      </c>
      <c r="G8" s="14">
        <v>21322</v>
      </c>
      <c r="H8" s="14">
        <v>15280</v>
      </c>
      <c r="I8" s="14">
        <v>20227</v>
      </c>
      <c r="J8" s="14">
        <v>14791</v>
      </c>
      <c r="K8" s="14">
        <v>11539</v>
      </c>
      <c r="L8" s="14">
        <v>8873</v>
      </c>
    </row>
    <row r="9" spans="1:12" ht="12.75" customHeight="1">
      <c r="A9" s="50" t="s">
        <v>92</v>
      </c>
      <c r="B9" s="7"/>
      <c r="C9" s="18">
        <v>111626</v>
      </c>
      <c r="D9" s="14">
        <v>109416</v>
      </c>
      <c r="E9" s="14">
        <v>2210</v>
      </c>
      <c r="F9" s="14">
        <v>16000</v>
      </c>
      <c r="G9" s="14">
        <v>22419</v>
      </c>
      <c r="H9" s="14">
        <v>15838</v>
      </c>
      <c r="I9" s="14">
        <v>20713</v>
      </c>
      <c r="J9" s="14">
        <v>15284</v>
      </c>
      <c r="K9" s="14">
        <v>12275</v>
      </c>
      <c r="L9" s="14">
        <v>9097</v>
      </c>
    </row>
    <row r="10" spans="1:12" ht="12.75" customHeight="1">
      <c r="A10" s="50" t="s">
        <v>90</v>
      </c>
      <c r="B10" s="7"/>
      <c r="C10" s="18">
        <v>114212</v>
      </c>
      <c r="D10" s="14">
        <v>112027</v>
      </c>
      <c r="E10" s="14">
        <v>2185</v>
      </c>
      <c r="F10" s="14">
        <v>16110</v>
      </c>
      <c r="G10" s="14">
        <v>23209</v>
      </c>
      <c r="H10" s="14">
        <v>15884</v>
      </c>
      <c r="I10" s="14">
        <v>21029</v>
      </c>
      <c r="J10" s="14">
        <v>15831</v>
      </c>
      <c r="K10" s="14">
        <v>12905</v>
      </c>
      <c r="L10" s="14">
        <v>9244</v>
      </c>
    </row>
    <row r="11" spans="1:12" ht="12.75" customHeight="1">
      <c r="A11" s="15" t="s">
        <v>93</v>
      </c>
      <c r="B11" s="13"/>
      <c r="C11" s="19">
        <v>116173</v>
      </c>
      <c r="D11" s="20">
        <v>113934</v>
      </c>
      <c r="E11" s="20">
        <v>2239</v>
      </c>
      <c r="F11" s="20">
        <v>16526</v>
      </c>
      <c r="G11" s="20">
        <v>23464</v>
      </c>
      <c r="H11" s="21">
        <v>16551</v>
      </c>
      <c r="I11" s="21">
        <v>21322</v>
      </c>
      <c r="J11" s="21">
        <v>16283</v>
      </c>
      <c r="K11" s="20">
        <v>13296</v>
      </c>
      <c r="L11" s="21">
        <v>8731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workbookViewId="0"/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11" t="s">
        <v>85</v>
      </c>
      <c r="B7" s="6"/>
      <c r="C7" s="18">
        <v>102300</v>
      </c>
      <c r="D7" s="14">
        <v>100019</v>
      </c>
      <c r="E7" s="14">
        <v>2281</v>
      </c>
      <c r="F7" s="14">
        <v>14721</v>
      </c>
      <c r="G7" s="14">
        <v>19343</v>
      </c>
      <c r="H7" s="14">
        <v>14795</v>
      </c>
      <c r="I7" s="14">
        <v>20079</v>
      </c>
      <c r="J7" s="14">
        <v>13637</v>
      </c>
      <c r="K7" s="14">
        <v>10845</v>
      </c>
      <c r="L7" s="14">
        <v>8880</v>
      </c>
    </row>
    <row r="8" spans="1:12" ht="12.75" customHeight="1">
      <c r="A8" s="50" t="s">
        <v>86</v>
      </c>
      <c r="B8" s="7"/>
      <c r="C8" s="18">
        <v>104352</v>
      </c>
      <c r="D8" s="14">
        <v>102046</v>
      </c>
      <c r="E8" s="14">
        <v>2306</v>
      </c>
      <c r="F8" s="14">
        <v>14925</v>
      </c>
      <c r="G8" s="14">
        <v>19824</v>
      </c>
      <c r="H8" s="14">
        <v>15164</v>
      </c>
      <c r="I8" s="14">
        <v>20239</v>
      </c>
      <c r="J8" s="14">
        <v>14310</v>
      </c>
      <c r="K8" s="14">
        <v>11136</v>
      </c>
      <c r="L8" s="14">
        <v>8754</v>
      </c>
    </row>
    <row r="9" spans="1:12" ht="12.75" customHeight="1">
      <c r="A9" s="50" t="s">
        <v>91</v>
      </c>
      <c r="B9" s="7"/>
      <c r="C9" s="18">
        <v>108157</v>
      </c>
      <c r="D9" s="14">
        <v>105890</v>
      </c>
      <c r="E9" s="14">
        <v>2267</v>
      </c>
      <c r="F9" s="14">
        <v>16125</v>
      </c>
      <c r="G9" s="14">
        <v>21322</v>
      </c>
      <c r="H9" s="14">
        <v>15280</v>
      </c>
      <c r="I9" s="14">
        <v>20227</v>
      </c>
      <c r="J9" s="14">
        <v>14791</v>
      </c>
      <c r="K9" s="14">
        <v>11539</v>
      </c>
      <c r="L9" s="14">
        <v>8873</v>
      </c>
    </row>
    <row r="10" spans="1:12" ht="12.75" customHeight="1">
      <c r="A10" s="50" t="s">
        <v>87</v>
      </c>
      <c r="B10" s="7"/>
      <c r="C10" s="18">
        <v>111626</v>
      </c>
      <c r="D10" s="14">
        <v>109416</v>
      </c>
      <c r="E10" s="14">
        <v>2210</v>
      </c>
      <c r="F10" s="14">
        <v>16000</v>
      </c>
      <c r="G10" s="14">
        <v>22419</v>
      </c>
      <c r="H10" s="14">
        <v>15838</v>
      </c>
      <c r="I10" s="14">
        <v>20713</v>
      </c>
      <c r="J10" s="14">
        <v>15284</v>
      </c>
      <c r="K10" s="14">
        <v>12275</v>
      </c>
      <c r="L10" s="14">
        <v>9097</v>
      </c>
    </row>
    <row r="11" spans="1:12" ht="12.75" customHeight="1">
      <c r="A11" s="15" t="s">
        <v>88</v>
      </c>
      <c r="B11" s="13"/>
      <c r="C11" s="19">
        <v>114212</v>
      </c>
      <c r="D11" s="20">
        <v>112027</v>
      </c>
      <c r="E11" s="20">
        <v>2185</v>
      </c>
      <c r="F11" s="20">
        <v>16110</v>
      </c>
      <c r="G11" s="20">
        <v>23209</v>
      </c>
      <c r="H11" s="21">
        <v>15884</v>
      </c>
      <c r="I11" s="21">
        <v>21029</v>
      </c>
      <c r="J11" s="21">
        <v>15831</v>
      </c>
      <c r="K11" s="20">
        <v>12905</v>
      </c>
      <c r="L11" s="21">
        <v>9244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3"/>
  <sheetViews>
    <sheetView showGridLines="0" zoomScale="125" zoomScaleNormal="125" workbookViewId="0"/>
  </sheetViews>
  <sheetFormatPr defaultColWidth="11.25" defaultRowHeight="10.5"/>
  <cols>
    <col min="1" max="1" width="13" style="3" customWidth="1"/>
    <col min="2" max="2" width="1.125" style="3" customWidth="1"/>
    <col min="3" max="12" width="7.25" style="3" customWidth="1"/>
    <col min="13" max="16384" width="11.25" style="3"/>
  </cols>
  <sheetData>
    <row r="1" spans="1:12" ht="13.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63" t="s">
        <v>7</v>
      </c>
      <c r="B4" s="64"/>
      <c r="C4" s="67" t="s">
        <v>0</v>
      </c>
      <c r="D4" s="16"/>
      <c r="E4" s="16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65"/>
      <c r="B5" s="66"/>
      <c r="C5" s="68"/>
      <c r="D5" s="17" t="s">
        <v>10</v>
      </c>
      <c r="E5" s="17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11" t="s">
        <v>15</v>
      </c>
      <c r="B7" s="6"/>
      <c r="C7" s="18">
        <v>98826</v>
      </c>
      <c r="D7" s="14">
        <v>96508</v>
      </c>
      <c r="E7" s="14">
        <v>2318</v>
      </c>
      <c r="F7" s="14">
        <v>13955</v>
      </c>
      <c r="G7" s="14">
        <v>18483</v>
      </c>
      <c r="H7" s="14">
        <v>14162</v>
      </c>
      <c r="I7" s="14">
        <v>19456</v>
      </c>
      <c r="J7" s="14">
        <v>13335</v>
      </c>
      <c r="K7" s="14">
        <v>10653</v>
      </c>
      <c r="L7" s="14">
        <v>8782</v>
      </c>
    </row>
    <row r="8" spans="1:12" ht="12.75" customHeight="1">
      <c r="A8" s="12" t="s">
        <v>13</v>
      </c>
      <c r="B8" s="7"/>
      <c r="C8" s="18">
        <v>102300</v>
      </c>
      <c r="D8" s="14">
        <v>100019</v>
      </c>
      <c r="E8" s="14">
        <v>2281</v>
      </c>
      <c r="F8" s="14">
        <v>14721</v>
      </c>
      <c r="G8" s="14">
        <v>19343</v>
      </c>
      <c r="H8" s="14">
        <v>14795</v>
      </c>
      <c r="I8" s="14">
        <v>20079</v>
      </c>
      <c r="J8" s="14">
        <v>13637</v>
      </c>
      <c r="K8" s="14">
        <v>10845</v>
      </c>
      <c r="L8" s="14">
        <v>8880</v>
      </c>
    </row>
    <row r="9" spans="1:12" ht="12.75" customHeight="1">
      <c r="A9" s="12" t="s">
        <v>14</v>
      </c>
      <c r="B9" s="7"/>
      <c r="C9" s="18">
        <v>104352</v>
      </c>
      <c r="D9" s="14">
        <v>102046</v>
      </c>
      <c r="E9" s="14">
        <v>2306</v>
      </c>
      <c r="F9" s="14">
        <v>14925</v>
      </c>
      <c r="G9" s="14">
        <v>19824</v>
      </c>
      <c r="H9" s="14">
        <v>15164</v>
      </c>
      <c r="I9" s="14">
        <v>20239</v>
      </c>
      <c r="J9" s="14">
        <v>14310</v>
      </c>
      <c r="K9" s="14">
        <v>11136</v>
      </c>
      <c r="L9" s="14">
        <v>8754</v>
      </c>
    </row>
    <row r="10" spans="1:12" ht="12.75" customHeight="1">
      <c r="A10" s="12" t="s">
        <v>16</v>
      </c>
      <c r="B10" s="7"/>
      <c r="C10" s="18">
        <v>108157</v>
      </c>
      <c r="D10" s="14">
        <v>105890</v>
      </c>
      <c r="E10" s="14">
        <v>2267</v>
      </c>
      <c r="F10" s="14">
        <v>16125</v>
      </c>
      <c r="G10" s="14">
        <v>21322</v>
      </c>
      <c r="H10" s="14">
        <v>15280</v>
      </c>
      <c r="I10" s="14">
        <v>20227</v>
      </c>
      <c r="J10" s="14">
        <v>14791</v>
      </c>
      <c r="K10" s="14">
        <v>11539</v>
      </c>
      <c r="L10" s="14">
        <v>8873</v>
      </c>
    </row>
    <row r="11" spans="1:12" ht="12.75" customHeight="1">
      <c r="A11" s="15" t="s">
        <v>17</v>
      </c>
      <c r="B11" s="13"/>
      <c r="C11" s="19">
        <v>111626</v>
      </c>
      <c r="D11" s="20">
        <v>109416</v>
      </c>
      <c r="E11" s="20">
        <v>2210</v>
      </c>
      <c r="F11" s="20">
        <v>16000</v>
      </c>
      <c r="G11" s="20">
        <v>22419</v>
      </c>
      <c r="H11" s="21">
        <v>15838</v>
      </c>
      <c r="I11" s="21">
        <v>20713</v>
      </c>
      <c r="J11" s="21">
        <v>15284</v>
      </c>
      <c r="K11" s="20">
        <v>12275</v>
      </c>
      <c r="L11" s="21">
        <v>9097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K4:K5"/>
    <mergeCell ref="L4:L5"/>
    <mergeCell ref="A4:B5"/>
    <mergeCell ref="C4:C5"/>
    <mergeCell ref="J4:J5"/>
    <mergeCell ref="F4:F5"/>
    <mergeCell ref="G4:G5"/>
    <mergeCell ref="H4:H5"/>
    <mergeCell ref="I4:I5"/>
  </mergeCells>
  <phoneticPr fontId="1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2" width="7.25" style="22" customWidth="1"/>
    <col min="13" max="16384" width="11.25" style="22"/>
  </cols>
  <sheetData>
    <row r="1" spans="1:12" ht="13.5">
      <c r="A1" s="34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9" customHeight="1"/>
    <row r="3" spans="1:12" ht="1.5" customHeight="1"/>
    <row r="4" spans="1:12" ht="11.25" customHeight="1">
      <c r="A4" s="63" t="s">
        <v>7</v>
      </c>
      <c r="B4" s="64"/>
      <c r="C4" s="67" t="s">
        <v>0</v>
      </c>
      <c r="D4" s="16"/>
      <c r="E4" s="16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65"/>
      <c r="B5" s="66"/>
      <c r="C5" s="68"/>
      <c r="D5" s="17" t="s">
        <v>10</v>
      </c>
      <c r="E5" s="17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30" t="s">
        <v>83</v>
      </c>
      <c r="B7" s="6"/>
      <c r="C7" s="18">
        <v>94937</v>
      </c>
      <c r="D7" s="43">
        <v>92493</v>
      </c>
      <c r="E7" s="43">
        <v>2444</v>
      </c>
      <c r="F7" s="43">
        <v>12896</v>
      </c>
      <c r="G7" s="43">
        <v>17365</v>
      </c>
      <c r="H7" s="43">
        <v>13518</v>
      </c>
      <c r="I7" s="43">
        <v>18977</v>
      </c>
      <c r="J7" s="43">
        <v>12939</v>
      </c>
      <c r="K7" s="43">
        <v>10497</v>
      </c>
      <c r="L7" s="43">
        <v>8745</v>
      </c>
    </row>
    <row r="8" spans="1:12" ht="12.75" customHeight="1">
      <c r="A8" s="29" t="s">
        <v>76</v>
      </c>
      <c r="B8" s="7"/>
      <c r="C8" s="18">
        <v>98826</v>
      </c>
      <c r="D8" s="43">
        <v>96508</v>
      </c>
      <c r="E8" s="43">
        <v>2318</v>
      </c>
      <c r="F8" s="43">
        <v>13955</v>
      </c>
      <c r="G8" s="43">
        <v>18483</v>
      </c>
      <c r="H8" s="43">
        <v>14162</v>
      </c>
      <c r="I8" s="43">
        <v>19456</v>
      </c>
      <c r="J8" s="43">
        <v>13335</v>
      </c>
      <c r="K8" s="43">
        <v>10653</v>
      </c>
      <c r="L8" s="43">
        <v>8782</v>
      </c>
    </row>
    <row r="9" spans="1:12" ht="12.75" customHeight="1">
      <c r="A9" s="29" t="s">
        <v>13</v>
      </c>
      <c r="B9" s="7"/>
      <c r="C9" s="18">
        <v>102300</v>
      </c>
      <c r="D9" s="43">
        <v>100019</v>
      </c>
      <c r="E9" s="43">
        <v>2281</v>
      </c>
      <c r="F9" s="43">
        <v>14721</v>
      </c>
      <c r="G9" s="43">
        <v>19343</v>
      </c>
      <c r="H9" s="43">
        <v>14795</v>
      </c>
      <c r="I9" s="43">
        <v>20079</v>
      </c>
      <c r="J9" s="43">
        <v>13637</v>
      </c>
      <c r="K9" s="43">
        <v>10845</v>
      </c>
      <c r="L9" s="43">
        <v>8880</v>
      </c>
    </row>
    <row r="10" spans="1:12" ht="12.75" customHeight="1">
      <c r="A10" s="29" t="s">
        <v>14</v>
      </c>
      <c r="B10" s="7"/>
      <c r="C10" s="18">
        <v>104352</v>
      </c>
      <c r="D10" s="43">
        <v>102046</v>
      </c>
      <c r="E10" s="43">
        <v>2306</v>
      </c>
      <c r="F10" s="43">
        <v>14925</v>
      </c>
      <c r="G10" s="43">
        <v>19824</v>
      </c>
      <c r="H10" s="43">
        <v>15164</v>
      </c>
      <c r="I10" s="43">
        <v>20239</v>
      </c>
      <c r="J10" s="43">
        <v>14310</v>
      </c>
      <c r="K10" s="43">
        <v>11136</v>
      </c>
      <c r="L10" s="43">
        <v>8754</v>
      </c>
    </row>
    <row r="11" spans="1:12" ht="12.75" customHeight="1">
      <c r="A11" s="27" t="s">
        <v>82</v>
      </c>
      <c r="B11" s="38"/>
      <c r="C11" s="42">
        <v>108157</v>
      </c>
      <c r="D11" s="41">
        <v>105890</v>
      </c>
      <c r="E11" s="41">
        <v>2267</v>
      </c>
      <c r="F11" s="41">
        <v>16125</v>
      </c>
      <c r="G11" s="41">
        <v>21322</v>
      </c>
      <c r="H11" s="40">
        <v>15280</v>
      </c>
      <c r="I11" s="40">
        <v>20227</v>
      </c>
      <c r="J11" s="40">
        <v>14791</v>
      </c>
      <c r="K11" s="41">
        <v>11539</v>
      </c>
      <c r="L11" s="40">
        <v>8873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22" t="s">
        <v>6</v>
      </c>
    </row>
  </sheetData>
  <mergeCells count="9">
    <mergeCell ref="K4:K5"/>
    <mergeCell ref="L4:L5"/>
    <mergeCell ref="A4:B5"/>
    <mergeCell ref="C4:C5"/>
    <mergeCell ref="J4:J5"/>
    <mergeCell ref="F4:F5"/>
    <mergeCell ref="G4:G5"/>
    <mergeCell ref="H4:H5"/>
    <mergeCell ref="I4:I5"/>
  </mergeCells>
  <phoneticPr fontId="10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2" width="7.25" style="22" customWidth="1"/>
    <col min="13" max="16384" width="11.25" style="22"/>
  </cols>
  <sheetData>
    <row r="1" spans="1:12" ht="13.5">
      <c r="A1" s="34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9" customHeight="1"/>
    <row r="3" spans="1:12" ht="1.5" customHeight="1"/>
    <row r="4" spans="1:12" ht="11.25" customHeight="1">
      <c r="A4" s="63" t="s">
        <v>7</v>
      </c>
      <c r="B4" s="64"/>
      <c r="C4" s="67" t="s">
        <v>0</v>
      </c>
      <c r="D4" s="16"/>
      <c r="E4" s="16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65"/>
      <c r="B5" s="66"/>
      <c r="C5" s="68"/>
      <c r="D5" s="17" t="s">
        <v>10</v>
      </c>
      <c r="E5" s="17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30" t="s">
        <v>81</v>
      </c>
      <c r="B7" s="6"/>
      <c r="C7" s="18">
        <v>90091</v>
      </c>
      <c r="D7" s="43">
        <v>87520</v>
      </c>
      <c r="E7" s="43">
        <v>2571</v>
      </c>
      <c r="F7" s="43">
        <v>11315</v>
      </c>
      <c r="G7" s="43">
        <v>16060</v>
      </c>
      <c r="H7" s="43">
        <v>12946</v>
      </c>
      <c r="I7" s="43">
        <v>17927</v>
      </c>
      <c r="J7" s="43">
        <v>12707</v>
      </c>
      <c r="K7" s="43">
        <v>10360</v>
      </c>
      <c r="L7" s="43">
        <v>8776</v>
      </c>
    </row>
    <row r="8" spans="1:12" ht="12.75" customHeight="1">
      <c r="A8" s="29" t="s">
        <v>80</v>
      </c>
      <c r="B8" s="7"/>
      <c r="C8" s="18">
        <v>94937</v>
      </c>
      <c r="D8" s="43">
        <v>92493</v>
      </c>
      <c r="E8" s="43">
        <v>2444</v>
      </c>
      <c r="F8" s="43">
        <v>12896</v>
      </c>
      <c r="G8" s="43">
        <v>17365</v>
      </c>
      <c r="H8" s="43">
        <v>13518</v>
      </c>
      <c r="I8" s="43">
        <v>18977</v>
      </c>
      <c r="J8" s="43">
        <v>12939</v>
      </c>
      <c r="K8" s="43">
        <v>10497</v>
      </c>
      <c r="L8" s="43">
        <v>8745</v>
      </c>
    </row>
    <row r="9" spans="1:12" ht="12.75" customHeight="1">
      <c r="A9" s="29" t="s">
        <v>74</v>
      </c>
      <c r="B9" s="7"/>
      <c r="C9" s="18">
        <v>98826</v>
      </c>
      <c r="D9" s="43">
        <v>96508</v>
      </c>
      <c r="E9" s="43">
        <v>2318</v>
      </c>
      <c r="F9" s="43">
        <v>13955</v>
      </c>
      <c r="G9" s="43">
        <v>18483</v>
      </c>
      <c r="H9" s="43">
        <v>14162</v>
      </c>
      <c r="I9" s="43">
        <v>19456</v>
      </c>
      <c r="J9" s="43">
        <v>13335</v>
      </c>
      <c r="K9" s="43">
        <v>10653</v>
      </c>
      <c r="L9" s="43">
        <v>8782</v>
      </c>
    </row>
    <row r="10" spans="1:12" ht="12.75" customHeight="1">
      <c r="A10" s="29" t="s">
        <v>79</v>
      </c>
      <c r="B10" s="7"/>
      <c r="C10" s="18">
        <v>102300</v>
      </c>
      <c r="D10" s="43">
        <v>100019</v>
      </c>
      <c r="E10" s="43">
        <v>2281</v>
      </c>
      <c r="F10" s="43">
        <v>14721</v>
      </c>
      <c r="G10" s="43">
        <v>19343</v>
      </c>
      <c r="H10" s="43">
        <v>14795</v>
      </c>
      <c r="I10" s="43">
        <v>20079</v>
      </c>
      <c r="J10" s="43">
        <v>13637</v>
      </c>
      <c r="K10" s="43">
        <v>10845</v>
      </c>
      <c r="L10" s="43">
        <v>8880</v>
      </c>
    </row>
    <row r="11" spans="1:12" ht="12.75" customHeight="1">
      <c r="A11" s="27" t="s">
        <v>78</v>
      </c>
      <c r="B11" s="38"/>
      <c r="C11" s="42">
        <v>104352</v>
      </c>
      <c r="D11" s="41">
        <v>102046</v>
      </c>
      <c r="E11" s="41">
        <v>2306</v>
      </c>
      <c r="F11" s="41">
        <v>14925</v>
      </c>
      <c r="G11" s="41">
        <v>19824</v>
      </c>
      <c r="H11" s="40">
        <v>15164</v>
      </c>
      <c r="I11" s="40">
        <v>20239</v>
      </c>
      <c r="J11" s="40">
        <v>14310</v>
      </c>
      <c r="K11" s="41">
        <v>11136</v>
      </c>
      <c r="L11" s="40">
        <v>8754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22" t="s">
        <v>6</v>
      </c>
    </row>
  </sheetData>
  <mergeCells count="9">
    <mergeCell ref="K4:K5"/>
    <mergeCell ref="L4:L5"/>
    <mergeCell ref="A4:B5"/>
    <mergeCell ref="C4:C5"/>
    <mergeCell ref="J4:J5"/>
    <mergeCell ref="F4:F5"/>
    <mergeCell ref="G4:G5"/>
    <mergeCell ref="H4:H5"/>
    <mergeCell ref="I4:I5"/>
  </mergeCells>
  <phoneticPr fontId="10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2" width="7.25" style="22" customWidth="1"/>
    <col min="13" max="16384" width="11.25" style="22"/>
  </cols>
  <sheetData>
    <row r="1" spans="1:12" ht="13.5">
      <c r="A1" s="34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9" customHeight="1"/>
    <row r="3" spans="1:12" ht="1.5" customHeight="1"/>
    <row r="4" spans="1:12" ht="11.25" customHeight="1">
      <c r="A4" s="69" t="s">
        <v>7</v>
      </c>
      <c r="B4" s="70"/>
      <c r="C4" s="61" t="s">
        <v>0</v>
      </c>
      <c r="D4" s="39"/>
      <c r="E4" s="39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71"/>
      <c r="B5" s="72"/>
      <c r="C5" s="62"/>
      <c r="D5" s="46" t="s">
        <v>10</v>
      </c>
      <c r="E5" s="46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30" t="s">
        <v>77</v>
      </c>
      <c r="B7" s="6"/>
      <c r="C7" s="18">
        <v>83436</v>
      </c>
      <c r="D7" s="43">
        <v>80852</v>
      </c>
      <c r="E7" s="43">
        <v>2584</v>
      </c>
      <c r="F7" s="43">
        <v>9902</v>
      </c>
      <c r="G7" s="43">
        <v>14133</v>
      </c>
      <c r="H7" s="43">
        <v>11538</v>
      </c>
      <c r="I7" s="43">
        <v>17034</v>
      </c>
      <c r="J7" s="43">
        <v>12472</v>
      </c>
      <c r="K7" s="43">
        <v>10104</v>
      </c>
      <c r="L7" s="43">
        <v>8253</v>
      </c>
    </row>
    <row r="8" spans="1:12" ht="12.75" customHeight="1">
      <c r="A8" s="29" t="s">
        <v>71</v>
      </c>
      <c r="B8" s="7"/>
      <c r="C8" s="18">
        <v>90091</v>
      </c>
      <c r="D8" s="43">
        <v>87520</v>
      </c>
      <c r="E8" s="43">
        <v>2571</v>
      </c>
      <c r="F8" s="43">
        <v>11315</v>
      </c>
      <c r="G8" s="43">
        <v>16060</v>
      </c>
      <c r="H8" s="43">
        <v>12946</v>
      </c>
      <c r="I8" s="43">
        <v>17927</v>
      </c>
      <c r="J8" s="43">
        <v>12707</v>
      </c>
      <c r="K8" s="43">
        <v>10360</v>
      </c>
      <c r="L8" s="43">
        <v>8776</v>
      </c>
    </row>
    <row r="9" spans="1:12" ht="12.75" customHeight="1">
      <c r="A9" s="29" t="s">
        <v>70</v>
      </c>
      <c r="B9" s="7"/>
      <c r="C9" s="18">
        <v>94937</v>
      </c>
      <c r="D9" s="43">
        <v>92493</v>
      </c>
      <c r="E9" s="43">
        <v>2444</v>
      </c>
      <c r="F9" s="43">
        <v>12896</v>
      </c>
      <c r="G9" s="43">
        <v>17365</v>
      </c>
      <c r="H9" s="43">
        <v>13518</v>
      </c>
      <c r="I9" s="43">
        <v>18977</v>
      </c>
      <c r="J9" s="43">
        <v>12939</v>
      </c>
      <c r="K9" s="43">
        <v>10497</v>
      </c>
      <c r="L9" s="43">
        <v>8745</v>
      </c>
    </row>
    <row r="10" spans="1:12" ht="12.75" customHeight="1">
      <c r="A10" s="29" t="s">
        <v>76</v>
      </c>
      <c r="B10" s="7"/>
      <c r="C10" s="18">
        <v>98826</v>
      </c>
      <c r="D10" s="43">
        <v>96508</v>
      </c>
      <c r="E10" s="43">
        <v>2318</v>
      </c>
      <c r="F10" s="43">
        <v>13955</v>
      </c>
      <c r="G10" s="43">
        <v>18483</v>
      </c>
      <c r="H10" s="43">
        <v>14162</v>
      </c>
      <c r="I10" s="43">
        <v>19456</v>
      </c>
      <c r="J10" s="43">
        <v>13335</v>
      </c>
      <c r="K10" s="43">
        <v>10653</v>
      </c>
      <c r="L10" s="43">
        <v>8782</v>
      </c>
    </row>
    <row r="11" spans="1:12" ht="12.75" customHeight="1">
      <c r="A11" s="27" t="s">
        <v>13</v>
      </c>
      <c r="B11" s="38"/>
      <c r="C11" s="42">
        <v>102300</v>
      </c>
      <c r="D11" s="41">
        <v>100019</v>
      </c>
      <c r="E11" s="41">
        <v>2281</v>
      </c>
      <c r="F11" s="41">
        <v>14721</v>
      </c>
      <c r="G11" s="41">
        <v>19343</v>
      </c>
      <c r="H11" s="40">
        <v>14795</v>
      </c>
      <c r="I11" s="40">
        <v>20079</v>
      </c>
      <c r="J11" s="40">
        <v>13637</v>
      </c>
      <c r="K11" s="41">
        <v>10845</v>
      </c>
      <c r="L11" s="40">
        <v>8880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22" t="s">
        <v>6</v>
      </c>
    </row>
  </sheetData>
  <mergeCells count="9">
    <mergeCell ref="K4:K5"/>
    <mergeCell ref="L4:L5"/>
    <mergeCell ref="A4:B5"/>
    <mergeCell ref="C4:C5"/>
    <mergeCell ref="J4:J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24</vt:i4>
      </vt:variant>
    </vt:vector>
  </HeadingPairs>
  <TitlesOfParts>
    <vt:vector baseType="lpstr" size="2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2024-09-27T06:43:20Z</dcterms:modified>
</cp:coreProperties>
</file>